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4795" windowHeight="12330"/>
  </bookViews>
  <sheets>
    <sheet name="AMI in Scop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002_09_24_PA">'[1]Summated List '!$B$2:$M$1012</definedName>
    <definedName name="_545060__Cost__CP_M_ent_Fee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hidden="1">[2]PCOR00!#REF!</definedName>
    <definedName name="_BQ4.5" hidden="1">#REF!</definedName>
    <definedName name="_BQ4.6" hidden="1">#REF!</definedName>
    <definedName name="_ceo2">[3]SAP!$A$1:$O$191</definedName>
    <definedName name="_DAT1">#REF!</definedName>
    <definedName name="_DAT10">#REF!</definedName>
    <definedName name="_DAT11">#REF!</definedName>
    <definedName name="_DAT12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29">#REF!</definedName>
    <definedName name="_IT1">'[4]Unadjusted SAP BS'!$A$5:$X$288</definedName>
    <definedName name="_IT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row1">#REF!</definedName>
    <definedName name="_row2">#REF!</definedName>
    <definedName name="_row3">#REF!</definedName>
    <definedName name="_row4">#REF!</definedName>
    <definedName name="_SAP2">'[4]SAP BS information'!$A$10:$G$482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10resid">[5]Input!#REF!</definedName>
    <definedName name="A11resid">[5]Input!#REF!</definedName>
    <definedName name="A12resid">[5]Input!#REF!</definedName>
    <definedName name="A13resid">[5]Input!#REF!</definedName>
    <definedName name="A14resid">[5]Input!#REF!</definedName>
    <definedName name="A15resid">[5]Input!#REF!</definedName>
    <definedName name="A16resid">[5]Input!#REF!</definedName>
    <definedName name="A17resid">[5]Input!#REF!</definedName>
    <definedName name="A1resid">[5]Input!#REF!</definedName>
    <definedName name="A1stdlife">[6]Input!$M$7</definedName>
    <definedName name="A2resid">[5]Input!#REF!</definedName>
    <definedName name="A3resid">[5]Input!#REF!</definedName>
    <definedName name="A4resid">[5]Input!#REF!</definedName>
    <definedName name="A5resid">[5]Input!#REF!</definedName>
    <definedName name="A6resid">[5]Input!#REF!</definedName>
    <definedName name="A7resid">[5]Input!#REF!</definedName>
    <definedName name="A8resid">[5]Input!#REF!</definedName>
    <definedName name="A9resid">[5]Input!#REF!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bc">#REF!</definedName>
    <definedName name="Adjust_P_L">#REF!</definedName>
    <definedName name="AERCompliance">#REF!</definedName>
    <definedName name="ami_volumes">'[7]AMI volumes'!$A$6:$S$32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rea">#REF!</definedName>
    <definedName name="as" hidden="1">{#N/A,#N/A,FALSE,"SUM QTR 3";#N/A,#N/A,FALSE,"Detail QTR 3 (w_o ly)"}</definedName>
    <definedName name="Asset_Life">[5]Input!#REF!</definedName>
    <definedName name="Asset1">#REF!</definedName>
    <definedName name="Asset10">#REF!</definedName>
    <definedName name="Asset11">#REF!</definedName>
    <definedName name="asset11a">#REF!</definedName>
    <definedName name="Asset12">#REF!</definedName>
    <definedName name="Asset13">#REF!</definedName>
    <definedName name="Asset14">#REF!</definedName>
    <definedName name="Asset15">#REF!</definedName>
    <definedName name="Asset16">#REF!</definedName>
    <definedName name="Asset17">#REF!</definedName>
    <definedName name="Asset18">#REF!</definedName>
    <definedName name="Asset19">#REF!</definedName>
    <definedName name="Asset2">#REF!</definedName>
    <definedName name="Asset20">#REF!</definedName>
    <definedName name="Asset3">#REF!</definedName>
    <definedName name="Asset4">#REF!</definedName>
    <definedName name="Asset5">#REF!</definedName>
    <definedName name="Asset6">#REF!</definedName>
    <definedName name="Asset7">#REF!</definedName>
    <definedName name="Asset8">#REF!</definedName>
    <definedName name="Asset9">#REF!</definedName>
    <definedName name="Assumptions_home">[8]Assumptions!$B$1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a">[5]Input!#REF!</definedName>
    <definedName name="BALANCESHEET">'[4]Unadjusted SAP BS'!$A$5:$X$288</definedName>
    <definedName name="BaseOpexYr">#REF!</definedName>
    <definedName name="Bd">[5]Input!#REF!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WOACHDXJ6I70WQ2OGP79902" hidden="1">#REF!</definedName>
    <definedName name="BEx01DAZE5WX4UTU2TLKODE60MKZ" hidden="1">'[9]Reco Sheet for Fcast'!$F$6:$G$6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SDBU7WQN41S8RKJEK69AVRU" hidden="1">'[9]Reco Sheet for Fcast'!$F$6:$G$6</definedName>
    <definedName name="BEx1FZV2CM77TBH1R6YYV9P06KA2" hidden="1">#REF!</definedName>
    <definedName name="BEx1G59AY8195JTUM6P18VXUFJ3E" hidden="1">#REF!</definedName>
    <definedName name="BEx1GVBYVO13O10BPURJQKD3L4DD" hidden="1">'[10]Bud Mth'!$I$8:$J$8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H266WCSRYYOY23LANSAM8Z1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L21EMOYZ97EOEQ30N9KV83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NC9DE7CANGLXQGIAHI2C92" hidden="1">'[9]Reco Sheet for Fcast'!$I$8:$J$8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PJ2JSOQN114PESLM5AHS817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2CEKIG7U2M98E8QT7PXKFJI" hidden="1">#REF!</definedName>
    <definedName name="BEx1M51HHDYGIT8PON7U8ICL2S95" hidden="1">#REF!</definedName>
    <definedName name="BEx1M9DVXW1QKW4BT3H733BJ74CE" hidden="1">#REF!</definedName>
    <definedName name="BEx1MJVIWNE5X8L7TRVWT9WWEUBJ" hidden="1">#REF!</definedName>
    <definedName name="BEx1MMFAHNWB5B2QUWBELI39PCEY" hidden="1">'[10]Bud Mth'!$C$15:$D$29</definedName>
    <definedName name="BEx1MTRKKVCHOZ0YGID6HZ49LJTO" hidden="1">#REF!</definedName>
    <definedName name="BEx1N0CYK8OCCI654CPSXGPO2B4B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RG3LGKCPSRMVQ2O9REG2US8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4PKKBHXHR5BZ2NON028UYL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EKAWOQJB87D3XQKKK1S7Q7X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TYR9YIVMD6E36LEX70E5H1UT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50N55N07Q5LD91VS9QF1WB6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XYBEF60AUNIQ381B562NLYEL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PL8D18BCFDD4AZK12WFXA67" hidden="1">'[9]Reco Sheet for Fcast'!$G$2:$H$2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7ZOFGLSCYTIG9VMZOBZ5BQ" hidden="1">#REF!</definedName>
    <definedName name="BEx3D9G6QTSPF9UYI4X0XY0VE896" hidden="1">#REF!</definedName>
    <definedName name="BEx3DCQU9PBRXIMLO62KS5RLH447" hidden="1">#REF!</definedName>
    <definedName name="BEx3DZDFGLYD8RLUYGMKDC4PRP04" hidden="1">'[9]Reco Sheet for Fcast'!$G$2:$H$2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ERRE7HC84YCYRFTW3IGBJS0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FZG91H1CY5ASLHP4YHKREYG9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0RFPKED2NN6LBYFK5P5HLK6" hidden="1">'[9]Reco Sheet for Fcast'!$I$6:$J$6</definedName>
    <definedName name="BEx3H5UX2GZFZZT657YR76RHW5I6" hidden="1">#REF!</definedName>
    <definedName name="BEx3HA1YAMCT0GK89031ZWXQ3VK3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IYZIVBGXQG29MDJG53D99D8" hidden="1">'[9]Reco Sheet for Fcast'!$L$6:$M$10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HFTUPUPZJH4ER0RQ5CMQ7ZC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LANOTINBHAJ3AOID9T7Y05X" hidden="1">#REF!</definedName>
    <definedName name="BEx3LM1PR4Y7KINKMTMKR984GX8Q" hidden="1">#REF!</definedName>
    <definedName name="BEx3LPCEZ1C0XEKNCM3YT09JWCUO" hidden="1">#REF!</definedName>
    <definedName name="BEx3M1BZ3GQC6D7YTGDIT0JUJ9EC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SAX474ABZKYQ7WBYQI19FN1" hidden="1">#REF!</definedName>
    <definedName name="BEx3N9JDP50MA4MMRXI6DO38SIEQ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37KIVMTEXDNBMSQLK0KFCF6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VDR9BY1SBRX3I92LJ228GPZ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OEY7IL4PZNO1XW0Q5KZ3BPA" hidden="1">'[9]Reco Sheet for Fcast'!$O$6:$P$10</definedName>
    <definedName name="BEx3QPGNBFAPHNWN14HP5HGBZUHY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6JNDZ5SKLXPE4E8AGJCT6XV" hidden="1">'[10]Bud Mth'!$I$10:$J$10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2FG1ZY4WZBQSPCTC91YU2YJ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O4CSA2W3UIZSAB83N5MOYUI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9O00VWB2CRMRCLO3I5IX5HO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AZ7IMWYQU6DW5MVTLDMFU8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WLOBFBDZZLDMZV6E0Z1VJA6" hidden="1">'[9]Reco Sheet for Fcast'!$F$10:$G$10</definedName>
    <definedName name="BEx5D7U7MZFE0E9SNH9NX01XLKLP" hidden="1">#REF!</definedName>
    <definedName name="BEx5D8L47OF0WHBPFWXGZINZWUBZ" hidden="1">#REF!</definedName>
    <definedName name="BEx5DAJAHQ2SKUPCKSCR3PYML67L" hidden="1">#REF!</definedName>
    <definedName name="BEx5DAZEGUTH4C1FCHVO3EWOQDU3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LD6CMDEYT8QI3HVPGEES2A5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7A7V5B87CW37IBINCOQ134P" hidden="1">#REF!</definedName>
    <definedName name="BEx5KYER580I4T7WTLMUN7NLNP5K" hidden="1">#REF!</definedName>
    <definedName name="BEx5L4UOHIBIXCOOD5809ABRZ9A8" hidden="1">'[9]Reco Sheet for Fcast'!$I$11:$J$11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HOG4GCI4HKTOTP194VMNRA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8N0SPY10WRHN2NNGU5BUWPZ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FOW04FOAHD3W8FOXUQCGEE0" hidden="1">'[10]Bud Mth'!$C$15:$D$29</definedName>
    <definedName name="BEx74Q6H3O7133AWQXWC21MI2UFT" hidden="1">#REF!</definedName>
    <definedName name="BEx74SQ5R0VH9X24PI4DADFFLZ9N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M8YU9VISUVICOSCP5YAMZPI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SNOC6R18OVRQYBQ0JGPW2Z7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KOE3LX3JOLFV1E0VZZVCULJ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LCTDQFKD1KV7R8NW15KLAFT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4ZGTC3XLZR6M7XK0UX2T49X" hidden="1">#REF!</definedName>
    <definedName name="BEx7A9S3JA1X7FH4CFSQLTZC4691" hidden="1">#REF!</definedName>
    <definedName name="BEx7ABA2C9IWH5VSLVLLLCY62161" hidden="1">#REF!</definedName>
    <definedName name="BEx7ABKU462F6424CGX2QB38TAZN" hidden="1">'[10]Bud Mth'!$J$2:$K$2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6XF797M3VAMVIZK8WXZGRE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RM6499BJKCAJ9DPN8MU140B" hidden="1">'[10]Bud Mth'!$F$10:$G$10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D1P2YDISQM4TTRYZB37K00O" hidden="1">'[10]Bud Mth'!$I$7:$J$7</definedName>
    <definedName name="BEx7FN32ZGWOAA4TTH79KINTDWR9" hidden="1">#REF!</definedName>
    <definedName name="BEx7FOFQ7MR21UZFTP7X4HI7UWRR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GTN79OJWGSCA62UELE41F0A6" hidden="1">'[9]Reco Sheet for Fcast'!$E$1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L7W9TZ7FC8JOMGNE06BJAQG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W2YB57L6MPYI5CXCAC5VO24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RNWHYRP8KY04FDJ7BHTLOMC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FB22WBK00BOG2H7GYRN05R1" hidden="1">'[10]Bud Mth'!$F$9:$G$9</definedName>
    <definedName name="BEx7NI062THZAM6I8AJWTFJL91CS" hidden="1">#REF!</definedName>
    <definedName name="BEx900ACZ0V1VYSC0W43QEUHOVZS" hidden="1">'[9]Reco Sheet for Fcast'!$F$10:$G$10</definedName>
    <definedName name="BEx904S75BPRYMHF0083JF7ES4NG" hidden="1">#REF!</definedName>
    <definedName name="BEx90HDD4RWF7JZGA8GCGG7D63MG" hidden="1">#REF!</definedName>
    <definedName name="BEx90LPR7EPY9B2HQPUT8UY7S0EO" hidden="1">'[9]Reco Sheet for Fcast'!$F$11:$G$11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6YKM8TTG7PUO1UYIDCBXTWU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JZTWI2NV5R3DXEP4NS1NVLT" hidden="1">'[9]Reco Sheet for Fcast'!$I$11:$J$11</definedName>
    <definedName name="BEx92PUBDIXAU1FW5ZAXECMAU0LN" hidden="1">#REF!</definedName>
    <definedName name="BEx92S8MHFFIVRQ2YSHZNQGOFUHD" hidden="1">#REF!</definedName>
    <definedName name="BEx92VOMR5U4BPW19GODTNNQPLQS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YY393Z5DLMHRK8KZL5903S3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4XK7HTOCAI9XPVFSIIW2YKUT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JP7X7K0JLFXG5H49RXRME5R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O0DV0K9YPP91QBJAT6MS3RD" hidden="1">#REF!</definedName>
    <definedName name="BEx97RWQLXS0OORDCN69IGA58CWU" hidden="1">#REF!</definedName>
    <definedName name="BEx97YNGGDFIXHTMGFL2IHAQX9MI" hidden="1">#REF!</definedName>
    <definedName name="BEx980G6OO93SXIQ4H0NMENRJJHQ" hidden="1">'[9]Reco Sheet for Fcast'!$I$9:$J$9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KZ7LNKCVOT9D2LOYY4QBVY3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UDROAK28GWTG7FXE0N78XYN" hidden="1">'[9]Reco Sheet for Fcast'!$I$11:$J$11</definedName>
    <definedName name="BEx99WBYT2D6UUC1PT7A40ENYID4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LT9J5NDVVY4N2UDXPELXQC3" hidden="1">'[10]Bud Mth'!$F$9:$G$9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OA9AZX8DJGLEVWAJIIXRVFO" hidden="1">'[9]Reco Sheet for Fcast'!$F$9:$G$9</definedName>
    <definedName name="BEx9GTJ6YTNR09A1J3DJOTVV6SGI" hidden="1">'[9]Reco Sheet for Fcast'!$G$2:$H$2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Z1G1J0CB5PC45ZW4S9Q4EFY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KLW9GH3AS7L6X2QVYRX4MP47" hidden="1">#REF!</definedName>
    <definedName name="BExAW4IIW5D0MDY6TJ3G4FOLPYIR" hidden="1">#REF!</definedName>
    <definedName name="BExAWEPCKLF5GHCVH6O4GKOE0SW1" hidden="1">'[9]Reco Sheet for Fcast'!$F$10:$G$10</definedName>
    <definedName name="BExAX28937OH2SJJ980WOFXSWR07" hidden="1">'[9]Reco Sheet for Fcast'!$F$7:$G$7</definedName>
    <definedName name="BExAX410NB4F2XOB84OR2197H8M5" hidden="1">#REF!</definedName>
    <definedName name="BExAX8TNG8LQ5Q4904SAYQIPGBSV" hidden="1">#REF!</definedName>
    <definedName name="BExAXH2FJ8S1SX2XRI17ZABSFERB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HXJ3CVLPZX5R6UR0U1MNDXJ" hidden="1">'[9]Reco Sheet for Fcast'!$C$15:$D$23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713OG4CGOEQ7O0FXSI2FQWZ" hidden="1">#REF!</definedName>
    <definedName name="BExB1FKNY2UO4W5FUGFHJOA2WFGG" hidden="1">#REF!</definedName>
    <definedName name="BExB1GMD0PIDGTFBGQOPRWQSP9I4" hidden="1">#REF!</definedName>
    <definedName name="BExB1PWZDAO1V9N18MU22F75P6Y5" hidden="1">'[9]Reco Sheet for Fcast'!$I$6:$J$6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Z7GTT7CR0FJMG7GTKH7A4KN" hidden="1">'[9]Reco Sheet for Fcast'!$O$6:$P$10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TBPD6APUT2TO3BGE6IU9G7C" hidden="1">'[10]Bud Mth'!$I$11:$J$11</definedName>
    <definedName name="BExB30IP1DNKNQ6PZ5ERUGR5MK4Z" hidden="1">#REF!</definedName>
    <definedName name="BExB42VLHX3FLYCON9QDRE70MBLO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KEQ72L2ONQ7IFMYZAK0153C" hidden="1">'[9]Reco Sheet for Fcast'!$F$11:$G$11</definedName>
    <definedName name="BExB4M24SMODJ32BDKDH2DWLGTXO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K9L3ECVVHYODX1ITUTEHJTR" hidden="1">'[9]Reco Sheet for Fcast'!$L$6:$M$10</definedName>
    <definedName name="BExB8QPH8DC5BESEVPSMBCWVN6PO" hidden="1">#REF!</definedName>
    <definedName name="BExB8U5N0D85YR8APKN3PPKG0FWP" hidden="1">#REF!</definedName>
    <definedName name="BExB8WJYEQ55LDAYQH0NXEDCQOVD" hidden="1">#REF!</definedName>
    <definedName name="BExB9AXUUDDTRDLVSC7REODDIYJ2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AGDKQLBSZJAFZFOCDTVS99P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2QTPSTYED3RWGES5QGI7VV" hidden="1">#REF!</definedName>
    <definedName name="BExBDUVGK3E1J4JY9ZYTS7V14BLY" hidden="1">#REF!</definedName>
    <definedName name="BExBE162OSBKD30I7T1DKKPT3I9I" hidden="1">#REF!</definedName>
    <definedName name="BExBEC9ATLQZF86W1M3APSM4HEOH" hidden="1">#REF!</definedName>
    <definedName name="BExBEF3VXW3Y3SZ6RC9PX7QEB12Y" hidden="1">'[9]Reco Sheet for Fcast'!$F$15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RQWQFIEUV7HE228YUBUUJA9K" hidden="1">'[9]Reco Sheet for Fcast'!$F$15:$AI$18</definedName>
    <definedName name="BExCS1EDDUEAEWHVYXHIP9I1WCJH" hidden="1">#REF!</definedName>
    <definedName name="BExCS4E9E7CKF2RTM6INK6MAILOV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VK8GI44DNT5MTM7AOS4U9N8" hidden="1">'[9]Reco Sheet for Fcast'!$I$7:$J$7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MJAP755C7AV2QKTWYDPDSSV" hidden="1">'[9]Reco Sheet for Fcast'!$F$8:$G$8</definedName>
    <definedName name="BExCWPDPESGZS07QGBLSBWDNVJLZ" hidden="1">#REF!</definedName>
    <definedName name="BExCWSDLJ7DJX3139FQJM3LND72J" hidden="1">'[9]Reco Sheet for Fcast'!$O$6:$P$10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K3M8NPWOZZALA6L6RUCBB2J" hidden="1">#REF!</definedName>
    <definedName name="BExCXKZZ6U10NBCECNUV9U56FB6V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FV9Z4OENTUNF9IWT6ELMRCL" hidden="1">'[9]Reco Sheet for Fcast'!$I$7:$J$7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7T2KCK97JI9FE1XITCRE8U" hidden="1">#REF!</definedName>
    <definedName name="BExCZUD9FEOJBKDJ51Z3JON9LKJ8" hidden="1">#REF!</definedName>
    <definedName name="BExD0CCO4AZHRMZ3PSLCEN7T63L2" hidden="1">'[10]Bud Mth'!$I$6:$J$6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1HKYZH6AN0830NG17ZRUS1T" hidden="1">'[9]Reco Sheet for Fcast'!$G$2:$H$2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7QXHXNRAT3KZWRFA3MXHIF8" hidden="1">'[10]Bud Mth'!$F$6:$G$6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H6Q0X859YKIX6M8ZEYXI1G6" hidden="1">'[10]Bud Mth'!$F$15:$S$21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IHX75GVFK6I80F7IR7955K1" hidden="1">'[10]Bud Mth'!$F$15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S52K2CC3509UN77XBR0868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HTUMONFBQHM7Y5UW4DPHU7X" hidden="1">'[10]Bud Mth'!$F$7:$G$7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L7NW9EKGU5ITCE4VJZ2N5W" hidden="1">'[10]Bud Mth'!$F$9:$G$9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GO5JA4ADLQH22ZFJKY2FEAV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L4R440JG0CQM6QZM9CCATO7" hidden="1">'[10]Bud Mth'!$G$2:$H$2</definedName>
    <definedName name="BExDAYBHU9ADLXI8VRC7F608RVGM" hidden="1">#REF!</definedName>
    <definedName name="BExDBDR1XR0FV0CYUCB2OJ7CJCZU" hidden="1">#REF!</definedName>
    <definedName name="BExDBQXTJ9F9DE7FNTJCL0LMOJ21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N9VIYI0FVL0HLZQXJFO6TT0" hidden="1">#REF!</definedName>
    <definedName name="BExEPYT6VDSMR8MU2341Q5GM2Y9V" hidden="1">#REF!</definedName>
    <definedName name="BExEQ1YK2GGF3PCQ5YXT4E5L9FQG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RX39X2B577E8G980B6146MR4" hidden="1">'[10]Bud Mth'!$F$10:$G$10</definedName>
    <definedName name="BExES44RHHDL3V7FLV6M20834WF1" hidden="1">#REF!</definedName>
    <definedName name="BExES4A7VE2X3RYYTVRLKZD4I7WU" hidden="1">#REF!</definedName>
    <definedName name="BExESMKD95A649M0WRSG6CXXP326" hidden="1">#REF!</definedName>
    <definedName name="BExESNWVY914X62GFBPJRODSAZ7B" hidden="1">#REF!</definedName>
    <definedName name="BExESR27ZXJG5VMY4PR9D940VS7T" hidden="1">#REF!</definedName>
    <definedName name="BExESU25LOS36OLUCBS6GANOVO9P" hidden="1">'[10]Bud Mth'!$I$8:$J$8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TYO0S2RGTHJQ60TB37B647GU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MSPJ8NAM530KGLCIZKRIZQ2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EZWNIZ06IIMDYQSV4BSTCR7UN" hidden="1">'[9]Reco Sheet for Fcast'!$F$11:$G$11</definedName>
    <definedName name="BExF02Y3V3QEPO2XLDSK47APK9XJ" hidden="1">#REF!</definedName>
    <definedName name="BExF09OS91RT7N7IW8JLMZ121ZP3" hidden="1">#REF!</definedName>
    <definedName name="BExF0C8L8MPMMA1XQ6J8H8CEDPJ9" hidden="1">'[9]Reco Sheet for Fcast'!$F$6:$G$6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HD1URZND0VTZ5BY2FRCCF7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LWJ8M4NGGKOIOZBJ3TPKQMD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D5AXW8T6FZ8O1C78NHR5C3" hidden="1">#REF!</definedName>
    <definedName name="BExF3QT8J6RIF1L3R700MBSKIOKW" hidden="1">#REF!</definedName>
    <definedName name="BExF41WFMNZ2YQ1KBKOBZWROKVHO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CCUNN10ODYNRYLTJ6DOSQA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90Y20C503FDB3JYBPHX2VD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N83YDEVXDEZQFACS9ZVES27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MPD5LHHQXURM0Y3L44P343X" hidden="1">'[9]Reco Sheet for Fcast'!$I$7:$J$7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2ENVVMIJQENKY6QPV34HDYB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02JCXO7ZLKL3VYXM9XRW3A" hidden="1">#REF!</definedName>
    <definedName name="BExGR9ATP2LVT7B9OCPSLJ11H9SX" hidden="1">#REF!</definedName>
    <definedName name="BExGRA1VE5SDFH8FM4H8YLA70J65" hidden="1">#REF!</definedName>
    <definedName name="BExGREP2D0XVCEBGWU6RQ7KX23Q3" hidden="1">'[9]Reco Sheet for Fcast'!$F$8:$G$8</definedName>
    <definedName name="BExGrid1">#REF!</definedName>
    <definedName name="BExGRUKVVKDL8483WI70VN2QZDGD" hidden="1">#REF!</definedName>
    <definedName name="BExGRVXD519NRV2E1ZYNYCW0PMW6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ARJTLL2AE6NAMXZ7IGZI2M1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0OSYJ4G1RU3EZR9QY6M3SCB" hidden="1">'[9]Reco Sheet for Fcast'!$J$2:$K$2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QB6STG5OP8F4WFG4MJ1QG32" hidden="1">'[10]Bud Mth'!$F$8:$G$8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4NVN9KBLA14SOD5M7JEE632" hidden="1">'[10]Bud Mth'!$I$9:$J$9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P9PLH9HGLX6X9E31SFWH8E0" hidden="1">'[9]Reco Sheet for Fcast'!$J$2:$K$2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JE09NMFU592QN78WBPFJH50" hidden="1">#REF!</definedName>
    <definedName name="BExGYOS6TV2C72PLRFU8RP1I58GY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9VINWGY7QSDNGT9BDVKS3JQ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IDQM8I99T9BKP4XNASNIKR8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TLURRTF1YO0TUV9JOJ0C78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5JDFDNKGLHGNDY7U8KIF9NT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3XPPSZ585U2ER0RSSC71PK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7CGQS2B8BVWBEP2KKWMVHK9" hidden="1">'[10]Bud Mth'!$J$2:$K$2</definedName>
    <definedName name="BExIKHTXPZR5A8OHB6HDP6QWDHAD" hidden="1">#REF!</definedName>
    <definedName name="BExIKMMJOETSAXJYY1SIKM58LMA2" hidden="1">#REF!</definedName>
    <definedName name="BExIKN2SLYNFHS9SQHJSB0NE57OF" hidden="1">'[9]Reco Sheet for Fcast'!$I$6:$J$6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THIEYYOIUWRZ5LLF1T70AJ7" hidden="1">'[9]Reco Sheet for Fcast'!$I$10:$J$10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5ACO87Q5P34GNK1QC1WWACK" hidden="1">'[10]Bud Mth'!$F$6:$G$6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KTZXH2A908F83ANDHGHNJ07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5TB0T9V3OKFX0GV0526AQ3D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MV2D77A07E403GAA7CYB8C2" hidden="1">'[9]Reco Sheet for Fcast'!$C$15:$D$23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BVWGULCWXZ0NA6HCLFX8VW6" hidden="1">'[10]Bud Mth'!$I$9:$J$9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OL5FNHZHVLEZZZZ47YXZ5QS" hidden="1">#REF!</definedName>
    <definedName name="BExISRFKJYUZ4AKW44IJF7RF9Y90" hidden="1">#REF!</definedName>
    <definedName name="BExIT1MK8TBAK3SNP36A8FKDQSOK" hidden="1">#REF!</definedName>
    <definedName name="BExIT7RP2B89RX2C5P1P5H2DY1CI" hidden="1">#REF!</definedName>
    <definedName name="BExITBNYANV2S8KD56GOGCKW393R" hidden="1">#REF!</definedName>
    <definedName name="BExItemGrid">#REF!</definedName>
    <definedName name="BExIU6ZCS275CPHR7BIJ2SCIXCP7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CMY91WXOF56UOYD0AUHJ3N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69Y0CM4OW8NEPQXX4ORSAT2" hidden="1">'[9]Reco Sheet for Fcast'!$C$15:$D$23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INL6JE573R3GB2W6M9LF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S2X10QUS4CITNIUIELXAFAJ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YWMP2XKZPZZ3JN74IZA31I4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TJTGZ5J6MUJ1UXP14KX6XN1" hidden="1">#REF!</definedName>
    <definedName name="BExKGV77YH9YXIQTRKK2331QGYKF" hidden="1">#REF!</definedName>
    <definedName name="BExKGXLJQX4WJ1YCKHSMCPSSKX21" hidden="1">#REF!</definedName>
    <definedName name="BExKH3FTZ5VGTB86W9M4AB39R0G8" hidden="1">#REF!</definedName>
    <definedName name="BExKH3FV5U5O6XZM7STS3NZKQFGJ" hidden="1">#REF!</definedName>
    <definedName name="BExKH8JEZRE8MEZ9VRCNMJT15RST" hidden="1">'[10]Bud Mth'!$E$1</definedName>
    <definedName name="BExKHAMUH8NR3HRV0V6FHJE3ROLN" hidden="1">#REF!</definedName>
    <definedName name="BExKHCFKOWFHO2WW0N7Y5XDXEWAO" hidden="1">#REF!</definedName>
    <definedName name="BExKHDMPODAJPZY7M2BN39326C43" hidden="1">#REF!</definedName>
    <definedName name="BExKHIVLONZ46HLMR50DEXKEUNEP" hidden="1">#REF!</definedName>
    <definedName name="BExKHPM9XA0ADDK7TUR0N38EXWEP" hidden="1">#REF!</definedName>
    <definedName name="BExKHWNRIZ5D7KKG5MQK7WNAIKUJ" hidden="1">#REF!</definedName>
    <definedName name="BExKI4076KXCDE5KXL79KT36OKLO" hidden="1">#REF!</definedName>
    <definedName name="BExKI7LO70WYISR7Q0Y1ZDWO9M3B" hidden="1">#REF!</definedName>
    <definedName name="BExKI8STNKBGV3XDC4DWP9DUI95F" hidden="1">'[10]Bud Mth'!$I$11:$J$11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C7MJKEAMFD3Y9Q6TXP4MP3L" hidden="1">'[9]Reco Sheet for Fcast'!$I$9:$J$9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AQ1IV1NVX782PTFKU7U16A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HSPAJPHUEZXSHTFJNWYFCQR" hidden="1">'[9]Reco Sheet for Fcast'!$L$6:$M$10</definedName>
    <definedName name="BExKMWBX4EH3EYJ07UFEM08NB40Z" hidden="1">#REF!</definedName>
    <definedName name="BExKMX8A5ZOYAIX1JNJ198214P08" hidden="1">'[9]Reco Sheet for Fcast'!$I$6:$J$6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TG8WOYHOW9I6K6WBGXTRX0X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BJJN98NVSALRMK9B8P0823D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OA7KQEO5H53FUG2NPXVNY9Z" hidden="1">'[10]Bud Mth'!$L$6:$M$11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PLDXXZOE89AAUX3S6BSJMIK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8RZSEHW184G0Z56B4EGNU72" hidden="1">#REF!</definedName>
    <definedName name="BExKRCO7LYZM5H2ESGUGVF5TQICB" hidden="1">#REF!</definedName>
    <definedName name="BExKRKRIT575GO53KC15JKG2VLFG" hidden="1">'[10]Bud Mth'!$I$11:$J$11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6PVEJJWP8VRA5YJY2K0HNEG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DI6VT9LE5D9GFPZX51AC4I" hidden="1">'[9]Reco Sheet for Fcast'!$I$8:$J$8</definedName>
    <definedName name="BExKVFZ3ZZGIC1QI8XN6BYFWN0ZY" hidden="1">#REF!</definedName>
    <definedName name="BExKVG4KGO28KPGTAFL1R8TTZ10N" hidden="1">#REF!</definedName>
    <definedName name="BExKVZR7CUPJCB2M8WO0J2ESDEUX" hidden="1">'[10]Bud Mth'!$F$7:$G$7</definedName>
    <definedName name="BExKW0CSH7DA02YSNV64PSEIXB2P" hidden="1">#REF!</definedName>
    <definedName name="BExKWG8MR20O13C3YSUIHBD2BWQ2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TBHSHFUHXZPKH8T1T26W5AQ" hidden="1">'[9]Reco Sheet for Fcast'!$C$15:$D$23</definedName>
    <definedName name="BExMBYPQDG9AYDQ5E8IECVFREPO6" hidden="1">#REF!</definedName>
    <definedName name="BExMC7K41G5WMXC4OKZPL523IN5C" hidden="1">'[9]Reco Sheet for Fcast'!$I$10:$J$10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I726Y7CQ98CFILJNB189OL7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B9N9PYO86JHHFQP7ONO2P9B" hidden="1">#REF!</definedName>
    <definedName name="BExMDFWS9BJGE5SKB9YDJZR8AV48" hidden="1">'[9]Reco Sheet for Fcast'!$E$1</definedName>
    <definedName name="BExMDGD1KQP7NNR78X2ZX4FCBQ1S" hidden="1">#REF!</definedName>
    <definedName name="BExMDIRDK0DI8P86HB7WPH8QWLSQ" hidden="1">#REF!</definedName>
    <definedName name="BExMDJT3GXQN5F3BE6X3BGLJRVP6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7165EDUSONBWV5AZ51HSY4H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JFS7Y0MW1N26ORGBGS696R0" hidden="1">#REF!</definedName>
    <definedName name="BExMFLDTMRTCHKA37LQW67BG8D5C" hidden="1">#REF!</definedName>
    <definedName name="BExMH0XGUY9O1W5KGWNFPGQRE7FI" hidden="1">'[9]Reco Sheet for Fcast'!$E$1</definedName>
    <definedName name="BExMH3H9TW5TJCNU5Z1EWXP3BAEP" hidden="1">#REF!</definedName>
    <definedName name="BExMHFBDKU7SL1XYKYR6CGEO8CEL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ETWI175OVTQ66FIIUOEG2VO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MYHO8P4UBDPYK2S8W4EQCA" hidden="1">#REF!</definedName>
    <definedName name="BExMNQXWSJGR1IZ33DHEA6H4C8X4" hidden="1">'[9]Reco Sheet for Fcast'!$I$10:$J$10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OUHYJ7S5Q4B9QB0G3KR526U3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FLC51WC0ZQ3ISX3C0WWY8ON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JGBMBQR02EUGWJB4OYWVQPC" hidden="1">'[9]Reco Sheet for Fcast'!$F$15:$AI$18</definedName>
    <definedName name="BExMRRJNUMGRSDD5GGKKGEIZ6FTS" hidden="1">#REF!</definedName>
    <definedName name="BExMRU3ACIU0RD2BNWO55LH5U2BR" hidden="1">#REF!</definedName>
    <definedName name="BExMRYVXZYRCNM005S74K8KVJXSW" hidden="1">'[10]Bud Mth'!$F$8:$G$8</definedName>
    <definedName name="BExMSQRCC40AP8BDUPL2I2DNC210" hidden="1">#REF!</definedName>
    <definedName name="BExMTLXHZ9H4QYDQ0VMHUXWSVD3Q" hidden="1">'[9]Reco Sheet for Fcast'!$F$10:$G$10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CBQDFNQMXBL81B6NYT5U3" hidden="1">#REF!</definedName>
    <definedName name="BExO89ZIOXN0HOKHY24F7HDZ87UT" hidden="1">#REF!</definedName>
    <definedName name="BExO8A4S3VKZ6N6VX4CXOWCPKHW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I1E64ENA8Z42JI2J81DKZ8T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3M8QPKLDQSMPYFUCAQJNK70" hidden="1">'[9]Reco Sheet for Fcast'!$F$7:$G$7</definedName>
    <definedName name="BExOAFR4YY8GPWAZ4GI5AYC2OHJ4" hidden="1">#REF!</definedName>
    <definedName name="BExOAQ3GKCT7YZW1EMVU3EILSZL2" hidden="1">#REF!</definedName>
    <definedName name="BExOB9KT2THGV4SPLDVFTFXS4B14" hidden="1">#REF!</definedName>
    <definedName name="BExOBARY8ORR3FTR16NG5BCOPOIX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1G3P4Z633NKFJLRITBBHVCY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RR3JZBGPM0JUHNGZKIHF51J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FVWR29JOZ66F7LOP8BWQPXPI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R2VS4QGVJ34NR8UE7CLMPQ0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10DPUX7E7X0CT199QVBODEW" hidden="1">#REF!</definedName>
    <definedName name="BExOK4WM9O7QNG6O57FOASI5QSN1" hidden="1">#REF!</definedName>
    <definedName name="BExOK8SVNS9DXWU2QWBNB1YVNR7L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MUQP54SNJ4377CSQ2W2VRVE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H34JHZ9VP2WPUBTIVZOCPM6" hidden="1">'[10]Bud Mth'!$I$6:$J$6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OUOOR1038J07BOYJJU106NFS" hidden="1">'[9]Reco Sheet for Fcast'!$L$6:$M$10</definedName>
    <definedName name="BExOOUZHJUFHENA2ET6S02TMZRNP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OQ31LFF5V955K4N7NSFG61GNX" hidden="1">'[10]Bud Mth'!$I$7:$J$7</definedName>
    <definedName name="BExQ19DEUOLC11IW32E2AMVZLFF1" hidden="1">#REF!</definedName>
    <definedName name="BExQ1SJXKHE45NHA4Y912ZWK0BVS" hidden="1">#REF!</definedName>
    <definedName name="BExQ1WG83K960T15H8A2VLMPXVU0" hidden="1">'[10]Bud Mth'!$G$2:$H$2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NZHQEVM20T8PEG1GP01R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M04XQFHM953TPL217CAK4ZP" hidden="1">'[9]Reco Sheet for Fcast'!$F$7:$G$7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ITIC66SDM614FOSP325TOY5" hidden="1">#REF!</definedName>
    <definedName name="BExQ5KX3Z668H1KUCKZ9J24HUQ1F" hidden="1">#REF!</definedName>
    <definedName name="BExQ5SPLEYLGXSVLD9HO5BKQXKIP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6XRSPHARKJTKTB0NOV3SBZIW" hidden="1">'[9]Reco Sheet for Fcast'!$I$9:$J$9</definedName>
    <definedName name="BExQ783XTMM2A9I3UKCFWJH1PP2N" hidden="1">#REF!</definedName>
    <definedName name="BExQ79LX01ZPQB8EGD1ZHR2VK2H3" hidden="1">#REF!</definedName>
    <definedName name="BExQ7ANJWDL69ZUG3AW5S2HJL4GL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B2GTATY2SYZWYQKTTDGONE4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C0EAV6PKQT8I8C3GLEZDMZL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P0EE3PKTDKVOL04IOBUGZ6F" hidden="1">'[9]Reco Sheet for Fcast'!$I$11:$J$11</definedName>
    <definedName name="BExQD3ZVGTFSCD9MSWY8NN45FLM3" hidden="1">#REF!</definedName>
    <definedName name="BExQD571YWOXKR2SX85K5MKQ0AO2" hidden="1">#REF!</definedName>
    <definedName name="BExQD7AKUWKH58PNJCJZNN1COR9E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54F62R5B3N9BG47XYK8T6XS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OGG5ULYNV6XAFVJ1T69RAUZ" hidden="1">'[10]Bud Mth'!$I$10:$J$10</definedName>
    <definedName name="BExQFPNFKA36IAPS22LAUMBDI4KE" hidden="1">#REF!</definedName>
    <definedName name="BExQFPSWEMA8WBUZ4WK20LR13VSU" hidden="1">#REF!</definedName>
    <definedName name="BExQFSYARQ5AIUI2V7O1EDCDM882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GZ7H6ND6DRMZMKKTMXLFYHJC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3DXXZX5BWEIV17DNSO0EB6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M3J1Y2DOI3BDUM8WV3BMSIN" hidden="1">'[9]Reco Sheet for Fcast'!$F$9:$G$9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IBC34O4SDXEWBX0XXJ9F93B" hidden="1">#REF!</definedName>
    <definedName name="BExQJJYSDX8B0J1QGF2HL071KKA3" hidden="1">#REF!</definedName>
    <definedName name="BExQJL0FR3OWBYI6TVYE6R6KPU28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RZR0LVVK3899VBSAJ65GT2E3B" hidden="1">#REF!</definedName>
    <definedName name="BExS0ASQBKRTPDWFK0KUDFOS9LE5" hidden="1">#REF!</definedName>
    <definedName name="BExS0GHQUF6YT0RU3TKDEO8CSJYB" hidden="1">#REF!</definedName>
    <definedName name="BExS0JSDQ1GV78JIPV6TBXM2DTJL" hidden="1">'[10]Bud Mth'!$F$11:$G$11</definedName>
    <definedName name="BExS0K8IHC45I78DMZBOJ1P13KQA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1VL8PBT2LUQ4ZEAPPFJ4XW2N" hidden="1">'[10]Bud Mth'!$F$7:$G$7</definedName>
    <definedName name="BExS226HTWL5WVC76MP5A1IBI8WD" hidden="1">#REF!</definedName>
    <definedName name="BExS26OI2QNNAH2WMDD95Z400048" hidden="1">#REF!</definedName>
    <definedName name="BExS2BH5B8XAQLRCALR1KDKIS6AP" hidden="1">'[10]Bud Mth'!$F$10:$G$10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LQMUTP91FH4M5NM9Y7L6XN6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5TCGLYOBBY10G49VWHGM40DJ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CSJZR2R51S2LFXJ1OO82L9R" hidden="1">'[10]Bud Mth'!$L$6:$M$11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FR1778VV7DHWQTG4B927FMB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D8TZE1B5CZK6VNCCA977BCZ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60TZAT2SKO046IKGMD8SGUE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PPAC5VNZNBFZ6X4J18CUCB" hidden="1">'[10]Bud Mth'!$F$15</definedName>
    <definedName name="BExSGIB6UEU4H2UHIK30B61ELOCC" hidden="1">'[10]Bud Mth'!$I$7:$J$7</definedName>
    <definedName name="BExSGLB2URTLBCKBB4Y885W925F2" hidden="1">#REF!</definedName>
    <definedName name="BExSGM25R69NWJV48BYBJO2J24VT" hidden="1">'[10]Bud Mth'!$I$8:$J$8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S8U0EZLJRZ2MIUYGE8U301G" hidden="1">#REF!</definedName>
    <definedName name="BExTVZQLP9VFLEYQ9280W13X7E8K" hidden="1">#REF!</definedName>
    <definedName name="BExTW5QDSCAJ7RXS743LW6RL5SJK" hidden="1">'[10]Bud Mth'!$L$6:$M$11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11TGMK4J1I8SCX5QV40L2NX" hidden="1">#REF!</definedName>
    <definedName name="BExTX1NDJMYRERGKCYTBGJXXUSGU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KCEFJ83LZM95M1V7CSFQVEA" hidden="1">#REF!</definedName>
    <definedName name="BExTYNHRQ0T9YWN16KKDWXQ3D73B" hidden="1">'[9]Reco Sheet for Fcast'!$F$9:$G$9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RI5JZ4A251Y611W94RCOSWH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GTRJDB0T7KEE27AHPJ1VG21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QSGHIYEUTB4X944L0P5KO6" hidden="1">'[9]Reco Sheet for Fcast'!$I$8:$J$8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1FMG5EZ3RLMEW3HTVQ1N7XG" hidden="1">#REF!</definedName>
    <definedName name="BExU3B66MCKJFSKT3HL8B5EJGVX0" hidden="1">#REF!</definedName>
    <definedName name="BExU3RYEDSJFAKYWNZXCULXMIK83" hidden="1">'[10]Bud Mth'!$F$11:$G$11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9WK17RXBRY6DNZSMRYEZFUD" hidden="1">'[9]Reco Sheet for Fcast'!$F$6:$G$6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ES0XCYMF26C2IBWVI4GIYRC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D618VJT7Y268F09VY8TCB6I" hidden="1">'[9]Reco Sheet for Fcast'!$F$11:$G$11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08T2BYPVAJVBMXLIDWLL1OE" hidden="1">#REF!</definedName>
    <definedName name="BExUB33EK29TFQ0BN3SU5AAHUXYI" hidden="1">'[10]Bud Mth'!$I$9:$J$9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G72O2YXWX0KZM5IEBC5NYF" hidden="1">'[10]Bud Mth'!$C$15:$D$29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J7DYJ87DXRZ8X55DX7WPECP" hidden="1">'[10]Bud Mth'!$F$11:$G$11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K5E1T5C3Z7L1TS7KHBIC1EB" hidden="1">'[10]Bud Mth'!$F$8:$G$8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4WOJHBCFS30YPAH56TF8XV7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5O60DAWDALWYLP29FXHNYB" hidden="1">#REF!</definedName>
    <definedName name="BExVWINKCH0V0NUWH363SMXAZE62" hidden="1">#REF!</definedName>
    <definedName name="BExVWSZWDVO3AP2D6EDY5H1QYOXC" hidden="1">'[10]Bud Mth'!$F$6:$G$6</definedName>
    <definedName name="BExVWYU8EK669NP172GEIGCTVPPA" hidden="1">#REF!</definedName>
    <definedName name="BExVX2VZNPKLDHY7OGN2A2H5HC14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8GALJI83YRQSC210IEPVCS" hidden="1">'[9]Reco Sheet for Fcast'!$F$8:$G$8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YQCU2I82W5UAYV4GQJ2JL8U" hidden="1">'[9]Reco Sheet for Fcast'!$J$2:$K$2</definedName>
    <definedName name="BExW0386REQRCQCVT9BCX80UPTRY" hidden="1">#REF!</definedName>
    <definedName name="BExW0CIOA9SK0V6OKKWTZOS8F5C5" hidden="1">'[10]Bud Mth'!$I$6:$J$6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RX03DZ35EAWTOIKB7PS5VV7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NJ8EILHC8GHK3EOST8J05U0" hidden="1">'[9]Reco Sheet for Fcast'!$I$8:$J$8</definedName>
    <definedName name="BExW2SMO90FU9W8DVVES6Q4E6BZR" hidden="1">#REF!</definedName>
    <definedName name="BExW2ZITSE40OUTU5LH01FV5JEA3" hidden="1">#REF!</definedName>
    <definedName name="BExW36V9N91OHCUMGWJQL3I5P4JK" hidden="1">#REF!</definedName>
    <definedName name="BExW3E7HW3NMLQEPIHSOP33UGJEC" hidden="1">'[10]Bud Mth'!$E$1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4ZLNV6FJGQP2WOU4NKG3GNYO" hidden="1">#REF!</definedName>
    <definedName name="BExW5AZNT6IAZGNF2C879ODHY1B8" hidden="1">#REF!</definedName>
    <definedName name="BExW5FMU99PBR9I4QY9LWERMXPCD" hidden="1">'[10]Bud Mth'!$J$2:$K$2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AY8KWN3C31NX1MZHXBFTSK7" hidden="1">#REF!</definedName>
    <definedName name="BExW6EJPHAP1TWT380AZLXNHR22P" hidden="1">#REF!</definedName>
    <definedName name="BExW6G1PJ38H10DVLL8WPQ736OEB" hidden="1">#REF!</definedName>
    <definedName name="BExW75OA5AS517IHUYDHRJXDDOWS" hidden="1">'[9]Reco Sheet for Fcast'!$J$2:$K$2</definedName>
    <definedName name="BExW794A74Z5F2K8LVQLD6VSKXUE" hidden="1">#REF!</definedName>
    <definedName name="BExW7H7MHCUHD1MA5VUKYPO21U2I" hidden="1">#REF!</definedName>
    <definedName name="BExW7O3S5FIOKIM535S9J7PKA52A" hidden="1">#REF!</definedName>
    <definedName name="BExW7RUK8CJ81J4KZCOOP63WMXTX" hidden="1">'[9]Reco Sheet for Fcast'!$I$9:$J$9</definedName>
    <definedName name="BExW886OBR91JIW5EKLII4CQO6E4" hidden="1">'[9]Reco Sheet for Fcast'!$F$8:$G$8</definedName>
    <definedName name="BExW8AFIEPGHQDY6PZGJPQ7YFTB1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JYBFUWD4HN6WTKX2CX41JCA" hidden="1">'[9]Reco Sheet for Fcast'!$I$10:$J$10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F4F0489IITD5JLD8XFY5JNZ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LXY0H93MFKJ5WQCZHXQYOUA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0550UX7PZCHV6RMVWU8PH7" hidden="1">'[10]Bud Mth'!$E$1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LKJ6CS4AJYAEHD0WH96AEBA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IY89DH3YOJMAQ0Q8WTGODVQ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4ZC2TLLQLLN5Z55LSE6D0AG" hidden="1">'[9]Reco Sheet for Fcast'!$O$6:$P$10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EV8QPATH32AX9XYWBHUVOO8" hidden="1">#REF!</definedName>
    <definedName name="BExXUFRM82XQIN2T8KGLDQL1IBQW" hidden="1">#REF!</definedName>
    <definedName name="BExXUFX23FE72H6IM4JSHIQV4VNK" hidden="1">#REF!</definedName>
    <definedName name="BExXUM27VX063JGHF9FYOOLNOP4V" hidden="1">#REF!</definedName>
    <definedName name="BExXUQEQBF6FI240ZGIF9YXZSRAU" hidden="1">#REF!</definedName>
    <definedName name="BExXUYND6EJO7CJ5KRICV4O1JNWK" hidden="1">#REF!</definedName>
    <definedName name="BExXV3LG12X440HUOAJXFCK9NX6J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VNRJK2QSK3UMZRFRADS2G4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LJG5TBEL46BL8CA7MCLGTUZ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CBSIHFUY3BDHNBY5TMPFMGL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3LNUGA4E1LWS1MPLGG3LXKD" hidden="1">#REF!</definedName>
    <definedName name="BExXZFVV4YB42AZ3H1I40YG3JAPU" hidden="1">#REF!</definedName>
    <definedName name="BExXZHJ9T2JELF12CHHGD54J1B0C" hidden="1">#REF!</definedName>
    <definedName name="BExXZMBX5F1N53KQHPU92S4B5ZZ4" hidden="1">'[9]Reco Sheet for Fcast'!$E$1</definedName>
    <definedName name="BExXZNJ2X1TK2LRK5ZY3MX49H5T7" hidden="1">#REF!</definedName>
    <definedName name="BExXZOVPCEP495TQSON6PSRQ8XCY" hidden="1">#REF!</definedName>
    <definedName name="BExXZS0XCQNYYY1DP75R3PCXFSRH" hidden="1">#REF!</definedName>
    <definedName name="BExXZXKH7NBARQQAZM69Z57IH1MM" hidden="1">#REF!</definedName>
    <definedName name="BExY06EUGA7EW4VVDQKIUQW4P39O" hidden="1">#REF!</definedName>
    <definedName name="BExY07WSDH5QEVM7BJXJK2ZRAI1O" hidden="1">#REF!</definedName>
    <definedName name="BExY0BI99V6MXLHXBCSPUL0OPF3M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V4VNPA7ZZUMJNNU0ZHE1KOH" hidden="1">#REF!</definedName>
    <definedName name="BExY0XTZLHN49J2JH94BYTKBJLT3" hidden="1">#REF!</definedName>
    <definedName name="BExY11FH9TXHERUYGG8FE50U7H7J" hidden="1">#REF!</definedName>
    <definedName name="BExY16IWJ7CI1QGWVNBVHPYS9JPN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HBBZWCVKT5KEBLCKMKR9LKK" hidden="1">'[9]Reco Sheet for Fcast'!$F$9:$G$9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5O3XSWT6MQU6R33GI3YUAUM" hidden="1">#REF!</definedName>
    <definedName name="BExY4ET3RLNWSSJL6DIXQZOTATID" hidden="1">'[10]Bud Mth'!$G$2:$H$2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CYXTDLM412P6E5FAC4YB5M" hidden="1">'[9]Reco Sheet for Fcast'!$F$15:$AI$18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WDUEYTV7TBR6HSM97T24VTT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8TVZX68PZ4ENQ8QOILK16OS" hidden="1">#REF!</definedName>
    <definedName name="BExZOAH4GDULQO35ZGF099VIFGNC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P3CUHU0IRXBVRJLP1KYRDVE" hidden="1">#REF!</definedName>
    <definedName name="BExZQRHGZ7WP7RQ2CX0H6W1CIP9U" hidden="1">#REF!</definedName>
    <definedName name="BExZQWFMANQLA8Z37ZECN1VLXVSB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ZUBL5A1WH7YZJXBZG8HPWC7" hidden="1">#REF!</definedName>
    <definedName name="BExZSI9USDLZAN8LI8M4YYQL24GZ" hidden="1">#REF!</definedName>
    <definedName name="BExZSS0LA2JY4ZLJ1Z5YCMLJJZCH" hidden="1">#REF!</definedName>
    <definedName name="BExZT394ULBLT8EUHBM7KV741HQI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HWEEZO4WXP5DG5P4U6A70KN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BQ3B8IIQW88DDLAW5BA4PL4" hidden="1">#REF!</definedName>
    <definedName name="BExZVLM4T9ORS4ZWHME46U4Q103C" hidden="1">#REF!</definedName>
    <definedName name="BExZVM7OZWPPRH5YQW50EYMMIW1A" hidden="1">#REF!</definedName>
    <definedName name="BExZVP7KJEUGEZ1AZ15Z29XW6KAH" hidden="1">'[9]Reco Sheet for Fcast'!$I$7:$J$7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B8KPDQGF787P51Y0GON31FF" hidden="1">'[10]Bud Mth'!$I$10:$J$10</definedName>
    <definedName name="BExZWKDP0QSA9SPSF40ZMQ81QV13" hidden="1">'[9]Reco Sheet for Fcast'!$F$7:$G$7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HY0PBOVDNV2NSZ1Y4G6WMNK" hidden="1">#REF!</definedName>
    <definedName name="BExZXOJDELULNLEH7WG0OYJT0NJ4" hidden="1">#REF!</definedName>
    <definedName name="BExZXOOTRNUK8LGEAZ8ZCFW9KXQ1" hidden="1">#REF!</definedName>
    <definedName name="BExZXQSD2T3TQZ268XCC2NG9O3JQ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8VO1HB3783L61XHP87HBCB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gt_plug">[7]Inputs!$K$636</definedName>
    <definedName name="Bgt_zero">[7]Inputs!$K$635</definedName>
    <definedName name="bibudget">#REF!</definedName>
    <definedName name="biforecast">#REF!</definedName>
    <definedName name="bimnth">#REF!</definedName>
    <definedName name="biytd">#REF!</definedName>
    <definedName name="BQ">[11]BQ!$A$1:$P$625</definedName>
    <definedName name="BR_PAL_RBPC">'[12]BR PAL RBPC'!$A$10:$B$138</definedName>
    <definedName name="BS_Forecast">#REF!</definedName>
    <definedName name="BSHEETADJUSTMENTS">'[4]Reg BS Adjustments'!$A$5:$X$288</definedName>
    <definedName name="Bud_corp_ohds">[13]Menu!$G$9</definedName>
    <definedName name="Bud_fin_yr">[13]Menu!$G$6</definedName>
    <definedName name="Bud_margins">[13]Menu!$G$7</definedName>
    <definedName name="Bud_ntwk_ohds">[13]Menu!$G$11</definedName>
    <definedName name="budget">#REF!</definedName>
    <definedName name="budget_home">[8]budget!$C$6</definedName>
    <definedName name="budgetDUOS">'[8]Budget (totals)'!$C$21:$N$156</definedName>
    <definedName name="budgetNUOS">'[8]Budget (totals)'!$C$307:$N$442</definedName>
    <definedName name="budgettotals_home">'[8]Budget (totals)'!$E$5</definedName>
    <definedName name="budgetTUOS">'[8]Budget (totals)'!$C$164:$N$299</definedName>
    <definedName name="BusA">#REF!</definedName>
    <definedName name="BusinessU">#REF!</definedName>
    <definedName name="CapexStp_5">#REF!</definedName>
    <definedName name="CapexStp_AMI">#REF!</definedName>
    <definedName name="CapexStp_Climate">#REF!</definedName>
    <definedName name="CapexStp_CPFault">#REF!</definedName>
    <definedName name="CapexStp_Wind">#REF!</definedName>
    <definedName name="CapitaliseOvhds">#REF!</definedName>
    <definedName name="CapLocalOvhds">#REF!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EO">[14]CEO!$A$1:$I$299</definedName>
    <definedName name="CEOCCACTMTH">#REF!</definedName>
    <definedName name="CEOCCACTYTD">#REF!</definedName>
    <definedName name="CEOCCBUDMTH">#REF!</definedName>
    <definedName name="CEOCCBUDYTD">#REF!</definedName>
    <definedName name="CEOEBITACTMTH">#REF!</definedName>
    <definedName name="CEOEBITACTYTD">#REF!</definedName>
    <definedName name="CEOEBITBUDMTH">#REF!</definedName>
    <definedName name="CEOEBITBUDYTD">#REF!</definedName>
    <definedName name="CEOEGMACTMTH">#REF!</definedName>
    <definedName name="CEOEGMACTYTD">#REF!</definedName>
    <definedName name="CEOEGMBUDMTH">#REF!</definedName>
    <definedName name="CEOEGMBUDYTD">#REF!</definedName>
    <definedName name="CEOOCACTMTH">#REF!</definedName>
    <definedName name="CEOOCACTYTD">#REF!</definedName>
    <definedName name="CEOOCBUDMTH">#REF!</definedName>
    <definedName name="CEOOCBUDYTD">#REF!</definedName>
    <definedName name="CEOORACTMTH">#REF!</definedName>
    <definedName name="CEOORACTYTD">#REF!</definedName>
    <definedName name="CEOORBUDMTH">#REF!</definedName>
    <definedName name="CEOORBUDYTD">#REF!</definedName>
    <definedName name="CEOTIOACTMTH">#REF!</definedName>
    <definedName name="CEOTIOACTYTD">#REF!</definedName>
    <definedName name="CEOTIOBUDMTH">#REF!</definedName>
    <definedName name="CEOTIOBUDYTD">#REF!</definedName>
    <definedName name="CEOTSACTMTH">#REF!</definedName>
    <definedName name="CEOTSACTYTD">#REF!</definedName>
    <definedName name="CEOTSBUDMTH">#REF!</definedName>
    <definedName name="CEOTSBUDYTD">#REF!</definedName>
    <definedName name="CFA">'[15]1999-2000'!$B$1:$X$65536</definedName>
    <definedName name="CFB">'[15]2000-2001'!$B$1:$V$65536</definedName>
    <definedName name="check">[16]Checks!$G$11</definedName>
    <definedName name="CITIPROFIT">#REF!</definedName>
    <definedName name="COA">'[17]coa030106 v2'!$A$1:$B$1960</definedName>
    <definedName name="com_install">[18]Selections!$AD$14</definedName>
    <definedName name="CoName">#REF!</definedName>
    <definedName name="consumpt_summary">'[8]Summary (Budget)'!$C$566:$O$700</definedName>
    <definedName name="conv">'[19]Reg inputs'!$G$19</definedName>
    <definedName name="Conversion">[20]Convert!$A$1:$B$4156</definedName>
    <definedName name="CORPORATE">#REF!</definedName>
    <definedName name="corpserv">[21]SAP!$A$1:$O$112</definedName>
    <definedName name="CP">#REF!</definedName>
    <definedName name="CP_IT_offset">[18]Selections!$AD$31</definedName>
    <definedName name="CP_PTY">'[22]CP PTY'!$A$10:$B$17</definedName>
    <definedName name="cp_rate">#REF!</definedName>
    <definedName name="CP_TRUST">'[22]CP TRUST'!$A$10:$B$361</definedName>
    <definedName name="cpi">#REF!</definedName>
    <definedName name="CPSplit">#REF!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budget">#REF!</definedName>
    <definedName name="crforecast">#REF!</definedName>
    <definedName name="crmnth">#REF!</definedName>
    <definedName name="crytd">#REF!</definedName>
    <definedName name="csbudget">#REF!</definedName>
    <definedName name="csforecast">#REF!</definedName>
    <definedName name="csmnth">#REF!</definedName>
    <definedName name="csytd">#REF!</definedName>
    <definedName name="CTVPCOR">'[23]TB 00'!#REF!</definedName>
    <definedName name="Current">#REF!</definedName>
    <definedName name="current_DUOS">'[8]P_DUOS Input'!$B$170:$U$304</definedName>
    <definedName name="current_TUOS">'[8]P_TUOS Input'!$A$163:$U$297</definedName>
    <definedName name="cust">[24]SAP!$A$1:$O$133</definedName>
    <definedName name="CUST_SERV">#REF!</definedName>
    <definedName name="cust_serv1">[25]Selections!$G$20</definedName>
    <definedName name="CUST_SERVS">'[22]CUST SERVS'!$A$10:$B$149</definedName>
    <definedName name="CUSTBUD_2">#REF!</definedName>
    <definedName name="CustForecastytd">#REF!</definedName>
    <definedName name="custmnth">#REF!</definedName>
    <definedName name="customer_numbers">'[8]Quantities (totals)'!$C$20:$P$155</definedName>
    <definedName name="custytd">#REF!</definedName>
    <definedName name="DAL">'[26]Excess Leave 31Dec03'!$B$4:$K$18</definedName>
    <definedName name="DB_Super_Increase">[27]Assumptions!#REF!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ecrease">#REF!</definedName>
    <definedName name="dep_trueup">'[19]Reg inputs'!$G$43</definedName>
    <definedName name="DF_GRID_1">#REF!</definedName>
    <definedName name="Diff_Year">[28]Title!$F$14</definedName>
    <definedName name="DistPriceControl">'[8]P_DUOS Input'!$BT$162</definedName>
    <definedName name="dmbudget">#REF!</definedName>
    <definedName name="dmforecast">#REF!</definedName>
    <definedName name="dmmnth">#REF!</definedName>
    <definedName name="dmytd">#REF!</definedName>
    <definedName name="DNSP">[29]Outcomes!$B$2</definedName>
    <definedName name="Drp">[30]Input!$G$191</definedName>
    <definedName name="dummy">#REF!</definedName>
    <definedName name="DUOS_Control">'[8]P_DUOS Input'!$BN$163</definedName>
    <definedName name="DUOS_Control_home">'[8]Dist. Price Control'!$D$5</definedName>
    <definedName name="DUOS_Control_Tplus1">'[8]P_DUOS Input'!$BN$309</definedName>
    <definedName name="DUOS_Control_Tplus2">'[8]P_DUOS Input'!$BN$452</definedName>
    <definedName name="DUOS_Control_Tplus3">'[8]P_DUOS Input'!$BN$595</definedName>
    <definedName name="DUOS_Control_Tplus4">'[8]P_DUOS Input'!$BN$738</definedName>
    <definedName name="DUOS_Control_Tplus5">'[8]P_DUOS Input'!$BN$881</definedName>
    <definedName name="DUOS_Control_Tplus6">'[8]P_DUOS Input'!$BN$1024</definedName>
    <definedName name="DUOS_Control_Tplus7">'[8]P_DUOS Input'!$BN$1167</definedName>
    <definedName name="DUOS_Control_Tplus8">'[8]P_DUOS Input'!$BN$1310</definedName>
    <definedName name="DUOS_Control_Tplus9">'[8]P_DUOS Input'!$BN$1453</definedName>
    <definedName name="DUOS_Parent">'[8]P_DUOS Input'!$W$170:$AO$304</definedName>
    <definedName name="DUOS_tminus1">'[8]P_DUOS Input'!$C$170</definedName>
    <definedName name="DUOSptqtminus1">'[8]Historical DUOS'!$C$299:$V$434</definedName>
    <definedName name="DUOSrev_t">[8]budget!$B$24:$U$159</definedName>
    <definedName name="DUOSrev_tplus1">[8]budget!$B$167:$U$302</definedName>
    <definedName name="DUOSrev_tplus2">[8]budget!$B$310:$U$445</definedName>
    <definedName name="DUOSrev_tplus3">[8]budget!$B$453:$U$588</definedName>
    <definedName name="DUOSrev_tplus4">[8]budget!$B$596:$U$731</definedName>
    <definedName name="DUOSrev_tplus5">[8]budget!$B$739:$U$874</definedName>
    <definedName name="DUOSrev_tplus6">[8]budget!$B$882:$U$1017</definedName>
    <definedName name="DUOSrev_tplus7">[8]budget!$B$1025:$U$1160</definedName>
    <definedName name="DUOSrev_tplus8">[8]budget!$B$1168:$U$1303</definedName>
    <definedName name="DUOSrev_tplus9">[8]budget!$B$1311:$U$1446</definedName>
    <definedName name="DUOStminus2">'[8]P_DUOS Input'!$C$26</definedName>
    <definedName name="Dv">[30]Input!$G$195</definedName>
    <definedName name="ECM0">[18]Selections!$AD$39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dAprEmpl">'[31]End April Payroll'!$A$1:$J$148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tity">[11]Input!$B$5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ON">#REF!</definedName>
    <definedName name="ESAA">'[32]LLC_1-7_31-12'!$A$1:$I$523</definedName>
    <definedName name="ETSA">#REF!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">[30]Input!$G$190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eederMacroStart">[33]Calculation!#REF!</definedName>
    <definedName name="FF" hidden="1">{#N/A,#N/A,FALSE,"pcf";#N/A,#N/A,FALSE,"pcr"}</definedName>
    <definedName name="fin">[34]SAP!$A$1:$O$190</definedName>
    <definedName name="FINANCE">[14]Finance!$A$1:$I$249</definedName>
    <definedName name="FINCCACTMTH">#REF!</definedName>
    <definedName name="FINCCACTYTD">#REF!</definedName>
    <definedName name="FINCCBUDMTH">#REF!</definedName>
    <definedName name="FINCCBUDYTD">#REF!</definedName>
    <definedName name="FINEBITACTMTH">#REF!</definedName>
    <definedName name="FINEBITACTYTD">#REF!</definedName>
    <definedName name="FINEBITBUDMTH">#REF!</definedName>
    <definedName name="FINEBITBUDYTD">#REF!</definedName>
    <definedName name="FINOCACTMTH">#REF!</definedName>
    <definedName name="FINOCACTYTD">#REF!</definedName>
    <definedName name="FINOCBUDMTH">#REF!</definedName>
    <definedName name="FINOCBUDYTD">#REF!</definedName>
    <definedName name="FINORACTMTH">#REF!</definedName>
    <definedName name="FINORACTYTD">#REF!</definedName>
    <definedName name="FINORBUDMTH">#REF!</definedName>
    <definedName name="FINORBUDYTD">#REF!</definedName>
    <definedName name="FINTIOACTMTH">#REF!</definedName>
    <definedName name="FINTIOACTYTD">#REF!</definedName>
    <definedName name="FINTIOBUDMTH">#REF!</definedName>
    <definedName name="FINTIOBUDYTD">#REF!</definedName>
    <definedName name="Fix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">#REF!</definedName>
    <definedName name="FullCustMth">#REF!</definedName>
    <definedName name="FullCustYtd">#REF!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hidden="1">{#N/A,#N/A,FALSE,"pcf";#N/A,#N/A,FALSE,"pcr"}</definedName>
    <definedName name="gmbudget">#REF!</definedName>
    <definedName name="gmforecast">#REF!</definedName>
    <definedName name="gmmth">#REF!</definedName>
    <definedName name="gmytd">#REF!</definedName>
    <definedName name="gridfees">'[8]Summary (Budget)'!$C$703:$O$713</definedName>
    <definedName name="gridfees_real">'[8]Summary (Budget)'!$C$729:$O$739</definedName>
    <definedName name="gridfees_seasonalised">'[8]Summary (Budget)'!$C$715:$R$727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SMETCCACTMTH">#REF!</definedName>
    <definedName name="GSMETCCACTYTD">#REF!</definedName>
    <definedName name="GSMETCCBUDMTH">#REF!</definedName>
    <definedName name="GSMETCCBUDYTD">#REF!</definedName>
    <definedName name="GSMETEBITACTMTH">#REF!</definedName>
    <definedName name="GSMETEBITACTYTD">#REF!</definedName>
    <definedName name="GSMETEBITBUDMTH">#REF!</definedName>
    <definedName name="GSMETEBITBUDYTD">#REF!</definedName>
    <definedName name="GSMETEGMACTMTH">#REF!</definedName>
    <definedName name="GSMETEGMACTYTD">#REF!</definedName>
    <definedName name="GSMETEGMBUDMTH">#REF!</definedName>
    <definedName name="GSMETEGMBUDYTD">#REF!</definedName>
    <definedName name="GSMETOCACTMTH">#REF!</definedName>
    <definedName name="GSMETOCACTYTD">#REF!</definedName>
    <definedName name="GSMETOCBUDMTH">#REF!</definedName>
    <definedName name="GSMETOCBUDYTD">#REF!</definedName>
    <definedName name="GSMETORACTMTH">#REF!</definedName>
    <definedName name="GSMETORACTYTD">#REF!</definedName>
    <definedName name="GSMETORBUDMTH">#REF!</definedName>
    <definedName name="GSMETORBUDYTD">#REF!</definedName>
    <definedName name="GSMETTIOACTMTH">#REF!</definedName>
    <definedName name="GSMETTIOACTYTD">#REF!</definedName>
    <definedName name="GSMETTIOBUDMTH">#REF!</definedName>
    <definedName name="GSMETTIOBUDYTD">#REF!</definedName>
    <definedName name="GSMETTSACTMTH">#REF!</definedName>
    <definedName name="GSMETTSACTYTD">#REF!</definedName>
    <definedName name="GSMETTSBUDMTH">#REF!</definedName>
    <definedName name="GSMETTSBUDYTD">#REF!</definedName>
    <definedName name="GST">[8]Assumptions!$I$35</definedName>
    <definedName name="header">'[35]Reg inputs'!$H$4:$V$5</definedName>
    <definedName name="HistoricalDUOS_home">'[8]Historical DUOS'!$E$6</definedName>
    <definedName name="HistoricalDUOS_rates">'[8]P_DUOS Input'!$B$26:$U$160</definedName>
    <definedName name="historicalDUOS_tminus1">'[8]Historical DUOS'!$C$156:$V$291</definedName>
    <definedName name="historicalDUOS_tminus2">'[8]Historical DUOS'!$C$13:$V$148</definedName>
    <definedName name="HistoricalTUOS_rates">'[8]P_TUOS Input'!$B$20:$U$154</definedName>
    <definedName name="Home_P_DUOS">'[8]P_DUOS Input'!$E$6</definedName>
    <definedName name="howToChange">#REF!</definedName>
    <definedName name="howToCheck">#REF!</definedName>
    <definedName name="HR">[14]HR!$A$1:$I$199</definedName>
    <definedName name="HRCCACTMTH">#REF!</definedName>
    <definedName name="HRCCACTYTD">#REF!</definedName>
    <definedName name="HRCCBUDMTH">#REF!</definedName>
    <definedName name="HRCCBUDYTD">#REF!</definedName>
    <definedName name="hrday">[36]Northern!#REF!</definedName>
    <definedName name="HREBITACTMTH">#REF!</definedName>
    <definedName name="HREBITACTYTD">#REF!</definedName>
    <definedName name="HREBITBUDMTH">#REF!</definedName>
    <definedName name="HREBITBUDYTD">#REF!</definedName>
    <definedName name="HROCACTMTH">#REF!</definedName>
    <definedName name="HROCACTYTD">#REF!</definedName>
    <definedName name="HROCBUDMTH">#REF!</definedName>
    <definedName name="HROCBUDYTD">#REF!</definedName>
    <definedName name="HRTIOACTMTH">#REF!</definedName>
    <definedName name="HRTIOACTYTD">#REF!</definedName>
    <definedName name="HRTIOBUDMTH">#REF!</definedName>
    <definedName name="HRTIOBUDYTD">#REF!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ncrease">#REF!</definedName>
    <definedName name="indirect">[18]Selections!$AD$20</definedName>
    <definedName name="inf">'[25]2007 10 yr plan'!$G$880</definedName>
    <definedName name="inf_adj">'[19]Reg inputs'!$G$18</definedName>
    <definedName name="InfoPane">#REF!</definedName>
    <definedName name="InformationPane">#REF!</definedName>
    <definedName name="infotech">[37]SAP!$A$1:$O$142</definedName>
    <definedName name="InfpPane">#REF!</definedName>
    <definedName name="InputEsc">#REF!</definedName>
    <definedName name="install">[18]Selections!$AD$11</definedName>
    <definedName name="IT">#REF!</definedName>
    <definedName name="ITCCACTMTH">#REF!</definedName>
    <definedName name="ITCCACTYTD">#REF!</definedName>
    <definedName name="ITCCBUDMTH">#REF!</definedName>
    <definedName name="ITCCBUDYTD">#REF!</definedName>
    <definedName name="ITEBITACTBUD">#REF!</definedName>
    <definedName name="ITEBITACTMTH">#REF!</definedName>
    <definedName name="ITEBITACTYTD">#REF!</definedName>
    <definedName name="ITEBITBUDMTH">#REF!</definedName>
    <definedName name="ITEBITBUDYTD">#REF!</definedName>
    <definedName name="ITIAARACTMTH">#REF!</definedName>
    <definedName name="ITIAARACTYTD">#REF!</definedName>
    <definedName name="ITIAARBUDMTH">#REF!</definedName>
    <definedName name="ITIAARBUDYTD">#REF!</definedName>
    <definedName name="ITOCACTMTH">#REF!</definedName>
    <definedName name="ITOCACTYTD">#REF!</definedName>
    <definedName name="ITOCBUDMTH">#REF!</definedName>
    <definedName name="ITOCBUDYTD">#REF!</definedName>
    <definedName name="ITTIOACTMTH">#REF!</definedName>
    <definedName name="ITTIOACTYTD">#REF!</definedName>
    <definedName name="ITTIOBUDMTH">#REF!</definedName>
    <definedName name="ITTIOBUDYTD">#REF!</definedName>
    <definedName name="ITTotal">#REF!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OINT">'[38]JOINT COSTS (incl Blank)'!$A$1:$C$322</definedName>
    <definedName name="JOINTCOSTS99">'[39]JOINT COSTS99 BS'!$A$1:$C$292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LaffRev">'[40]A Laffey Revised'!$A$2:$J$86</definedName>
    <definedName name="LEGAL">[22]LEGAL!$A$10:$B$115</definedName>
    <definedName name="LOLD">1</definedName>
    <definedName name="LOLD_Table">7</definedName>
    <definedName name="maint">[18]Selections!$AD$19</definedName>
    <definedName name="min_demand">[8]Mapping!$V$17:$X$148</definedName>
    <definedName name="Model_Name">[41]GC!$C$4</definedName>
    <definedName name="Month">[42]Input!$B$4</definedName>
    <definedName name="MSPCOR">'[23]TB 00'!#REF!</definedName>
    <definedName name="MTD">#REF!</definedName>
    <definedName name="myEstimate">#REF!</definedName>
    <definedName name="NavPane">#REF!</definedName>
    <definedName name="NERCompliance">#REF!</definedName>
    <definedName name="NET_OP_OH">#REF!</definedName>
    <definedName name="Net_Profit_Before_Abnormals">[43]PROFIT!$A$18:$N$45</definedName>
    <definedName name="netw">[44]SAP!$A$1:$O$248</definedName>
    <definedName name="NETWACTEBITOAAMTH">#REF!</definedName>
    <definedName name="NETWACTEBITOAAYTD">#REF!</definedName>
    <definedName name="NETWBUDEBITOAAMTH">#REF!</definedName>
    <definedName name="NETWBUDEBITOAAYTD">#REF!</definedName>
    <definedName name="NETWCCACTMTH">#REF!</definedName>
    <definedName name="NETWCCACTYTD">#REF!</definedName>
    <definedName name="NETWCCBUDMTH">#REF!</definedName>
    <definedName name="NETWCCBUDYTD">#REF!</definedName>
    <definedName name="NETWEBITACTMTH">#REF!</definedName>
    <definedName name="NETWEBITACTYTD">#REF!</definedName>
    <definedName name="NETWEBITBUDMTH">#REF!</definedName>
    <definedName name="NETWEBITBUDYTD">#REF!</definedName>
    <definedName name="NETWEGMACTMTH">#REF!</definedName>
    <definedName name="NETWEGMACTYTD">#REF!</definedName>
    <definedName name="NETWEGMBUDMTH">#REF!</definedName>
    <definedName name="NETWEGMBUDYTD">#REF!</definedName>
    <definedName name="NETWNRACTMTH">#REF!</definedName>
    <definedName name="NETWNRACTYTD">#REF!</definedName>
    <definedName name="NETWNRBUDMTH">#REF!</definedName>
    <definedName name="NETWNRBUDYTD">#REF!</definedName>
    <definedName name="NETWOCACTYTD">#REF!</definedName>
    <definedName name="NETWOCBUDYTD">#REF!</definedName>
    <definedName name="NETWORACTYTD">#REF!</definedName>
    <definedName name="NETWORBUDYTD">#REF!</definedName>
    <definedName name="NETWORK">'[45]PL2 - Network P_L'!$A$10:$B$547</definedName>
    <definedName name="NETWTIOACTMTH">#REF!</definedName>
    <definedName name="NETWTIOACTYTD">#REF!</definedName>
    <definedName name="NETWTIOBUDMTH">#REF!</definedName>
    <definedName name="NETWTIOBUDYTD">#REF!</definedName>
    <definedName name="NETWTOCACTMTH">#REF!</definedName>
    <definedName name="NETWTOCBUDMTH">#REF!</definedName>
    <definedName name="NETWTORACTMTH">#REF!</definedName>
    <definedName name="NETWTORBUDMTH">#REF!</definedName>
    <definedName name="New_Customer">#REF!</definedName>
    <definedName name="NewCo_Cons">[46]Table!$C$4:$J$584</definedName>
    <definedName name="NR_1">#REF!</definedName>
    <definedName name="NR_10">#REF!</definedName>
    <definedName name="NR_2">#REF!</definedName>
    <definedName name="NR_3">#REF!</definedName>
    <definedName name="NR_4">#REF!</definedName>
    <definedName name="NR_5">#REF!</definedName>
    <definedName name="NR_6">#REF!</definedName>
    <definedName name="NR_7">#REF!</definedName>
    <definedName name="NR_8">#REF!</definedName>
    <definedName name="NR_9">#REF!</definedName>
    <definedName name="NUOS_summary">'[8]Summary (Budget)'!$C$291:$O$426</definedName>
    <definedName name="NUOS_summary_real">'[8]Summary (Budget)'!$C$429:$O$563</definedName>
    <definedName name="NvsASD">"V2002-12-31"</definedName>
    <definedName name="NvsAutoDrillOk">"VN"</definedName>
    <definedName name="NvsElapsedTime">0.00039050925988704</definedName>
    <definedName name="NvsEndTime">38077.7657938657</definedName>
    <definedName name="NvsInstSpec">"%,FPRODUCT,TJOB_BY_OWNER,N90025"</definedName>
    <definedName name="NvsLayoutType">"M3"</definedName>
    <definedName name="NvsNplSpec">"%,X,RZT.ACCOUNT.,CZT.ACCOUNT."</definedName>
    <definedName name="NvsPanelEffdt">"V1998-01-01"</definedName>
    <definedName name="NvsPanelSetid">"VCPR"</definedName>
    <definedName name="NvsReqBU">"VTRUST"</definedName>
    <definedName name="NvsReqBUOnly">"VY"</definedName>
    <definedName name="NvsTransLed">"VN"</definedName>
    <definedName name="NvsTreeASD">"V2002-12-31"</definedName>
    <definedName name="optimise_DUOS">'[8]P_DUOS Input'!$BK$171</definedName>
    <definedName name="other">#REF!</definedName>
    <definedName name="Other_Revenue">#REF!</definedName>
    <definedName name="p0_2011">[8]Assumptions!$K$48</definedName>
    <definedName name="p0_2016">[8]Assumptions!$P$48</definedName>
    <definedName name="PAL_alloc">[18]Selections!$G$53</definedName>
    <definedName name="PAL_IT_offset">[18]Selections!$AD$30</definedName>
    <definedName name="pal_rate">#REF!</definedName>
    <definedName name="PALSplit">#REF!</definedName>
    <definedName name="parent_tariff">'[8]P_DUOS Input'!$V$173:$X$304</definedName>
    <definedName name="parent_tariffs">[8]Mapping!$T$17:$T$148</definedName>
    <definedName name="pcabal">[47]PAL!$A$2:$C$392</definedName>
    <definedName name="PCE">#REF!</definedName>
    <definedName name="PCOR">[48]PCOR!$A$1:$D$476</definedName>
    <definedName name="PCOR00">[2]PCOR00!$A$1:$C$500</definedName>
    <definedName name="PCOR01">[23]PCOR01!$A$1:$C$511</definedName>
    <definedName name="PCOR98">[23]PCOR00!#REF!</definedName>
    <definedName name="PCOR99">[23]PCOR00!#REF!</definedName>
    <definedName name="PCORCCACTMTH">#REF!</definedName>
    <definedName name="PCORCCACTYTD">#REF!</definedName>
    <definedName name="PCORCCBUDMTH">#REF!</definedName>
    <definedName name="PCORCCBUDYTD">#REF!</definedName>
    <definedName name="PCOREBITACTMTH">#REF!</definedName>
    <definedName name="PCOREBITACTYTD">#REF!</definedName>
    <definedName name="PCOREBITBUDMTH">#REF!</definedName>
    <definedName name="PCOREBITBUDYTD">#REF!</definedName>
    <definedName name="PCOREGMACTMTH">#REF!</definedName>
    <definedName name="PCOREGMACTYTD">#REF!</definedName>
    <definedName name="PCOREGMBUDMTH">#REF!</definedName>
    <definedName name="PCOREGMBUDYTD">#REF!</definedName>
    <definedName name="PCORNPATACTMTH">#REF!</definedName>
    <definedName name="PCORNPATACTYTD">#REF!</definedName>
    <definedName name="PCORNPATBUDMTH">#REF!</definedName>
    <definedName name="PCORNPATBUDYTD">#REF!</definedName>
    <definedName name="PCORNPBTACTMTH">#REF!</definedName>
    <definedName name="PCORNPBTACTQTR">#REF!</definedName>
    <definedName name="PCORNPBTACTYTD">#REF!</definedName>
    <definedName name="PCORNPBTBUDMTH">#REF!</definedName>
    <definedName name="PCORNPBTBUDQTR">#REF!</definedName>
    <definedName name="PCORNPBTBUDYTD">#REF!</definedName>
    <definedName name="PCOROCACTYTD">#REF!</definedName>
    <definedName name="PCOROCBUDYTD">#REF!</definedName>
    <definedName name="PCORORACTYTD">#REF!</definedName>
    <definedName name="PCORORBUDYTD">#REF!</definedName>
    <definedName name="PCORTIOACTMTH">#REF!</definedName>
    <definedName name="PCORTIOACTYTD">#REF!</definedName>
    <definedName name="PCORTIOBUDMTH">#REF!</definedName>
    <definedName name="PCORTIOBUDYTD">#REF!</definedName>
    <definedName name="PCORTOCACTMTH">#REF!</definedName>
    <definedName name="PCORTOCBUDMTH">#REF!</definedName>
    <definedName name="PCORTORACTMTH">#REF!</definedName>
    <definedName name="PCORTORBUDMTH">#REF!</definedName>
    <definedName name="PCORTSACTMTH">#REF!</definedName>
    <definedName name="PCORTSACTYTD">#REF!</definedName>
    <definedName name="PCORTSBUDMTH">#REF!</definedName>
    <definedName name="PCORTSBUDYTD">#REF!</definedName>
    <definedName name="PCS">[14]SERVICES!$A$1:$I$298</definedName>
    <definedName name="PercentSplit">#REF!</definedName>
    <definedName name="Perf">[36]Northern!#REF!</definedName>
    <definedName name="PERIOD">#REF!</definedName>
    <definedName name="POWERCOR">#REF!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edet_DUOS">'[8]P_DUOS Input'!$AQ$170:$BI$304</definedName>
    <definedName name="predet_TUOS">'[8]P_TUOS Input'!$AQ$163:$BI$297</definedName>
    <definedName name="price_impact">'[8]Price Impacts'!$A$9:$AS$144</definedName>
    <definedName name="priceimpact1">'[8]Price Impacts'!$A$9:$AP$143</definedName>
    <definedName name="_xlnm.Print_Area" localSheetId="0">'AMI in Scope'!$A$1:$E$59</definedName>
    <definedName name="Profit">#REF!</definedName>
    <definedName name="PROFITADJUSTMENTS">'[4]Reg P&amp;L Adjustments'!$A$5:$AD$373</definedName>
    <definedName name="PROFITANDLOSS">'[4]Unadjusted SAP P&amp;L'!$A$5:$AD$373</definedName>
    <definedName name="ProfitBM">#REF!</definedName>
    <definedName name="Proj_cap">[18]Selections!$AD$21</definedName>
    <definedName name="Proj_recovery">[18]Selections!$AD$27</definedName>
    <definedName name="Proj_trueup">[18]Selections!$AD$26</definedName>
    <definedName name="ProjectC">#REF!</definedName>
    <definedName name="ProjectCategories">#REF!</definedName>
    <definedName name="proposed_DUOS">'[8]P_DUOS Input'!$B$313:$U$447</definedName>
    <definedName name="proposed_TUOS">'[8]P_TUOS Input'!$A$306:$U$440</definedName>
    <definedName name="ptminus1Qtminus2">'[8]Dist. Price Control'!$C$191:$V$326</definedName>
    <definedName name="PtQtminus2">'[8]Dist. Price Control'!$C$48:$V$183</definedName>
    <definedName name="pwcr">[49]SAP!$A$1:$O$369</definedName>
    <definedName name="pwcrTele">[50]tele!$A$1:$F$125</definedName>
    <definedName name="Qactual">[8]Quantities!$B$23:$T$158</definedName>
    <definedName name="Qactual_adj_t">'[8]Quantities Input'!$AP$29:$BH$164</definedName>
    <definedName name="Qactual_adjtminus1">'[8]Quantities Input'!$V$29:$AN$164</definedName>
    <definedName name="QactualInput">'[8]Quantities Input'!$B$30</definedName>
    <definedName name="Qest">[8]Quantities!$B$166:$T$301</definedName>
    <definedName name="Qest_adj">'[8]Quantities Input'!$V$172:$AN$307</definedName>
    <definedName name="Qestimate">'[8]Quantities Input'!$B$173:$T$307</definedName>
    <definedName name="Qfore_tplus1">[8]Quantities!$B$452:$T$587</definedName>
    <definedName name="qfore_tplus2">[8]Quantities!$B$595:$T$730</definedName>
    <definedName name="qfore_tplus3">[8]Quantities!$B$738:$T$873</definedName>
    <definedName name="qfore_tplus4">[8]Quantities!$B$881:$T$1016</definedName>
    <definedName name="qfore_tplus5">[8]Quantities!$B$1024:$U$1159</definedName>
    <definedName name="qfore_tplus6">[8]Quantities!$B$1167:$U$1302</definedName>
    <definedName name="qfore_tplus7">[8]Quantities!$B$1310:$U$1445</definedName>
    <definedName name="qfore_tplus8">[8]Quantities!$B$1453:$U$1588</definedName>
    <definedName name="qfore_tplus9">[8]Quantities!$B$1596:$U$1731</definedName>
    <definedName name="qforecast">'[8]Quantities Input'!$B$315:$T$449</definedName>
    <definedName name="Qforecast_ESC">[8]Quantities!$A$309:$T$444</definedName>
    <definedName name="qforecast_tplus1">'[8]Quantities Input'!$B$458:$T$592</definedName>
    <definedName name="qforecast_tplus2">'[8]Quantities Input'!$B$601:$T$735</definedName>
    <definedName name="qforecast_tplus3">'[8]Quantities Input'!$B$744:$T$878</definedName>
    <definedName name="qforecast_tplus4">'[8]Quantities Input'!$B$887:$T$1021</definedName>
    <definedName name="qforecast_tplus5">'[8]Quantities Input'!$B$1030:$T$1164</definedName>
    <definedName name="qforecast_tplus6">'[8]Quantities Input'!$B$1173:$T$1307</definedName>
    <definedName name="qforecast_tplus7">'[8]Quantities Input'!$B$1316:$T$1450</definedName>
    <definedName name="qforecast_tplus8">'[8]Quantities Input'!$B$1459:$T$1593</definedName>
    <definedName name="qforecast_tplus9">'[8]Quantities Input'!$B$1602:$T$1736</definedName>
    <definedName name="qforecastadj">'[8]Quantities Input'!$V$315:$AN$449</definedName>
    <definedName name="QforecastT">[8]Quantities!$B$309:$T$444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uant_Input_Home">'[8]Quantities Input'!$C$5</definedName>
    <definedName name="quant_totals_home">'[8]Quantities (totals)'!$E$8</definedName>
    <definedName name="Quanthome">[8]Quantities!$D$7</definedName>
    <definedName name="quantities">[8]Quantities!$A$23:$T$158</definedName>
    <definedName name="quantitiesTminus1">[8]Quantities!$A$166:$U$300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PC">'[38]RBPC (NETW_SERV)'!$A$1:$C$323</definedName>
    <definedName name="RBPC99">#REF!</definedName>
    <definedName name="real_lab_esc">[25]Selections!$G$13</definedName>
    <definedName name="rebal">'[8]Rebal control'!$A$22:$R$157</definedName>
    <definedName name="RebalControlPerct">[8]Assumptions!$H$59</definedName>
    <definedName name="reg">[51]Selections!$AD$3</definedName>
    <definedName name="Reg_fin_yr">'[19]Reg inputs'!$G$15</definedName>
    <definedName name="reg_year">#REF!</definedName>
    <definedName name="REGULATION">[22]REG!$A$10:$B$72</definedName>
    <definedName name="Required_adjustment1">[52]Control!$E$87</definedName>
    <definedName name="Required_adjustment2">[52]Control!$F$87</definedName>
    <definedName name="Residual1">[52]Control!$E$88</definedName>
    <definedName name="Residual2">[52]Control!$F$88</definedName>
    <definedName name="RETAIL">'[38]RETAIL (GMET_CUST)'!$A$1:$C$284</definedName>
    <definedName name="RETAIL99">'[39]RETAIL99 BS'!$A$1:$C$281</definedName>
    <definedName name="ReturnHome">'[8]Quantities Input'!$B$4</definedName>
    <definedName name="RevisedForecast">#REF!</definedName>
    <definedName name="Rf">[30]Input!$G$189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budget">#REF!</definedName>
    <definedName name="rmforecast">#REF!</definedName>
    <definedName name="rmmnth">#REF!</definedName>
    <definedName name="rmytd">#REF!</definedName>
    <definedName name="rows1">[53]Calculations!$F$706</definedName>
    <definedName name="RPMargin">#REF!</definedName>
    <definedName name="rrbudget">#REF!</definedName>
    <definedName name="rrforecast">#REF!</definedName>
    <definedName name="rrmnth">#REF!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hidden="1">{#N/A,#N/A,FALSE,"pcf";#N/A,#N/A,FALSE,"pcr"}</definedName>
    <definedName name="rrytd">#REF!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vanilla">[6]WACC!$F$28</definedName>
    <definedName name="SAP">#REF!</definedName>
    <definedName name="SAPBEXdnldView" hidden="1">"4D0Q4ZKDTZLR4R5LFJNICI02C"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cale_cust">#REF!</definedName>
    <definedName name="scale_ntwk">#REF!</definedName>
    <definedName name="scale_work">#REF!</definedName>
    <definedName name="SDEV">#REF!</definedName>
    <definedName name="sdev2">[54]SAP!$A$1:$O$102</definedName>
    <definedName name="SDEVCCACTMTH">#REF!</definedName>
    <definedName name="SDEVCCACTYTD">#REF!</definedName>
    <definedName name="SDEVCCBUDMTH">#REF!</definedName>
    <definedName name="SDEVCCBUDYTD">#REF!</definedName>
    <definedName name="SDEVEBITACTMTH">#REF!</definedName>
    <definedName name="SDEVEBITACTYTD">#REF!</definedName>
    <definedName name="SDEVEBITBUDMTH">#REF!</definedName>
    <definedName name="SDEVEBITBUDYTD">#REF!</definedName>
    <definedName name="SDEVOCACTMTH">#REF!</definedName>
    <definedName name="SDEVOCACTYTD">#REF!</definedName>
    <definedName name="SDEVOCBUDMTH">#REF!</definedName>
    <definedName name="SDEVOCBUDYTD">#REF!</definedName>
    <definedName name="SDEVTIOACTMTH">#REF!</definedName>
    <definedName name="SDEVTIOACTYTD">#REF!</definedName>
    <definedName name="SDEVTIOBUDMTH">#REF!</definedName>
    <definedName name="SDEVTIOBUDYTD">#REF!</definedName>
    <definedName name="sdfasdf" hidden="1">{#N/A,#N/A,FALSE,"pcf";#N/A,#N/A,FALSE,"pcr"}</definedName>
    <definedName name="seasonalised_consumption">'[8]Summary (Budget)'!$C$155:$S$289</definedName>
    <definedName name="seasonalised_NUOS">'[8]Summary (Budget)'!$C$17:$R$151</definedName>
    <definedName name="serv">[55]SAP!$A$1:$O$198</definedName>
    <definedName name="SERVCCACTMTH">#REF!</definedName>
    <definedName name="SERVCCACTYTD">#REF!</definedName>
    <definedName name="SERVCCBUDMTH">#REF!</definedName>
    <definedName name="SERVCCBUDYTD">#REF!</definedName>
    <definedName name="SERVCO">#REF!</definedName>
    <definedName name="SERVCOBUD">#REF!</definedName>
    <definedName name="SERVCOYTD">#REF!</definedName>
    <definedName name="SERVEBITACTMTH">#REF!</definedName>
    <definedName name="SERVEBITACTYTD">#REF!</definedName>
    <definedName name="SERVEBITBUDMTH">#REF!</definedName>
    <definedName name="SERVEBITBUDYTD">#REF!</definedName>
    <definedName name="SERVEBITOAAACTMTH">#REF!</definedName>
    <definedName name="SERVEBITOAAACTQTR">#REF!</definedName>
    <definedName name="SERVEBITOAAACTYTD">#REF!</definedName>
    <definedName name="SERVEBITOAABUDMTH">#REF!</definedName>
    <definedName name="SERVEBITOAABUDQTR">#REF!</definedName>
    <definedName name="SERVEBITOAABUDYTD">#REF!</definedName>
    <definedName name="SERVIAAACTMTH">#REF!</definedName>
    <definedName name="SERVIAAACTYTD">#REF!</definedName>
    <definedName name="SERVIAABUDMTH">#REF!</definedName>
    <definedName name="SERVIAABUDYTD">#REF!</definedName>
    <definedName name="SERVICES">#REF!</definedName>
    <definedName name="SERVOCACTMTH">#REF!</definedName>
    <definedName name="SERVOCACTYTD">#REF!</definedName>
    <definedName name="SERVOCBUDMTH">#REF!</definedName>
    <definedName name="SERVOCBUDYTD">#REF!</definedName>
    <definedName name="SERVORACTMTH">#REF!</definedName>
    <definedName name="SERVORACTYTD">#REF!</definedName>
    <definedName name="SERVORBUDMTH">#REF!</definedName>
    <definedName name="SERVORBUDYTD">#REF!</definedName>
    <definedName name="SERVTIOACTMTH">#REF!</definedName>
    <definedName name="SERVTIOACTYTD">#REF!</definedName>
    <definedName name="SERVTIOBUDMTH">#REF!</definedName>
    <definedName name="SERVTIOBUDYTD">#REF!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ite">[18]Selections!$AD$12</definedName>
    <definedName name="Split">#REF!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">[8]Assumptions!$H$50</definedName>
    <definedName name="StartYear">[28]Title!$D$12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p_1">#REF!</definedName>
    <definedName name="Stp_10">#REF!</definedName>
    <definedName name="Stp_11">#REF!</definedName>
    <definedName name="Stp_12">#REF!</definedName>
    <definedName name="Stp_13">#REF!</definedName>
    <definedName name="Stp_14">#REF!</definedName>
    <definedName name="Stp_15">#REF!</definedName>
    <definedName name="Stp_16">#REF!</definedName>
    <definedName name="Stp_17">#REF!</definedName>
    <definedName name="Stp_18">#REF!</definedName>
    <definedName name="Stp_19">#REF!</definedName>
    <definedName name="Stp_2">#REF!</definedName>
    <definedName name="Stp_20">#REF!</definedName>
    <definedName name="Stp_3">#REF!</definedName>
    <definedName name="Stp_4">#REF!</definedName>
    <definedName name="Stp_5">#REF!</definedName>
    <definedName name="Stp_6">#REF!</definedName>
    <definedName name="Stp_7">#REF!</definedName>
    <definedName name="Stp_8">#REF!</definedName>
    <definedName name="Stp_9">#REF!</definedName>
    <definedName name="subs_period_DUOS">'[8]Dist. Price Control'!$D$2322:$V$2906</definedName>
    <definedName name="suburbs">[56]Sheet2!$I$1:$I$46</definedName>
    <definedName name="summarybudget_home">'[8]Summary (Budget)'!$E$5</definedName>
    <definedName name="SUPPCCACTMTH">#REF!</definedName>
    <definedName name="SUPPCCACTYTD">#REF!</definedName>
    <definedName name="SUPPCCBUDMTH">#REF!</definedName>
    <definedName name="SUPPCCBUDYTD">#REF!</definedName>
    <definedName name="SUPPEBITACTMTH">#REF!</definedName>
    <definedName name="SUPPEBITACTYTD">#REF!</definedName>
    <definedName name="SUPPEBITBUDMTH">#REF!</definedName>
    <definedName name="SUPPEBITBUDYTD">#REF!</definedName>
    <definedName name="SUPPEGMACTMTH">#REF!</definedName>
    <definedName name="SUPPEGMACTYTD">#REF!</definedName>
    <definedName name="SUPPEGMBUDMTH">#REF!</definedName>
    <definedName name="SUPPEGMBUDYTD">#REF!</definedName>
    <definedName name="SUPPIOACTMTH">#REF!</definedName>
    <definedName name="SUPPIOACTQTR">#REF!</definedName>
    <definedName name="SUPPIOACTYTD">#REF!</definedName>
    <definedName name="SUPPIOBUDMTH">#REF!</definedName>
    <definedName name="SUPPIOBUDQTR">#REF!</definedName>
    <definedName name="SUPPIOBUDYTD">#REF!</definedName>
    <definedName name="SUPPORACTMTH">#REF!</definedName>
    <definedName name="SUPPORACTYTD">#REF!</definedName>
    <definedName name="SUPPORBUDMTH">#REF!</definedName>
    <definedName name="SUPPORBUDYTD">#REF!</definedName>
    <definedName name="Support">[14]SUPPORT!$A$1:$I$299</definedName>
    <definedName name="SUPPTSACTMTH">#REF!</definedName>
    <definedName name="SUPPTSACTYTD">#REF!</definedName>
    <definedName name="SUPPTSBUDMTH">#REF!</definedName>
    <definedName name="SUPPTSBUDYTD">#REF!</definedName>
    <definedName name="sw_cpi">#REF!</definedName>
    <definedName name="sw_labour">#REF!</definedName>
    <definedName name="sw_material">#REF!</definedName>
    <definedName name="sw_other">#REF!</definedName>
    <definedName name="sw_ra1">#REF!</definedName>
    <definedName name="sw_ra2">#REF!</definedName>
    <definedName name="sw_ra3">#REF!</definedName>
    <definedName name="sw_ra4">#REF!</definedName>
    <definedName name="sw_ra5">#REF!</definedName>
    <definedName name="sw_ra6">#REF!</definedName>
    <definedName name="sw_ra7">#REF!</definedName>
    <definedName name="sw_ra8">#REF!</definedName>
    <definedName name="sw_ra9">#REF!</definedName>
    <definedName name="t_minus1_duos">'[8]P_DUOS Input'!$D$173:$U$304</definedName>
    <definedName name="t_tariffs">[8]Mapping!$O$17:$P$148</definedName>
    <definedName name="target">[7]Calculations!$B$469</definedName>
    <definedName name="Tax_Life">[5]Input!#REF!</definedName>
    <definedName name="TELCO">#REF!</definedName>
    <definedName name="TELE">[14]TELE!$A$1:$I$239</definedName>
    <definedName name="tele4545">'[50]ceo PAT'!$A$1:$G$33</definedName>
    <definedName name="TELECCACTMTH">#REF!</definedName>
    <definedName name="TELECCACTYTD">#REF!</definedName>
    <definedName name="TELECCBUDMTH">#REF!</definedName>
    <definedName name="TELECCBUDYTD">#REF!</definedName>
    <definedName name="telecom">[57]SAP!$A$1:$O$113</definedName>
    <definedName name="TELEEBITACTMTH">#REF!</definedName>
    <definedName name="TELEEBITACTYTD">#REF!</definedName>
    <definedName name="TELEEBITBUDMTH">#REF!</definedName>
    <definedName name="TELEEBITBUDYTD">#REF!</definedName>
    <definedName name="teleegmactmth">#REF!</definedName>
    <definedName name="teleegmbudmth">#REF!</definedName>
    <definedName name="teleoractmth">#REF!</definedName>
    <definedName name="teleorbudmth">#REF!</definedName>
    <definedName name="TELETIOACTMTH">#REF!</definedName>
    <definedName name="TELETIOACTYTD">#REF!</definedName>
    <definedName name="TELETIOBUDMTH">#REF!</definedName>
    <definedName name="TELETIOBUDYTD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iimt" hidden="1">{#N/A,#N/A,FALSE,"pcf";#N/A,#N/A,FALSE,"pcr"}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me_Horizon">#REF!</definedName>
    <definedName name="tiumut" hidden="1">{#N/A,#N/A,FALSE,"SUM QTR 3";#N/A,#N/A,FALSE,"Detail QTR 3 (w_o ly)"}</definedName>
    <definedName name="tminus1_tariffs">[8]Mapping!$H$17:$I$148</definedName>
    <definedName name="tminus2_tariffs">[8]Mapping!$B$17:$C$148</definedName>
    <definedName name="total_consumption">'[8]Quantities (totals)'!$C$163:$P$298</definedName>
    <definedName name="total_demand">'[8]Quantities (totals)'!$C$306:$P$441</definedName>
    <definedName name="travel">[36]Northern!#REF!</definedName>
    <definedName name="Travel_Cost">[36]Northern!#REF!</definedName>
    <definedName name="TUOS_adj">'[8]P_TUOS Input'!$BL$165</definedName>
    <definedName name="TUOS_adj_05">'[8]TUOS Control'!$I$26</definedName>
    <definedName name="TUOS_adj_06">'[8]TUOS Control'!$J$26</definedName>
    <definedName name="TUOS_adj_07">'[8]TUOS Control'!$K$26</definedName>
    <definedName name="TUOS_adj_08">'[8]TUOS Control'!$L$26</definedName>
    <definedName name="tuos_adj_09">'[8]TUOS Control'!$M$26</definedName>
    <definedName name="tuos_adj_10">'[8]TUOS Control'!$N$26</definedName>
    <definedName name="tuos_adj_11">'[8]TUOS Control'!$O$26</definedName>
    <definedName name="tuos_adj_12">'[8]TUOS Control'!$P$26</definedName>
    <definedName name="tuos_adj_13">'[8]TUOS Control'!$Q$26</definedName>
    <definedName name="TUOS_Control">'[8]P_TUOS Input'!$BN$156</definedName>
    <definedName name="TUOS_Control_05">'[8]TUOS Control'!$I$32</definedName>
    <definedName name="TUOS_Control_06">'[8]TUOS Control'!$J$32</definedName>
    <definedName name="TUOS_Control_07">'[8]TUOS Control'!$K$32</definedName>
    <definedName name="TUOS_Control_08">'[8]TUOS Control'!$L$32</definedName>
    <definedName name="TUOS_Control_09">'[8]TUOS Control'!$M$32</definedName>
    <definedName name="TUOS_Control_10">'[8]TUOS Control'!$N$32</definedName>
    <definedName name="TUOS_Control_11">'[8]TUOS Control'!$O$32</definedName>
    <definedName name="TUOS_Control_12">'[8]TUOS Control'!$P$32</definedName>
    <definedName name="TUOS_Control_13">'[8]TUOS Control'!$Q$32</definedName>
    <definedName name="TUOS_Control_Home">'[8]TUOS Control'!$D$7</definedName>
    <definedName name="TUOS_Home">'[8]P_TUOS Input'!$D$5</definedName>
    <definedName name="TUOS_Optimise">'[8]P_TUOS Input'!$BK$163:$CF$297</definedName>
    <definedName name="TUOS_parents">'[8]P_TUOS Input'!$W$163:$AO$297</definedName>
    <definedName name="TUOS_Price_Control">'[8]P_TUOS Input'!$BN$149</definedName>
    <definedName name="TUOS_Ptminus1Qt">'[8]TUOS Control'!$C$185:$V$320</definedName>
    <definedName name="TUOS_Ptminus1Qtminus1">'[8]TUOS Control'!$C$471:$V$606</definedName>
    <definedName name="TUOS_Ptminus2_Qtminus2">'[8]TUOS Control'!$C$328:$V$463</definedName>
    <definedName name="TUOS_PtQt">'[8]TUOS Control'!$C$42:$V$177</definedName>
    <definedName name="TUOS_subs_periods">'[8]TUOS Control'!$I$20</definedName>
    <definedName name="TUOS_tminus1">'[8]P_TUOS Input'!$C$163:$U$297</definedName>
    <definedName name="TUOS_tminus2">'[8]P_TUOS Input'!$C$20:$U$154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niform_adj">'[8]P_DUOS Input'!$BL$172</definedName>
    <definedName name="Uniform_adj_Tplus1">'[8]P_DUOS Input'!$BL$315</definedName>
    <definedName name="Uniform_adj_Tplus2">'[8]P_DUOS Input'!$BL$458</definedName>
    <definedName name="Uniform_adj_Tplus3">'[8]P_DUOS Input'!$BL$601</definedName>
    <definedName name="Uniform_adj_Tplus4">'[8]P_DUOS Input'!$BL$744</definedName>
    <definedName name="Uniform_adj_Tplus5">'[8]P_DUOS Input'!$BL$887</definedName>
    <definedName name="Uniform_adj_Tplus6">'[8]P_DUOS Input'!$BL$1030</definedName>
    <definedName name="Uniform_adj_Tplus7">'[8]P_DUOS Input'!$BL$1173</definedName>
    <definedName name="Uniform_adj_Tplus8">'[8]P_DUOS Input'!$BL$1316</definedName>
    <definedName name="Uniform_adj_Tplus9">'[8]P_DUOS Input'!$BL$1459</definedName>
    <definedName name="units">'[19]Reg inputs'!$G$21</definedName>
    <definedName name="vanilla">[6]WACC!$F$27</definedName>
    <definedName name="wacc">'[58]General Inputs'!$C$5</definedName>
    <definedName name="wacc_tax">'[58]General Inputs'!$C$6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hidden="1">{#N/A,#N/A,FALSE,"pcf";#N/A,#N/A,FALSE,"pcr"}</definedName>
    <definedName name="wrn.S_RQTR3." hidden="1">{#N/A,#N/A,FALSE,"SUM QTR 3";#N/A,#N/A,FALSE,"Detail QTR 3 (w_o ly)"}</definedName>
    <definedName name="X_Factor">#REF!</definedName>
    <definedName name="YEAR">[29]Outcomes!$B$3</definedName>
    <definedName name="Year_on_Year">[27]Assumptions!#REF!</definedName>
    <definedName name="yht" hidden="1">{#N/A,#N/A,FALSE,"SUM QTR 3";#N/A,#N/A,FALSE,"Detail QTR 3 (w_o ly)"}</definedName>
    <definedName name="Yields">'[59]#REF'!#REF!</definedName>
    <definedName name="YTD">#REF!</definedName>
  </definedNames>
  <calcPr calcId="145621" calcOnSave="0"/>
</workbook>
</file>

<file path=xl/calcChain.xml><?xml version="1.0" encoding="utf-8"?>
<calcChain xmlns="http://schemas.openxmlformats.org/spreadsheetml/2006/main">
  <c r="D50" i="1" l="1"/>
  <c r="D56" i="1" s="1"/>
  <c r="D47" i="1"/>
  <c r="D38" i="1"/>
  <c r="D17" i="1"/>
  <c r="D28" i="1" s="1"/>
  <c r="D22" i="1"/>
  <c r="D23" i="1"/>
  <c r="D14" i="1"/>
  <c r="D24" i="1" l="1"/>
  <c r="D20" i="1"/>
  <c r="D25" i="1" s="1"/>
</calcChain>
</file>

<file path=xl/sharedStrings.xml><?xml version="1.0" encoding="utf-8"?>
<sst xmlns="http://schemas.openxmlformats.org/spreadsheetml/2006/main" count="46" uniqueCount="25">
  <si>
    <t>AMI TEMPLATE - PAL</t>
  </si>
  <si>
    <t>AMI In Scope</t>
  </si>
  <si>
    <t>GROSS CAPITAL EXPENDITURE</t>
  </si>
  <si>
    <t>Nominal $</t>
  </si>
  <si>
    <t>Actual</t>
  </si>
  <si>
    <t>Accumulation Meters</t>
  </si>
  <si>
    <t>Manually read interval meters</t>
  </si>
  <si>
    <t>Remotely read interval meters &amp; transformers</t>
  </si>
  <si>
    <t>Metering data services (IT)</t>
  </si>
  <si>
    <t>AMI communication</t>
  </si>
  <si>
    <t>Metering data services (other)</t>
  </si>
  <si>
    <t>Total</t>
  </si>
  <si>
    <t>Capital Expenditure by Taxation Category</t>
  </si>
  <si>
    <t>Meters and transformers (Group 1) (Unit cost &lt; $1,000)</t>
  </si>
  <si>
    <t>Meters and transformers (Group 2) (Unit cost =&gt; $1,000)</t>
  </si>
  <si>
    <t>Communications</t>
  </si>
  <si>
    <t>IT</t>
  </si>
  <si>
    <t>Other</t>
  </si>
  <si>
    <t>CUSTOMER CONTRIBUTIONS AND DISPOSAL PROCEEDS</t>
  </si>
  <si>
    <t>Customer contributions</t>
  </si>
  <si>
    <t>Disposals - proceeds from sale of assets</t>
  </si>
  <si>
    <t>OPERATING &amp; MAINTENANCE EXPENDITURE</t>
  </si>
  <si>
    <t>Operating and Maintenance Expenditure</t>
  </si>
  <si>
    <t>REVENUE</t>
  </si>
  <si>
    <t>Distribution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</si>
</sst>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;&quot;-&quot;"/>
    <numFmt numFmtId="165" formatCode="_-* #,##0.00_-;[Red]\(#,##0.00\)_-;_-* &quot;-&quot;??_-;_-@_-"/>
    <numFmt numFmtId="166" formatCode="_(&quot;$&quot;#,##0.0_);\(&quot;$&quot;#,##0.0\);_(&quot;$&quot;#,##0.0_)"/>
    <numFmt numFmtId="167" formatCode="d/m/yy"/>
    <numFmt numFmtId="168" formatCode="_(#,##0.0\x_);\(#,##0.0\x\);_(#,##0.0\x_)"/>
    <numFmt numFmtId="169" formatCode="_(#,##0.0_);\(#,##0.0\);_(#,##0.0_)"/>
    <numFmt numFmtId="170" formatCode="_(#,##0.0%_);\(#,##0.0%\);_(#,##0.0%_)"/>
    <numFmt numFmtId="171" formatCode="_(###0_);\(###0\);_(###0_)"/>
    <numFmt numFmtId="172" formatCode="_)d/m/yy_)"/>
    <numFmt numFmtId="173" formatCode="0.000_)"/>
    <numFmt numFmtId="174" formatCode="#,##0.0_);\(#,##0.0\)"/>
    <numFmt numFmtId="175" formatCode="_(&quot;Rp.&quot;* #,##0_);_(&quot;Rp.&quot;* \(#,##0\);_(&quot;Rp.&quot;* &quot;-&quot;_);_(@_)"/>
    <numFmt numFmtId="176" formatCode="00000"/>
    <numFmt numFmtId="177" formatCode="mm/dd/yy"/>
    <numFmt numFmtId="178" formatCode="_-[$€-2]* #,##0.00_-;\-[$€-2]* #,##0.00_-;_-[$€-2]* &quot;-&quot;??_-"/>
    <numFmt numFmtId="179" formatCode="0_);[Red]\(0\)"/>
    <numFmt numFmtId="180" formatCode="_(* #,##0_);_(* \(#,##0\);_(* &quot;-&quot;??_);_(@_)"/>
    <numFmt numFmtId="181" formatCode="&quot;Rp.&quot;#,##0.00_);\(&quot;Rp.&quot;#,##0.00\)"/>
    <numFmt numFmtId="182" formatCode="0.0%"/>
    <numFmt numFmtId="183" formatCode="0.00%;_*\(0.00\)%"/>
    <numFmt numFmtId="184" formatCode="_(* #,##0_);_(* \(#,##0\);_(* &quot;-&quot;?_);_(@_)"/>
    <numFmt numFmtId="185" formatCode="_(#,##0_);\(#,##0\);_(#,##0_)"/>
    <numFmt numFmtId="186" formatCode="_-* #,##0.0_-;\(\ #,##0.0\)"/>
    <numFmt numFmtId="187" formatCode="0.00_)"/>
    <numFmt numFmtId="188" formatCode="#,##0_ ;[Red]\(#,##0\)\ "/>
    <numFmt numFmtId="189" formatCode="#,##0.00;\(#,##0.00\)"/>
    <numFmt numFmtId="190" formatCode="0_)"/>
    <numFmt numFmtId="191" formatCode="#,##0.0000_);[Red]\(#,##0.0000\)"/>
  </numFmts>
  <fonts count="65">
    <font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color indexed="10"/>
      <name val="Arial"/>
      <family val="2"/>
    </font>
    <font>
      <b/>
      <u/>
      <sz val="10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</font>
    <font>
      <sz val="9"/>
      <name val="GillSans Light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5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n">
        <color indexed="64"/>
      </bottom>
      <diagonal/>
    </border>
  </borders>
  <cellStyleXfs count="22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3" fillId="0" borderId="0"/>
    <xf numFmtId="165" fontId="13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5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5" fillId="9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16" fillId="0" borderId="0"/>
    <xf numFmtId="166" fontId="13" fillId="0" borderId="6">
      <alignment horizontal="center" vertical="center"/>
      <protection locked="0"/>
    </xf>
    <xf numFmtId="167" fontId="13" fillId="0" borderId="6">
      <alignment horizontal="center" vertical="center"/>
      <protection locked="0"/>
    </xf>
    <xf numFmtId="168" fontId="13" fillId="0" borderId="6">
      <alignment horizontal="center" vertical="center"/>
      <protection locked="0"/>
    </xf>
    <xf numFmtId="169" fontId="13" fillId="0" borderId="6">
      <alignment horizontal="center" vertical="center"/>
      <protection locked="0"/>
    </xf>
    <xf numFmtId="170" fontId="13" fillId="0" borderId="6">
      <alignment horizontal="center" vertical="center"/>
      <protection locked="0"/>
    </xf>
    <xf numFmtId="171" fontId="13" fillId="0" borderId="6">
      <alignment horizontal="center" vertical="center"/>
      <protection locked="0"/>
    </xf>
    <xf numFmtId="0" fontId="13" fillId="0" borderId="6" applyAlignment="0">
      <protection locked="0"/>
    </xf>
    <xf numFmtId="166" fontId="13" fillId="0" borderId="6">
      <alignment vertical="center"/>
      <protection locked="0"/>
    </xf>
    <xf numFmtId="172" fontId="13" fillId="0" borderId="6">
      <alignment horizontal="right" vertical="center"/>
      <protection locked="0"/>
    </xf>
    <xf numFmtId="168" fontId="13" fillId="0" borderId="6">
      <alignment vertical="center"/>
      <protection locked="0"/>
    </xf>
    <xf numFmtId="169" fontId="13" fillId="0" borderId="6">
      <alignment vertical="center"/>
      <protection locked="0"/>
    </xf>
    <xf numFmtId="170" fontId="13" fillId="0" borderId="6">
      <alignment vertical="center"/>
      <protection locked="0"/>
    </xf>
    <xf numFmtId="171" fontId="13" fillId="0" borderId="6">
      <alignment horizontal="right" vertical="center"/>
      <protection locked="0"/>
    </xf>
    <xf numFmtId="42" fontId="17" fillId="0" borderId="0" applyFont="0" applyFill="0" applyBorder="0" applyAlignment="0" applyProtection="0"/>
    <xf numFmtId="0" fontId="18" fillId="0" borderId="0" applyNumberFormat="0" applyFill="0" applyBorder="0" applyAlignment="0"/>
    <xf numFmtId="41" fontId="1" fillId="20" borderId="0" applyNumberFormat="0" applyFont="0" applyBorder="0" applyAlignment="0">
      <alignment horizontal="right"/>
    </xf>
    <xf numFmtId="0" fontId="19" fillId="0" borderId="0" applyNumberFormat="0" applyFill="0" applyBorder="0" applyAlignment="0">
      <protection locked="0"/>
    </xf>
    <xf numFmtId="0" fontId="20" fillId="21" borderId="0" applyNumberFormat="0" applyFill="0" applyBorder="0" applyProtection="0">
      <alignment horizontal="center"/>
    </xf>
    <xf numFmtId="0" fontId="20" fillId="21" borderId="0" applyNumberFormat="0" applyFill="0" applyBorder="0" applyProtection="0"/>
    <xf numFmtId="0" fontId="13" fillId="0" borderId="0" applyNumberFormat="0" applyFont="0" applyFill="0" applyBorder="0">
      <alignment horizontal="center" vertical="center"/>
      <protection locked="0"/>
    </xf>
    <xf numFmtId="166" fontId="13" fillId="0" borderId="0" applyFill="0" applyBorder="0">
      <alignment horizontal="center" vertical="center"/>
    </xf>
    <xf numFmtId="167" fontId="13" fillId="0" borderId="0" applyFill="0" applyBorder="0">
      <alignment horizontal="center" vertical="center"/>
    </xf>
    <xf numFmtId="168" fontId="13" fillId="0" borderId="0" applyFill="0" applyBorder="0">
      <alignment horizontal="center" vertical="center"/>
    </xf>
    <xf numFmtId="169" fontId="13" fillId="0" borderId="0" applyFill="0" applyBorder="0">
      <alignment horizontal="center" vertical="center"/>
    </xf>
    <xf numFmtId="170" fontId="13" fillId="0" borderId="0" applyFill="0" applyBorder="0">
      <alignment horizontal="center" vertical="center"/>
    </xf>
    <xf numFmtId="171" fontId="13" fillId="0" borderId="0" applyFill="0" applyBorder="0">
      <alignment horizontal="center" vertical="center"/>
    </xf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41" fontId="1" fillId="0" borderId="0" applyFont="0" applyFill="0" applyBorder="0" applyAlignment="0" applyProtection="0"/>
    <xf numFmtId="174" fontId="22" fillId="0" borderId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5" fillId="0" borderId="0" applyFont="0" applyFill="0" applyBorder="0" applyAlignment="0" applyProtection="0"/>
    <xf numFmtId="181" fontId="1" fillId="0" borderId="0" applyFont="0" applyFill="0" applyBorder="0" applyAlignment="0" applyProtection="0">
      <alignment horizontal="center"/>
    </xf>
    <xf numFmtId="0" fontId="27" fillId="0" borderId="0"/>
    <xf numFmtId="0" fontId="28" fillId="0" borderId="0"/>
    <xf numFmtId="38" fontId="13" fillId="20" borderId="0" applyNumberFormat="0" applyBorder="0" applyAlignment="0" applyProtection="0"/>
    <xf numFmtId="0" fontId="29" fillId="0" borderId="7" applyNumberFormat="0" applyAlignment="0" applyProtection="0">
      <alignment horizontal="left" vertical="center"/>
    </xf>
    <xf numFmtId="0" fontId="29" fillId="0" borderId="8">
      <alignment horizontal="left"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</xf>
    <xf numFmtId="0" fontId="30" fillId="0" borderId="0" applyFill="0" applyBorder="0">
      <alignment vertical="center"/>
    </xf>
    <xf numFmtId="0" fontId="30" fillId="0" borderId="0" applyFill="0" applyBorder="0">
      <alignment vertical="center"/>
    </xf>
    <xf numFmtId="0" fontId="31" fillId="0" borderId="0" applyFill="0" applyBorder="0">
      <alignment vertical="center"/>
    </xf>
    <xf numFmtId="0" fontId="31" fillId="0" borderId="0" applyFill="0" applyBorder="0">
      <alignment vertical="center"/>
    </xf>
    <xf numFmtId="0" fontId="13" fillId="0" borderId="0" applyFill="0" applyBorder="0">
      <alignment vertical="center"/>
    </xf>
    <xf numFmtId="0" fontId="13" fillId="0" borderId="0" applyFill="0" applyBorder="0">
      <alignment vertical="center"/>
    </xf>
    <xf numFmtId="182" fontId="32" fillId="0" borderId="0"/>
    <xf numFmtId="0" fontId="33" fillId="25" borderId="9"/>
    <xf numFmtId="0" fontId="34" fillId="0" borderId="0" applyFill="0" applyBorder="0" applyAlignment="0">
      <protection locked="0"/>
    </xf>
    <xf numFmtId="0" fontId="35" fillId="0" borderId="0" applyFill="0" applyBorder="0" applyAlignment="0">
      <protection locked="0"/>
    </xf>
    <xf numFmtId="174" fontId="36" fillId="0" borderId="10" applyProtection="0"/>
    <xf numFmtId="183" fontId="37" fillId="0" borderId="10">
      <alignment horizontal="right"/>
      <protection locked="0"/>
    </xf>
    <xf numFmtId="10" fontId="13" fillId="26" borderId="5" applyNumberFormat="0" applyBorder="0" applyAlignment="0" applyProtection="0"/>
    <xf numFmtId="0" fontId="36" fillId="0" borderId="10">
      <protection locked="0"/>
    </xf>
    <xf numFmtId="41" fontId="1" fillId="27" borderId="0" applyFont="0" applyBorder="0" applyAlignment="0">
      <alignment horizontal="right"/>
      <protection locked="0"/>
    </xf>
    <xf numFmtId="184" fontId="1" fillId="28" borderId="0" applyFont="0" applyBorder="0">
      <alignment horizontal="right"/>
      <protection locked="0"/>
    </xf>
    <xf numFmtId="41" fontId="1" fillId="26" borderId="0" applyFont="0" applyBorder="0">
      <alignment horizontal="right"/>
      <protection locked="0"/>
    </xf>
    <xf numFmtId="0" fontId="38" fillId="25" borderId="0" applyNumberFormat="0" applyFont="0" applyAlignment="0"/>
    <xf numFmtId="0" fontId="38" fillId="25" borderId="11" applyNumberFormat="0" applyFont="0" applyAlignment="0">
      <protection locked="0"/>
    </xf>
    <xf numFmtId="0" fontId="13" fillId="20" borderId="0"/>
    <xf numFmtId="0" fontId="31" fillId="0" borderId="12" applyFill="0">
      <alignment horizontal="center" vertical="center"/>
    </xf>
    <xf numFmtId="0" fontId="13" fillId="0" borderId="12" applyFill="0">
      <alignment horizontal="center" vertical="center"/>
    </xf>
    <xf numFmtId="185" fontId="13" fillId="0" borderId="12" applyFill="0">
      <alignment horizontal="center" vertical="center"/>
    </xf>
    <xf numFmtId="174" fontId="39" fillId="0" borderId="0"/>
    <xf numFmtId="0" fontId="29" fillId="0" borderId="0" applyFill="0" applyBorder="0" applyAlignment="0"/>
    <xf numFmtId="186" fontId="40" fillId="0" borderId="10">
      <alignment horizontal="right"/>
      <protection locked="0"/>
    </xf>
    <xf numFmtId="18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42" fillId="0" borderId="0"/>
    <xf numFmtId="0" fontId="31" fillId="0" borderId="0" applyFill="0" applyBorder="0">
      <alignment horizontal="right" vertical="center"/>
    </xf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188" fontId="43" fillId="0" borderId="3"/>
    <xf numFmtId="0" fontId="44" fillId="0" borderId="13">
      <alignment horizontal="center"/>
    </xf>
    <xf numFmtId="3" fontId="23" fillId="0" borderId="0" applyFont="0" applyFill="0" applyBorder="0" applyAlignment="0" applyProtection="0"/>
    <xf numFmtId="0" fontId="23" fillId="29" borderId="0" applyNumberFormat="0" applyFont="0" applyBorder="0" applyAlignment="0" applyProtection="0"/>
    <xf numFmtId="189" fontId="1" fillId="0" borderId="0"/>
    <xf numFmtId="166" fontId="13" fillId="0" borderId="0" applyFill="0" applyBorder="0">
      <alignment horizontal="right" vertical="center"/>
    </xf>
    <xf numFmtId="172" fontId="13" fillId="0" borderId="0" applyFill="0" applyBorder="0">
      <alignment horizontal="right" vertical="center"/>
    </xf>
    <xf numFmtId="168" fontId="13" fillId="0" borderId="0" applyFill="0" applyBorder="0">
      <alignment horizontal="right" vertical="center"/>
    </xf>
    <xf numFmtId="169" fontId="13" fillId="0" borderId="0" applyFill="0" applyBorder="0">
      <alignment horizontal="right" vertical="center"/>
    </xf>
    <xf numFmtId="170" fontId="13" fillId="0" borderId="0" applyFill="0" applyBorder="0">
      <alignment horizontal="right" vertical="center"/>
    </xf>
    <xf numFmtId="171" fontId="13" fillId="0" borderId="0" applyFill="0" applyBorder="0">
      <alignment horizontal="right" vertical="center"/>
    </xf>
    <xf numFmtId="4" fontId="45" fillId="30" borderId="14" applyNumberFormat="0" applyProtection="0">
      <alignment vertical="center"/>
    </xf>
    <xf numFmtId="4" fontId="46" fillId="31" borderId="14" applyNumberFormat="0" applyProtection="0">
      <alignment vertical="center"/>
    </xf>
    <xf numFmtId="4" fontId="45" fillId="31" borderId="14" applyNumberFormat="0" applyProtection="0">
      <alignment horizontal="left" vertical="center" indent="1"/>
    </xf>
    <xf numFmtId="0" fontId="45" fillId="31" borderId="14" applyNumberFormat="0" applyProtection="0">
      <alignment horizontal="left" vertical="top" indent="1"/>
    </xf>
    <xf numFmtId="4" fontId="45" fillId="0" borderId="0" applyNumberFormat="0" applyProtection="0">
      <alignment horizontal="left" vertical="center" indent="1"/>
    </xf>
    <xf numFmtId="4" fontId="47" fillId="32" borderId="14" applyNumberFormat="0" applyProtection="0">
      <alignment horizontal="right" vertical="center"/>
    </xf>
    <xf numFmtId="4" fontId="47" fillId="33" borderId="14" applyNumberFormat="0" applyProtection="0">
      <alignment horizontal="right" vertical="center"/>
    </xf>
    <xf numFmtId="4" fontId="47" fillId="34" borderId="14" applyNumberFormat="0" applyProtection="0">
      <alignment horizontal="right" vertical="center"/>
    </xf>
    <xf numFmtId="4" fontId="47" fillId="35" borderId="14" applyNumberFormat="0" applyProtection="0">
      <alignment horizontal="right" vertical="center"/>
    </xf>
    <xf numFmtId="4" fontId="47" fillId="36" borderId="14" applyNumberFormat="0" applyProtection="0">
      <alignment horizontal="right" vertical="center"/>
    </xf>
    <xf numFmtId="4" fontId="47" fillId="37" borderId="14" applyNumberFormat="0" applyProtection="0">
      <alignment horizontal="right" vertical="center"/>
    </xf>
    <xf numFmtId="4" fontId="47" fillId="38" borderId="14" applyNumberFormat="0" applyProtection="0">
      <alignment horizontal="right" vertical="center"/>
    </xf>
    <xf numFmtId="4" fontId="47" fillId="39" borderId="14" applyNumberFormat="0" applyProtection="0">
      <alignment horizontal="right" vertical="center"/>
    </xf>
    <xf numFmtId="4" fontId="47" fillId="40" borderId="14" applyNumberFormat="0" applyProtection="0">
      <alignment horizontal="right" vertical="center"/>
    </xf>
    <xf numFmtId="4" fontId="45" fillId="41" borderId="15" applyNumberFormat="0" applyProtection="0">
      <alignment horizontal="left" vertical="center" indent="1"/>
    </xf>
    <xf numFmtId="4" fontId="47" fillId="42" borderId="0" applyNumberFormat="0" applyProtection="0">
      <alignment horizontal="left" vertical="center" indent="1"/>
    </xf>
    <xf numFmtId="4" fontId="48" fillId="43" borderId="0" applyNumberFormat="0" applyProtection="0">
      <alignment horizontal="left" vertical="center" indent="1"/>
    </xf>
    <xf numFmtId="4" fontId="47" fillId="44" borderId="16" applyNumberFormat="0" applyProtection="0">
      <alignment horizontal="center" vertical="center"/>
    </xf>
    <xf numFmtId="4" fontId="47" fillId="42" borderId="0" applyNumberFormat="0" applyProtection="0">
      <alignment horizontal="left" vertical="center" indent="1"/>
    </xf>
    <xf numFmtId="4" fontId="47" fillId="45" borderId="0" applyNumberFormat="0" applyProtection="0">
      <alignment horizontal="left" vertical="center" indent="1"/>
    </xf>
    <xf numFmtId="0" fontId="1" fillId="44" borderId="14" applyNumberFormat="0" applyProtection="0">
      <alignment horizontal="left" vertical="center" indent="1"/>
    </xf>
    <xf numFmtId="0" fontId="1" fillId="43" borderId="14" applyNumberFormat="0" applyProtection="0">
      <alignment horizontal="left" vertical="top" indent="1"/>
    </xf>
    <xf numFmtId="0" fontId="1" fillId="44" borderId="14" applyNumberFormat="0" applyProtection="0">
      <alignment horizontal="left" vertical="center" indent="1"/>
    </xf>
    <xf numFmtId="0" fontId="1" fillId="45" borderId="14" applyNumberFormat="0" applyProtection="0">
      <alignment horizontal="left" vertical="top" indent="1"/>
    </xf>
    <xf numFmtId="0" fontId="1" fillId="44" borderId="14" applyNumberFormat="0" applyProtection="0">
      <alignment horizontal="left" vertical="center" indent="1"/>
    </xf>
    <xf numFmtId="0" fontId="1" fillId="27" borderId="14" applyNumberFormat="0" applyProtection="0">
      <alignment horizontal="left" vertical="top" indent="1"/>
    </xf>
    <xf numFmtId="0" fontId="1" fillId="44" borderId="14" applyNumberFormat="0" applyProtection="0">
      <alignment horizontal="left" vertical="center" indent="1"/>
    </xf>
    <xf numFmtId="0" fontId="1" fillId="46" borderId="14" applyNumberFormat="0" applyProtection="0">
      <alignment horizontal="left" vertical="top" indent="1"/>
    </xf>
    <xf numFmtId="0" fontId="1" fillId="0" borderId="0"/>
    <xf numFmtId="0" fontId="31" fillId="47" borderId="17" applyBorder="0"/>
    <xf numFmtId="4" fontId="47" fillId="26" borderId="14" applyNumberFormat="0" applyProtection="0">
      <alignment vertical="center"/>
    </xf>
    <xf numFmtId="4" fontId="49" fillId="26" borderId="14" applyNumberFormat="0" applyProtection="0">
      <alignment vertical="center"/>
    </xf>
    <xf numFmtId="4" fontId="47" fillId="26" borderId="14" applyNumberFormat="0" applyProtection="0">
      <alignment horizontal="left" vertical="center" indent="1"/>
    </xf>
    <xf numFmtId="0" fontId="47" fillId="26" borderId="14" applyNumberFormat="0" applyProtection="0">
      <alignment horizontal="left" vertical="top" indent="1"/>
    </xf>
    <xf numFmtId="4" fontId="50" fillId="0" borderId="14" applyNumberFormat="0" applyProtection="0">
      <alignment horizontal="right" vertical="center"/>
    </xf>
    <xf numFmtId="4" fontId="49" fillId="0" borderId="14" applyNumberFormat="0" applyProtection="0">
      <alignment horizontal="right" vertical="center"/>
    </xf>
    <xf numFmtId="4" fontId="47" fillId="48" borderId="14" applyNumberFormat="0" applyProtection="0">
      <alignment horizontal="left" vertical="center" indent="1"/>
    </xf>
    <xf numFmtId="0" fontId="45" fillId="48" borderId="18" applyNumberFormat="0" applyProtection="0">
      <alignment horizontal="center" vertical="top"/>
    </xf>
    <xf numFmtId="4" fontId="51" fillId="0" borderId="0" applyNumberFormat="0" applyProtection="0">
      <alignment horizontal="left" vertical="center" indent="1"/>
    </xf>
    <xf numFmtId="0" fontId="13" fillId="49" borderId="5"/>
    <xf numFmtId="4" fontId="36" fillId="42" borderId="14" applyNumberFormat="0" applyProtection="0">
      <alignment horizontal="right" vertical="center"/>
    </xf>
    <xf numFmtId="0" fontId="1" fillId="44" borderId="0" applyNumberFormat="0" applyFont="0" applyBorder="0" applyAlignment="0" applyProtection="0"/>
    <xf numFmtId="0" fontId="1" fillId="25" borderId="0" applyNumberFormat="0" applyFont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Border="0" applyAlignment="0" applyProtection="0"/>
    <xf numFmtId="0" fontId="52" fillId="0" borderId="0" applyFill="0" applyBorder="0" applyAlignment="0"/>
    <xf numFmtId="0" fontId="53" fillId="51" borderId="0"/>
    <xf numFmtId="49" fontId="54" fillId="51" borderId="19">
      <alignment horizontal="center" wrapText="1"/>
    </xf>
    <xf numFmtId="49" fontId="54" fillId="51" borderId="0">
      <alignment horizontal="center" wrapText="1"/>
    </xf>
    <xf numFmtId="0" fontId="53" fillId="51" borderId="0"/>
    <xf numFmtId="0" fontId="55" fillId="0" borderId="0" applyFill="0" applyBorder="0" applyAlignment="0"/>
    <xf numFmtId="190" fontId="47" fillId="0" borderId="2">
      <alignment horizontal="justify" vertical="top" wrapText="1"/>
    </xf>
    <xf numFmtId="38" fontId="56" fillId="0" borderId="9" applyBorder="0" applyAlignment="0"/>
    <xf numFmtId="0" fontId="29" fillId="0" borderId="0"/>
    <xf numFmtId="0" fontId="55" fillId="0" borderId="0"/>
    <xf numFmtId="15" fontId="1" fillId="0" borderId="0"/>
    <xf numFmtId="10" fontId="1" fillId="0" borderId="0"/>
    <xf numFmtId="0" fontId="57" fillId="2" borderId="20" applyBorder="0" applyProtection="0">
      <alignment horizontal="centerContinuous" vertical="center"/>
    </xf>
    <xf numFmtId="0" fontId="58" fillId="0" borderId="0" applyBorder="0" applyProtection="0">
      <alignment vertical="center"/>
    </xf>
    <xf numFmtId="0" fontId="59" fillId="0" borderId="0">
      <alignment horizontal="left"/>
    </xf>
    <xf numFmtId="0" fontId="59" fillId="0" borderId="9" applyFill="0" applyBorder="0" applyProtection="0">
      <alignment horizontal="left" vertical="top"/>
    </xf>
    <xf numFmtId="49" fontId="1" fillId="0" borderId="0" applyFont="0" applyFill="0" applyBorder="0" applyAlignment="0" applyProtection="0"/>
    <xf numFmtId="0" fontId="60" fillId="0" borderId="0"/>
    <xf numFmtId="0" fontId="61" fillId="0" borderId="0"/>
    <xf numFmtId="0" fontId="61" fillId="0" borderId="0"/>
    <xf numFmtId="0" fontId="60" fillId="0" borderId="0"/>
    <xf numFmtId="174" fontId="62" fillId="0" borderId="0"/>
    <xf numFmtId="0" fontId="63" fillId="0" borderId="0" applyFill="0" applyBorder="0">
      <alignment horizontal="left" vertical="center"/>
      <protection locked="0"/>
    </xf>
    <xf numFmtId="0" fontId="60" fillId="0" borderId="0"/>
    <xf numFmtId="0" fontId="64" fillId="0" borderId="0" applyFill="0" applyBorder="0">
      <alignment horizontal="left" vertical="center"/>
      <protection locked="0"/>
    </xf>
    <xf numFmtId="191" fontId="1" fillId="0" borderId="20" applyBorder="0" applyProtection="0">
      <alignment horizontal="right"/>
    </xf>
  </cellStyleXfs>
  <cellXfs count="46">
    <xf numFmtId="0" fontId="0" fillId="0" borderId="0" xfId="0"/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3" fillId="2" borderId="0" xfId="2" applyFont="1" applyFill="1"/>
    <xf numFmtId="0" fontId="0" fillId="2" borderId="0" xfId="0" applyFill="1"/>
    <xf numFmtId="0" fontId="4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4" fillId="2" borderId="0" xfId="0" applyFont="1" applyFill="1" applyBorder="1" applyAlignment="1">
      <alignment horizontal="right"/>
    </xf>
    <xf numFmtId="0" fontId="1" fillId="3" borderId="0" xfId="2" applyFont="1" applyFill="1"/>
    <xf numFmtId="0" fontId="6" fillId="3" borderId="0" xfId="2" applyFont="1" applyFill="1" applyBorder="1"/>
    <xf numFmtId="0" fontId="1" fillId="3" borderId="0" xfId="2" applyFont="1" applyFill="1" applyBorder="1"/>
    <xf numFmtId="0" fontId="7" fillId="3" borderId="0" xfId="2" applyFont="1" applyFill="1" applyBorder="1"/>
    <xf numFmtId="0" fontId="8" fillId="3" borderId="0" xfId="3" applyFont="1" applyFill="1"/>
    <xf numFmtId="0" fontId="7" fillId="3" borderId="1" xfId="2" quotePrefix="1" applyFont="1" applyFill="1" applyBorder="1" applyAlignment="1">
      <alignment horizontal="center"/>
    </xf>
    <xf numFmtId="0" fontId="1" fillId="3" borderId="0" xfId="3" applyFont="1" applyFill="1"/>
    <xf numFmtId="0" fontId="1" fillId="0" borderId="1" xfId="2" applyFont="1" applyFill="1" applyBorder="1" applyAlignment="1">
      <alignment horizontal="center"/>
    </xf>
    <xf numFmtId="0" fontId="1" fillId="3" borderId="1" xfId="2" applyFont="1" applyFill="1" applyBorder="1" applyAlignment="1">
      <alignment horizontal="center"/>
    </xf>
    <xf numFmtId="0" fontId="9" fillId="3" borderId="0" xfId="2" applyFont="1" applyFill="1" applyBorder="1"/>
    <xf numFmtId="0" fontId="8" fillId="3" borderId="0" xfId="3" applyFont="1" applyFill="1" applyBorder="1" applyAlignment="1">
      <alignment wrapText="1"/>
    </xf>
    <xf numFmtId="0" fontId="1" fillId="3" borderId="2" xfId="2" applyFont="1" applyFill="1" applyBorder="1" applyAlignment="1">
      <alignment horizontal="center"/>
    </xf>
    <xf numFmtId="0" fontId="1" fillId="3" borderId="0" xfId="3" applyFont="1" applyFill="1" applyBorder="1"/>
    <xf numFmtId="164" fontId="10" fillId="3" borderId="3" xfId="2" applyNumberFormat="1" applyFont="1" applyFill="1" applyBorder="1"/>
    <xf numFmtId="0" fontId="1" fillId="4" borderId="0" xfId="3" applyFont="1" applyFill="1" applyBorder="1"/>
    <xf numFmtId="0" fontId="1" fillId="3" borderId="0" xfId="3" applyFont="1" applyFill="1" applyBorder="1" applyAlignment="1">
      <alignment wrapText="1"/>
    </xf>
    <xf numFmtId="164" fontId="1" fillId="3" borderId="4" xfId="2" applyNumberFormat="1" applyFont="1" applyFill="1" applyBorder="1"/>
    <xf numFmtId="0" fontId="11" fillId="3" borderId="0" xfId="2" applyFont="1" applyFill="1" applyBorder="1"/>
    <xf numFmtId="3" fontId="11" fillId="3" borderId="0" xfId="2" applyNumberFormat="1" applyFont="1" applyFill="1" applyBorder="1" applyAlignment="1">
      <alignment horizontal="center"/>
    </xf>
    <xf numFmtId="0" fontId="6" fillId="3" borderId="0" xfId="3" applyFont="1" applyFill="1"/>
    <xf numFmtId="0" fontId="6" fillId="4" borderId="0" xfId="3" applyFont="1" applyFill="1" applyBorder="1"/>
    <xf numFmtId="164" fontId="1" fillId="3" borderId="3" xfId="2" applyNumberFormat="1" applyFont="1" applyFill="1" applyBorder="1"/>
    <xf numFmtId="3" fontId="1" fillId="4" borderId="0" xfId="3" applyNumberFormat="1" applyFont="1" applyFill="1" applyBorder="1"/>
    <xf numFmtId="0" fontId="8" fillId="3" borderId="0" xfId="2" applyFont="1" applyFill="1" applyBorder="1"/>
    <xf numFmtId="3" fontId="10" fillId="3" borderId="3" xfId="1" applyNumberFormat="1" applyFont="1" applyFill="1" applyBorder="1"/>
    <xf numFmtId="164" fontId="1" fillId="3" borderId="3" xfId="1" applyNumberFormat="1" applyFont="1" applyFill="1" applyBorder="1"/>
    <xf numFmtId="0" fontId="8" fillId="3" borderId="0" xfId="3" applyFont="1" applyFill="1" applyProtection="1"/>
    <xf numFmtId="0" fontId="12" fillId="3" borderId="0" xfId="3" applyFont="1" applyFill="1"/>
    <xf numFmtId="164" fontId="1" fillId="3" borderId="4" xfId="1" applyNumberFormat="1" applyFont="1" applyFill="1" applyBorder="1"/>
    <xf numFmtId="3" fontId="1" fillId="3" borderId="3" xfId="1" applyNumberFormat="1" applyFont="1" applyFill="1" applyBorder="1"/>
    <xf numFmtId="0" fontId="1" fillId="3" borderId="3" xfId="2" applyFont="1" applyFill="1" applyBorder="1"/>
    <xf numFmtId="164" fontId="1" fillId="3" borderId="2" xfId="1" applyNumberFormat="1" applyFont="1" applyFill="1" applyBorder="1"/>
    <xf numFmtId="0" fontId="6" fillId="3" borderId="0" xfId="3" applyFont="1" applyFill="1" applyBorder="1"/>
    <xf numFmtId="164" fontId="10" fillId="3" borderId="4" xfId="2" applyNumberFormat="1" applyFont="1" applyFill="1" applyBorder="1"/>
    <xf numFmtId="3" fontId="1" fillId="3" borderId="0" xfId="2" applyNumberFormat="1" applyFont="1" applyFill="1" applyBorder="1"/>
    <xf numFmtId="0" fontId="6" fillId="3" borderId="0" xfId="3" applyFont="1" applyFill="1" applyBorder="1" applyAlignment="1">
      <alignment wrapText="1"/>
    </xf>
    <xf numFmtId="0" fontId="1" fillId="4" borderId="0" xfId="2" applyFont="1" applyFill="1"/>
    <xf numFmtId="0" fontId="12" fillId="3" borderId="0" xfId="3" applyFont="1" applyFill="1" applyBorder="1" applyAlignment="1">
      <alignment wrapText="1"/>
    </xf>
  </cellXfs>
  <cellStyles count="224">
    <cellStyle name="_ACS Template AMI PAL 12" xfId="4"/>
    <cellStyle name="_C8. Summary 205" xfId="5"/>
    <cellStyle name="_Capex" xfId="6"/>
    <cellStyle name="_CitiPower AMI Budget Templates 2012-15 Draft" xfId="7"/>
    <cellStyle name="_Item 1.30-Related Party-CHED Serv Charges to PAL&amp;CP 09" xfId="8"/>
    <cellStyle name="_Item 1.34-Related Party-CHED Serv Charges to PAL&amp;CP 2010" xfId="9"/>
    <cellStyle name="_MA Template PAL 12" xfId="10"/>
    <cellStyle name="_PAL AMI SALARIES" xfId="11"/>
    <cellStyle name="_Powercor AMI Budget Templates 2012-15 Draft" xfId="12"/>
    <cellStyle name="_UED AMP 2009-14 Final 250309 Less PU" xfId="13"/>
    <cellStyle name="_UED AMP 2009-14 Final 250309 Less PU_1011 monthly" xfId="14"/>
    <cellStyle name="Accent1 - 20%" xfId="15"/>
    <cellStyle name="Accent1 - 40%" xfId="16"/>
    <cellStyle name="Accent1 - 60%" xfId="17"/>
    <cellStyle name="Accent2 - 20%" xfId="18"/>
    <cellStyle name="Accent2 - 40%" xfId="19"/>
    <cellStyle name="Accent2 - 60%" xfId="20"/>
    <cellStyle name="Accent3 - 20%" xfId="21"/>
    <cellStyle name="Accent3 - 40%" xfId="22"/>
    <cellStyle name="Accent3 - 60%" xfId="23"/>
    <cellStyle name="Accent4 - 20%" xfId="24"/>
    <cellStyle name="Accent4 - 40%" xfId="25"/>
    <cellStyle name="Accent4 - 60%" xfId="26"/>
    <cellStyle name="Accent5 - 20%" xfId="27"/>
    <cellStyle name="Accent5 - 40%" xfId="28"/>
    <cellStyle name="Accent5 - 60%" xfId="29"/>
    <cellStyle name="Accent6 - 20%" xfId="30"/>
    <cellStyle name="Accent6 - 40%" xfId="31"/>
    <cellStyle name="Accent6 - 60%" xfId="32"/>
    <cellStyle name="Agara" xfId="33"/>
    <cellStyle name="Assumptions Center Currency" xfId="34"/>
    <cellStyle name="Assumptions Center Date" xfId="35"/>
    <cellStyle name="Assumptions Center Multiple" xfId="36"/>
    <cellStyle name="Assumptions Center Number" xfId="37"/>
    <cellStyle name="Assumptions Center Percentage" xfId="38"/>
    <cellStyle name="Assumptions Center Year" xfId="39"/>
    <cellStyle name="Assumptions Heading" xfId="40"/>
    <cellStyle name="Assumptions Right Currency" xfId="41"/>
    <cellStyle name="Assumptions Right Date" xfId="42"/>
    <cellStyle name="Assumptions Right Multiple" xfId="43"/>
    <cellStyle name="Assumptions Right Number" xfId="44"/>
    <cellStyle name="Assumptions Right Percentage" xfId="45"/>
    <cellStyle name="Assumptions Right Year" xfId="46"/>
    <cellStyle name="B79812_.wvu.PrintTitlest" xfId="47"/>
    <cellStyle name="Black" xfId="48"/>
    <cellStyle name="Blockout" xfId="49"/>
    <cellStyle name="Blue" xfId="50"/>
    <cellStyle name="CaptionC" xfId="51"/>
    <cellStyle name="CaptionL" xfId="52"/>
    <cellStyle name="Cell Link" xfId="53"/>
    <cellStyle name="Center Currency" xfId="54"/>
    <cellStyle name="Center Date" xfId="55"/>
    <cellStyle name="Center Multiple" xfId="56"/>
    <cellStyle name="Center Number" xfId="57"/>
    <cellStyle name="Center Percentage" xfId="58"/>
    <cellStyle name="Center Year" xfId="59"/>
    <cellStyle name="Comma  - Style1" xfId="60"/>
    <cellStyle name="Comma  - Style2" xfId="61"/>
    <cellStyle name="Comma  - Style3" xfId="62"/>
    <cellStyle name="Comma  - Style4" xfId="63"/>
    <cellStyle name="Comma  - Style5" xfId="64"/>
    <cellStyle name="Comma  - Style6" xfId="65"/>
    <cellStyle name="Comma  - Style7" xfId="66"/>
    <cellStyle name="Comma  - Style8" xfId="67"/>
    <cellStyle name="Comma [0]7Z_87C" xfId="68"/>
    <cellStyle name="Comma [1]" xfId="69"/>
    <cellStyle name="Comma 0" xfId="70"/>
    <cellStyle name="Comma 1" xfId="71"/>
    <cellStyle name="Comma 2" xfId="72"/>
    <cellStyle name="Comma 3" xfId="73"/>
    <cellStyle name="Comma0" xfId="74"/>
    <cellStyle name="Currency" xfId="1" builtinId="4"/>
    <cellStyle name="Currency [$0]" xfId="75"/>
    <cellStyle name="Currency [£0]" xfId="76"/>
    <cellStyle name="Currency 11" xfId="77"/>
    <cellStyle name="Currency 2" xfId="78"/>
    <cellStyle name="Currency 3" xfId="79"/>
    <cellStyle name="Currency 4" xfId="80"/>
    <cellStyle name="D4_B8B1_005004B79812_.wvu.PrintTitlest" xfId="81"/>
    <cellStyle name="Date" xfId="82"/>
    <cellStyle name="Emphasis 1" xfId="83"/>
    <cellStyle name="Emphasis 2" xfId="84"/>
    <cellStyle name="Emphasis 3" xfId="85"/>
    <cellStyle name="Euro" xfId="86"/>
    <cellStyle name="Fixed" xfId="87"/>
    <cellStyle name="fred" xfId="88"/>
    <cellStyle name="Fred%" xfId="89"/>
    <cellStyle name="Gilsans" xfId="90"/>
    <cellStyle name="Gilsansl" xfId="91"/>
    <cellStyle name="Grey" xfId="92"/>
    <cellStyle name="Header1" xfId="93"/>
    <cellStyle name="Header2" xfId="94"/>
    <cellStyle name="Heading 1 2" xfId="95"/>
    <cellStyle name="Heading 1 3" xfId="96"/>
    <cellStyle name="Heading 2 2" xfId="97"/>
    <cellStyle name="Heading 2 3" xfId="98"/>
    <cellStyle name="Heading 3 2" xfId="99"/>
    <cellStyle name="Heading 3 3" xfId="100"/>
    <cellStyle name="Heading 4 2" xfId="101"/>
    <cellStyle name="Heading 4 3" xfId="102"/>
    <cellStyle name="Heading(4)" xfId="103"/>
    <cellStyle name="Heading2" xfId="104"/>
    <cellStyle name="Hyperlink Arrow" xfId="105"/>
    <cellStyle name="Hyperlink Text" xfId="106"/>
    <cellStyle name="Input $" xfId="107"/>
    <cellStyle name="Input %" xfId="108"/>
    <cellStyle name="Input [yellow]" xfId="109"/>
    <cellStyle name="Input text" xfId="110"/>
    <cellStyle name="Input1" xfId="111"/>
    <cellStyle name="Input2" xfId="112"/>
    <cellStyle name="Input3" xfId="113"/>
    <cellStyle name="InputArea" xfId="114"/>
    <cellStyle name="InputAreaDotted" xfId="115"/>
    <cellStyle name="Lines" xfId="116"/>
    <cellStyle name="Lookup Table Heading" xfId="117"/>
    <cellStyle name="Lookup Table Label" xfId="118"/>
    <cellStyle name="Lookup Table Number" xfId="119"/>
    <cellStyle name="Mine" xfId="120"/>
    <cellStyle name="Model Name" xfId="121"/>
    <cellStyle name="Non crit Input 0.0" xfId="122"/>
    <cellStyle name="Normal" xfId="0" builtinId="0"/>
    <cellStyle name="Normal - Style1" xfId="123"/>
    <cellStyle name="Normal 13" xfId="124"/>
    <cellStyle name="Normal 2" xfId="125"/>
    <cellStyle name="Normal 3" xfId="126"/>
    <cellStyle name="Normal 38" xfId="127"/>
    <cellStyle name="Normal 4" xfId="128"/>
    <cellStyle name="Normal 40" xfId="129"/>
    <cellStyle name="Normal 5" xfId="130"/>
    <cellStyle name="Normal_CP Templates 260209 am" xfId="2"/>
    <cellStyle name="Percent [2]" xfId="131"/>
    <cellStyle name="Percent 2" xfId="132"/>
    <cellStyle name="Percent 3" xfId="133"/>
    <cellStyle name="Percentage" xfId="134"/>
    <cellStyle name="Period Title" xfId="135"/>
    <cellStyle name="PSChar" xfId="136"/>
    <cellStyle name="PSDate" xfId="137"/>
    <cellStyle name="PSDec" xfId="138"/>
    <cellStyle name="PSDetail" xfId="139"/>
    <cellStyle name="PSHeading" xfId="140"/>
    <cellStyle name="PSInt" xfId="141"/>
    <cellStyle name="PSSpacer" xfId="142"/>
    <cellStyle name="Ratio" xfId="143"/>
    <cellStyle name="Right Currency" xfId="144"/>
    <cellStyle name="Right Date" xfId="145"/>
    <cellStyle name="Right Multiple" xfId="146"/>
    <cellStyle name="Right Number" xfId="147"/>
    <cellStyle name="Right Percentage" xfId="148"/>
    <cellStyle name="Right Year" xfId="149"/>
    <cellStyle name="SAPBEXaggData" xfId="150"/>
    <cellStyle name="SAPBEXaggDataEmph" xfId="151"/>
    <cellStyle name="SAPBEXaggItem" xfId="152"/>
    <cellStyle name="SAPBEXaggItemX" xfId="153"/>
    <cellStyle name="SAPBEXchaText" xfId="154"/>
    <cellStyle name="SAPBEXexcBad7" xfId="155"/>
    <cellStyle name="SAPBEXexcBad8" xfId="156"/>
    <cellStyle name="SAPBEXexcBad9" xfId="157"/>
    <cellStyle name="SAPBEXexcCritical4" xfId="158"/>
    <cellStyle name="SAPBEXexcCritical5" xfId="159"/>
    <cellStyle name="SAPBEXexcCritical6" xfId="160"/>
    <cellStyle name="SAPBEXexcGood1" xfId="161"/>
    <cellStyle name="SAPBEXexcGood2" xfId="162"/>
    <cellStyle name="SAPBEXexcGood3" xfId="163"/>
    <cellStyle name="SAPBEXfilterDrill" xfId="164"/>
    <cellStyle name="SAPBEXfilterItem" xfId="165"/>
    <cellStyle name="SAPBEXfilterText" xfId="166"/>
    <cellStyle name="SAPBEXformats" xfId="167"/>
    <cellStyle name="SAPBEXheaderItem" xfId="168"/>
    <cellStyle name="SAPBEXheaderText" xfId="169"/>
    <cellStyle name="SAPBEXHLevel0" xfId="170"/>
    <cellStyle name="SAPBEXHLevel0X" xfId="171"/>
    <cellStyle name="SAPBEXHLevel1" xfId="172"/>
    <cellStyle name="SAPBEXHLevel1X" xfId="173"/>
    <cellStyle name="SAPBEXHLevel2" xfId="174"/>
    <cellStyle name="SAPBEXHLevel2X" xfId="175"/>
    <cellStyle name="SAPBEXHLevel3" xfId="176"/>
    <cellStyle name="SAPBEXHLevel3X" xfId="177"/>
    <cellStyle name="SAPBEXinputData" xfId="178"/>
    <cellStyle name="SAPBEXItemHeader" xfId="179"/>
    <cellStyle name="SAPBEXresData" xfId="180"/>
    <cellStyle name="SAPBEXresDataEmph" xfId="181"/>
    <cellStyle name="SAPBEXresItem" xfId="182"/>
    <cellStyle name="SAPBEXresItemX" xfId="183"/>
    <cellStyle name="SAPBEXstdData" xfId="184"/>
    <cellStyle name="SAPBEXstdDataEmph" xfId="185"/>
    <cellStyle name="SAPBEXstdItem" xfId="186"/>
    <cellStyle name="SAPBEXstdItemX" xfId="187"/>
    <cellStyle name="SAPBEXtitle" xfId="188"/>
    <cellStyle name="SAPBEXunassignedItem" xfId="189"/>
    <cellStyle name="SAPBEXundefined" xfId="190"/>
    <cellStyle name="SAPError" xfId="191"/>
    <cellStyle name="SAPKey" xfId="192"/>
    <cellStyle name="SAPLocked" xfId="193"/>
    <cellStyle name="SAPOutput" xfId="194"/>
    <cellStyle name="SAPSpace" xfId="195"/>
    <cellStyle name="SAPText" xfId="196"/>
    <cellStyle name="SAPUnLocked" xfId="197"/>
    <cellStyle name="Section Number" xfId="198"/>
    <cellStyle name="SEM-BPS-data" xfId="199"/>
    <cellStyle name="SEM-BPS-headdata" xfId="200"/>
    <cellStyle name="SEM-BPS-headkey" xfId="201"/>
    <cellStyle name="SEM-BPS-key" xfId="202"/>
    <cellStyle name="Sheet Title" xfId="203"/>
    <cellStyle name="Special" xfId="204"/>
    <cellStyle name="StaticText" xfId="205"/>
    <cellStyle name="Style 1" xfId="3"/>
    <cellStyle name="Style2" xfId="206"/>
    <cellStyle name="Style3" xfId="207"/>
    <cellStyle name="Style4" xfId="208"/>
    <cellStyle name="Style5" xfId="209"/>
    <cellStyle name="Table Head Green" xfId="210"/>
    <cellStyle name="Table Head_pldt" xfId="211"/>
    <cellStyle name="Table Source" xfId="212"/>
    <cellStyle name="Table Units" xfId="213"/>
    <cellStyle name="Text" xfId="214"/>
    <cellStyle name="Text 2" xfId="215"/>
    <cellStyle name="Text Head 1" xfId="216"/>
    <cellStyle name="Text Head 2" xfId="217"/>
    <cellStyle name="Text Indent 2" xfId="218"/>
    <cellStyle name="Theirs" xfId="219"/>
    <cellStyle name="TOC 1" xfId="220"/>
    <cellStyle name="TOC 2" xfId="221"/>
    <cellStyle name="TOC 3" xfId="222"/>
    <cellStyle name="year" xfId="2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ocuments%20and%20Settings\rmurphy\Local%20Settings\Temp\Temporary%20Directory%201%20for%2003_2004_%20Customer%20relationship%20list.zip\03_2004_%20Customer%20relationship%20li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6.%20June%202011\Meter%20Volumes%20Reports\Meter%20volumes%20report%20May%20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1\users$\MKT\INTER-DEPT\Legacy%20Data\_MANAGEMENT%20ACCOUNTING\Hong%20Kong%20Reporting\Forecasts\2006\3rd%20Qtr%20Forecast\CHED%20Services\forecast%20BQ%20files\SevCo%20FCast%20Q3%20V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CSG%20Workpapers%20CP%20&amp;%20P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gulatory%20Model\Current%20Version\Budget%20&amp;%2010%20Year%20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_MANAGEMENT%20ACCOUNTING\BUSREP\2002\Jun%2002\Flash%20BU%20Query%20Jun%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lvl3\Treasury\Monthly%20Reporting\2000%20(05)%20May\Cash%20Flows0500\10%20yr%20Cash%20Accrual%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Reg%20Acc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MANAGEMENT%20ACCOUNTING\BUSREP\coa1608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gulatory%20Model\Current%20Version\Contr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gulatory%20Model\Current%20Version\PAL%20Regula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CORPFIN\FINACCN\ORG\2000%20Statements\Assets\RegAssets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H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Regulatory%20Accounts%20Project\Procedures\Procedures%20CP\2006%20Models\Citipower\CP%20P&amp;L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1%20Accounts\Powercor\TBPCA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CU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Budget\2008%20Budget\Contro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XS%20Leave%202004%20CUST%20PROJ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Budget\2013\Salaries\General%20Manager\Support%20BU%20Files\AMI\PAL%20AMI%20SALARI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ate\network%20tariffs\tariffs\Tariff%20Model%20MidYr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CE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PAL-Distribution%20PT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TE%20forecast\4.%20Mar%2006%20FTE%20Forecast\4.%20Apr%2006%20FTE%20Forecast%20I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ESSA\1999%20-%202000\Financial%20Performance%20v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users\mkt\CDunt\PCOR%20exclusive%20related%20party%20margins\MA%20Template%20CP%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FI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PAL%20Regulato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eg%20Accounts\2007%20Forecast\InvOct%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I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FIN_ACC\REGACCTS\2000%20accounts\2000%20Trial%20Bal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ACCTS\1999%20accounts%20-%20revised%20%233\Accounts\DEJANREG99T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FINANCIAL%20ACCOUNTING\FIN_ACC\REGACCTS\2001\2001%20Trial%20Bal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Excess%20Leave%2031Dec03%20D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Finance\RegulatoryFinance\04%20-%20Finance\02-Scenario%20Model\Scenarios%202007.03\2.1\Reports\Financial%20Planning%20Model-Sc-2007%2003-2.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NETWKFIN\Network%20Report\2005\Dec\BQ%20SAP%20De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utl01\fin\CORPFIN\FINACCN\BOARD\HISTORY\2000\Dec00\Brdch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NETW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Powercor\jm%20GB%202003%20P_L%20P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2011\03-Mar\Newco\BI%20Newco%20Consolidated%20March%20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POWERCOR\Inclusive\PowercorBS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ngeorg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_MANAGEMENT%20ACCOUNTING\BUSREP\2002\Jun%2002\Bud_overview%20PWCR%202002%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AER/NRS/Distribution/price%20regulation/Guidelines/NSW%20ACT/final%20versions/as%20sent%20to%20DNSPs%2021%20Jan/20070608%20-%20draft%20distribution%20PTRM_inter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_MANAGEMENT%20ACCOUNTING\BUSREP\2002\Jun%2002\Flash%20TELE%20BU%20Query%20Jun%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Contro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Price%20Reset%20Models\3.8%20Revised%20Submission\2%20Price%20Reset%20Model\EDPR%20Finmo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Model\2008%20Budget\PAL%20Volum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SDEV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SERV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NY\DEPT\Customer%20Projects%20Admin\Administration\20%20Day%20Tracker\CUSTOMER%20PROJECT%20TRACKER%20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TEL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Temp\S%20Factor%20Model%20Citipower%20June%2004%20for%20end%20June%2004%20Projec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FIN\Mthrpt00\May00\ET%20pool%20gra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Distribution%20PTR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Models\AER%20Budget%20Feb11\2.%20Models\1.%20Volumes\CP%202011-15%20AER%20Budget%20Volumes_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EPT\NetworkPricing\Network%20Tariffs\Tariff%20Set%202010\Powercor\Models\2010%20PAL%20Network%20Tarif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M"/>
      <sheetName val="Quarterly Data"/>
      <sheetName val="Monthly Data"/>
      <sheetName val="Overall SUMMARY"/>
      <sheetName val="Retail Interface Input"/>
      <sheetName val="Summated List "/>
      <sheetName val="total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contaccount</v>
          </cell>
          <cell r="C2" t="str">
            <v>NMI</v>
          </cell>
          <cell r="D2" t="str">
            <v>Days</v>
          </cell>
          <cell r="E2" t="str">
            <v>BPStart</v>
          </cell>
          <cell r="F2" t="str">
            <v>BPEnd</v>
          </cell>
          <cell r="G2" t="str">
            <v>NetAmount</v>
          </cell>
          <cell r="H2" t="str">
            <v>Network Code</v>
          </cell>
          <cell r="I2" t="str">
            <v>name_first</v>
          </cell>
          <cell r="J2" t="str">
            <v>name_last</v>
          </cell>
          <cell r="K2" t="str">
            <v>name_org1</v>
          </cell>
          <cell r="L2" t="str">
            <v>name_org2</v>
          </cell>
          <cell r="M2" t="str">
            <v>name_co</v>
          </cell>
        </row>
        <row r="6">
          <cell r="B6" t="str">
            <v>777199301105</v>
          </cell>
          <cell r="C6" t="str">
            <v>VAAA0005754</v>
          </cell>
          <cell r="D6">
            <v>211</v>
          </cell>
          <cell r="E6">
            <v>37257</v>
          </cell>
          <cell r="F6">
            <v>37468</v>
          </cell>
          <cell r="G6">
            <v>4354062.6039650002</v>
          </cell>
          <cell r="H6" t="str">
            <v>C2DH    High Voltage Two Rate Demand</v>
          </cell>
          <cell r="K6" t="str">
            <v>HOLDEN LTD</v>
          </cell>
        </row>
        <row r="7">
          <cell r="B7" t="str">
            <v>850044838215</v>
          </cell>
          <cell r="C7" t="str">
            <v>VAAA0006736</v>
          </cell>
          <cell r="D7">
            <v>122</v>
          </cell>
          <cell r="E7">
            <v>37377</v>
          </cell>
          <cell r="F7">
            <v>37499</v>
          </cell>
          <cell r="G7">
            <v>2758221.9055600003</v>
          </cell>
          <cell r="H7" t="str">
            <v>C2DH    High Voltage Two Rate Demand</v>
          </cell>
          <cell r="K7" t="str">
            <v>CROWN LIMITED</v>
          </cell>
          <cell r="M7" t="str">
            <v>Grant Padula - FINANCE MANAGER</v>
          </cell>
        </row>
        <row r="8">
          <cell r="B8" t="str">
            <v>860011405278</v>
          </cell>
          <cell r="C8" t="str">
            <v>61025210658</v>
          </cell>
          <cell r="D8">
            <v>184</v>
          </cell>
          <cell r="E8">
            <v>37195</v>
          </cell>
          <cell r="F8">
            <v>37379</v>
          </cell>
          <cell r="G8">
            <v>1204638.402525</v>
          </cell>
          <cell r="H8" t="str">
            <v>C2-G5   General Purpose Two Rate 5 Day</v>
          </cell>
          <cell r="K8" t="str">
            <v>CARLTON &amp; UNITED BREWERIES</v>
          </cell>
        </row>
        <row r="9">
          <cell r="B9" t="str">
            <v>860014490749</v>
          </cell>
          <cell r="C9" t="str">
            <v>VAAA0002918</v>
          </cell>
          <cell r="D9">
            <v>64</v>
          </cell>
          <cell r="E9">
            <v>37404</v>
          </cell>
          <cell r="F9">
            <v>37468</v>
          </cell>
          <cell r="G9">
            <v>3570252.3610699992</v>
          </cell>
          <cell r="H9" t="str">
            <v>C2DL-B  Large LV Two Rate Demand Bulk</v>
          </cell>
          <cell r="K9" t="str">
            <v>TELSTRA</v>
          </cell>
        </row>
        <row r="10">
          <cell r="B10" t="str">
            <v>860014152232</v>
          </cell>
          <cell r="C10" t="str">
            <v>VAAA0032459</v>
          </cell>
          <cell r="D10">
            <v>152</v>
          </cell>
          <cell r="E10">
            <v>37316</v>
          </cell>
          <cell r="F10">
            <v>37468</v>
          </cell>
          <cell r="G10">
            <v>3415118.9759249999</v>
          </cell>
          <cell r="H10" t="str">
            <v>C2DT    Subtransmission Two Rate Demand</v>
          </cell>
          <cell r="K10" t="str">
            <v>BAYSIDE TRAIN</v>
          </cell>
        </row>
        <row r="11">
          <cell r="B11" t="str">
            <v>860014364548</v>
          </cell>
          <cell r="C11" t="str">
            <v>61023325266</v>
          </cell>
          <cell r="D11">
            <v>217</v>
          </cell>
          <cell r="E11">
            <v>37279</v>
          </cell>
          <cell r="F11">
            <v>37496</v>
          </cell>
          <cell r="G11">
            <v>3054012.2966049998</v>
          </cell>
          <cell r="H11" t="str">
            <v>C2-G5   General Purpose Two Rate 5 Day</v>
          </cell>
          <cell r="K11" t="str">
            <v>MELBOURNE UNIVERSITY</v>
          </cell>
          <cell r="L11" t="str">
            <v>Property and Buildings DEPARTMENT.</v>
          </cell>
        </row>
        <row r="12">
          <cell r="B12" t="str">
            <v>860014016114</v>
          </cell>
          <cell r="C12" t="str">
            <v>VAAA0003188</v>
          </cell>
          <cell r="D12">
            <v>211</v>
          </cell>
          <cell r="E12">
            <v>37257</v>
          </cell>
          <cell r="F12">
            <v>37468</v>
          </cell>
          <cell r="G12">
            <v>2246697.2483550003</v>
          </cell>
          <cell r="H12" t="str">
            <v>C2DL-B  Large LV Two Rate Demand Bulk</v>
          </cell>
          <cell r="K12" t="str">
            <v>MELBOURNE EXHIBITION CTRE (SUB 3,MSB</v>
          </cell>
        </row>
        <row r="13">
          <cell r="B13" t="str">
            <v>860014178476</v>
          </cell>
          <cell r="C13" t="str">
            <v>VAAA0032467</v>
          </cell>
          <cell r="D13">
            <v>152</v>
          </cell>
          <cell r="E13">
            <v>37316</v>
          </cell>
          <cell r="F13">
            <v>37468</v>
          </cell>
          <cell r="G13">
            <v>2091949.9521799998</v>
          </cell>
          <cell r="H13" t="str">
            <v>C2DT    Subtransmission Two Rate Demand</v>
          </cell>
          <cell r="K13" t="str">
            <v>HILLSIDE TRAINS - BURNLEY</v>
          </cell>
        </row>
        <row r="14">
          <cell r="B14" t="str">
            <v>850060395009</v>
          </cell>
          <cell r="C14" t="str">
            <v>61023492180</v>
          </cell>
          <cell r="D14">
            <v>180</v>
          </cell>
          <cell r="E14">
            <v>37247</v>
          </cell>
          <cell r="F14">
            <v>37427</v>
          </cell>
          <cell r="G14">
            <v>1646353.3531800003</v>
          </cell>
          <cell r="H14" t="str">
            <v>C2-G5   General Purpose Two Rate 5 Day</v>
          </cell>
          <cell r="K14" t="str">
            <v>YARRA TRAMS</v>
          </cell>
        </row>
        <row r="15">
          <cell r="B15" t="str">
            <v>860014015462</v>
          </cell>
          <cell r="C15" t="str">
            <v>VAAA0001904</v>
          </cell>
          <cell r="D15">
            <v>211</v>
          </cell>
          <cell r="E15">
            <v>37257</v>
          </cell>
          <cell r="F15">
            <v>37468</v>
          </cell>
          <cell r="G15">
            <v>919923.40795999998</v>
          </cell>
          <cell r="H15" t="str">
            <v>C2DL-B  Large LV Two Rate Demand Bulk</v>
          </cell>
          <cell r="K15" t="str">
            <v>WORLD TRADE CENTRE</v>
          </cell>
        </row>
        <row r="16">
          <cell r="B16" t="str">
            <v>646560540007</v>
          </cell>
          <cell r="C16" t="str">
            <v>VAAA0001663</v>
          </cell>
          <cell r="D16">
            <v>211</v>
          </cell>
          <cell r="E16">
            <v>37257</v>
          </cell>
          <cell r="F16">
            <v>37468</v>
          </cell>
          <cell r="G16">
            <v>816225.48847500014</v>
          </cell>
          <cell r="H16" t="str">
            <v>C2DL-B  Large LV Two Rate Demand Bulk</v>
          </cell>
          <cell r="K16" t="str">
            <v>MYER GRACE BROTHERS (BUYING OFFICES)</v>
          </cell>
          <cell r="M16" t="str">
            <v>CITIPOWER PTY</v>
          </cell>
        </row>
        <row r="17">
          <cell r="B17" t="str">
            <v>777199302517</v>
          </cell>
          <cell r="C17" t="str">
            <v>VAAA0004375</v>
          </cell>
          <cell r="D17">
            <v>211</v>
          </cell>
          <cell r="E17">
            <v>37257</v>
          </cell>
          <cell r="F17">
            <v>37468</v>
          </cell>
          <cell r="G17">
            <v>812841.97387999995</v>
          </cell>
          <cell r="H17" t="str">
            <v>C2DH    High Voltage Two Rate Demand</v>
          </cell>
          <cell r="K17" t="str">
            <v>AMRL - FISHERMANS BEND</v>
          </cell>
        </row>
        <row r="18">
          <cell r="B18" t="str">
            <v>850033342112</v>
          </cell>
          <cell r="C18" t="str">
            <v>VAAA0024812</v>
          </cell>
          <cell r="D18">
            <v>119</v>
          </cell>
          <cell r="E18">
            <v>37257</v>
          </cell>
          <cell r="F18">
            <v>37376</v>
          </cell>
          <cell r="G18">
            <v>785917.21196499991</v>
          </cell>
          <cell r="H18" t="str">
            <v>C2-G5   General Purpose Two Rate 5 Day</v>
          </cell>
          <cell r="K18" t="str">
            <v>MELBOURNE &amp; OLYMPIC PARK TRUST</v>
          </cell>
        </row>
        <row r="19">
          <cell r="B19" t="str">
            <v>773877568024</v>
          </cell>
          <cell r="C19" t="str">
            <v>61028930631</v>
          </cell>
          <cell r="D19">
            <v>186</v>
          </cell>
          <cell r="E19">
            <v>37217</v>
          </cell>
          <cell r="F19">
            <v>37403</v>
          </cell>
          <cell r="G19">
            <v>782648.88698999991</v>
          </cell>
          <cell r="H19" t="str">
            <v>C2-G5   General Purpose Two Rate 5 Day</v>
          </cell>
          <cell r="K19" t="str">
            <v>COLES MYER</v>
          </cell>
          <cell r="M19" t="str">
            <v>occupancy cost admin</v>
          </cell>
        </row>
        <row r="20">
          <cell r="B20" t="str">
            <v>860011831499</v>
          </cell>
          <cell r="C20" t="str">
            <v>VAAA0024570</v>
          </cell>
          <cell r="D20">
            <v>122</v>
          </cell>
          <cell r="E20">
            <v>37377</v>
          </cell>
          <cell r="F20">
            <v>37499</v>
          </cell>
          <cell r="G20">
            <v>740962.62534999999</v>
          </cell>
          <cell r="H20" t="str">
            <v>C2DH    High Voltage Two Rate Demand</v>
          </cell>
          <cell r="K20" t="str">
            <v>MELBOURNE STADIUM LIMITED</v>
          </cell>
        </row>
        <row r="21">
          <cell r="B21" t="str">
            <v>860013584849</v>
          </cell>
          <cell r="C21" t="str">
            <v>VAAA0002676</v>
          </cell>
          <cell r="D21">
            <v>122</v>
          </cell>
          <cell r="E21">
            <v>37377</v>
          </cell>
          <cell r="F21">
            <v>37499</v>
          </cell>
          <cell r="G21">
            <v>655895.49284499988</v>
          </cell>
          <cell r="H21" t="str">
            <v>C2DH    High Voltage Two Rate Demand</v>
          </cell>
          <cell r="K21" t="str">
            <v>HERALD &amp; WEEKLY TIMES LIMITED</v>
          </cell>
        </row>
        <row r="22">
          <cell r="B22" t="str">
            <v>860014185471</v>
          </cell>
          <cell r="C22" t="str">
            <v>VAAA0003064</v>
          </cell>
          <cell r="D22">
            <v>194</v>
          </cell>
          <cell r="E22">
            <v>37274</v>
          </cell>
          <cell r="F22">
            <v>37468</v>
          </cell>
          <cell r="G22">
            <v>639764.96243499999</v>
          </cell>
          <cell r="H22" t="str">
            <v>C2DL-B  Large LV Two Rate Demand Bulk</v>
          </cell>
          <cell r="K22" t="str">
            <v>BYVAN MANAGEMENT (VIC) PTY LTD</v>
          </cell>
        </row>
        <row r="23">
          <cell r="B23" t="str">
            <v>646679780015</v>
          </cell>
          <cell r="C23" t="str">
            <v>VAAA0005233</v>
          </cell>
          <cell r="D23">
            <v>121</v>
          </cell>
          <cell r="E23">
            <v>37378</v>
          </cell>
          <cell r="F23">
            <v>37499</v>
          </cell>
          <cell r="G23">
            <v>587418.40749999997</v>
          </cell>
          <cell r="H23" t="str">
            <v>C2DL-B  Large LV Two Rate Demand Bulk</v>
          </cell>
          <cell r="K23" t="str">
            <v>MELBOURNE CRICKET CLUB</v>
          </cell>
        </row>
        <row r="24">
          <cell r="B24" t="str">
            <v>860011580054</v>
          </cell>
          <cell r="C24" t="str">
            <v>VAAA0001077</v>
          </cell>
          <cell r="D24">
            <v>119</v>
          </cell>
          <cell r="E24">
            <v>37257</v>
          </cell>
          <cell r="F24">
            <v>37376</v>
          </cell>
          <cell r="G24">
            <v>581691.71517999994</v>
          </cell>
          <cell r="H24" t="str">
            <v>C2DL-B  Large LV Two Rate Demand Bulk</v>
          </cell>
          <cell r="K24" t="str">
            <v>PATRIC STEVEDORES NO 1 LTD (OFFICE)</v>
          </cell>
          <cell r="M24" t="str">
            <v>TINA HARDY</v>
          </cell>
        </row>
        <row r="25">
          <cell r="B25" t="str">
            <v>646591420013</v>
          </cell>
          <cell r="C25" t="str">
            <v>VAAA0002149</v>
          </cell>
          <cell r="D25">
            <v>211</v>
          </cell>
          <cell r="E25">
            <v>37257</v>
          </cell>
          <cell r="F25">
            <v>37468</v>
          </cell>
          <cell r="G25">
            <v>528637.72235499998</v>
          </cell>
          <cell r="H25" t="str">
            <v>C2DL-B  Large LV Two Rate Demand Bulk</v>
          </cell>
          <cell r="I25">
            <v>0</v>
          </cell>
          <cell r="J25">
            <v>0</v>
          </cell>
          <cell r="K25" t="str">
            <v>101 COLLINS ST</v>
          </cell>
          <cell r="L25">
            <v>0</v>
          </cell>
        </row>
        <row r="26">
          <cell r="B26" t="str">
            <v>646576540009</v>
          </cell>
          <cell r="C26" t="str">
            <v>VAAA0002018</v>
          </cell>
          <cell r="D26">
            <v>211</v>
          </cell>
          <cell r="E26">
            <v>37257</v>
          </cell>
          <cell r="F26">
            <v>37468</v>
          </cell>
          <cell r="G26">
            <v>521488.54947999999</v>
          </cell>
          <cell r="H26" t="str">
            <v>C2DL-B  Large LV Two Rate Demand Bulk</v>
          </cell>
          <cell r="K26" t="str">
            <v>RIALTO JOINT VENTURE</v>
          </cell>
        </row>
        <row r="27">
          <cell r="B27" t="str">
            <v>860013566390</v>
          </cell>
          <cell r="C27" t="str">
            <v>VAAA0002081</v>
          </cell>
          <cell r="D27">
            <v>211</v>
          </cell>
          <cell r="E27">
            <v>37257</v>
          </cell>
          <cell r="F27">
            <v>37468</v>
          </cell>
          <cell r="G27">
            <v>521474.74517999997</v>
          </cell>
          <cell r="H27" t="str">
            <v>C2DL-B  Large LV Two Rate Demand Bulk</v>
          </cell>
          <cell r="K27" t="str">
            <v>DAVID JONES (AUST) P/L</v>
          </cell>
        </row>
        <row r="28">
          <cell r="B28" t="str">
            <v>650815580016</v>
          </cell>
          <cell r="C28" t="str">
            <v>VAAA0015737</v>
          </cell>
          <cell r="D28">
            <v>122</v>
          </cell>
          <cell r="E28">
            <v>37226</v>
          </cell>
          <cell r="F28">
            <v>37348</v>
          </cell>
          <cell r="G28">
            <v>504697.31979499996</v>
          </cell>
          <cell r="H28" t="str">
            <v>C2-G5   General Purpose Two Rate 5 Day</v>
          </cell>
          <cell r="K28" t="str">
            <v>AMI TOYOTA LTD</v>
          </cell>
        </row>
        <row r="29">
          <cell r="B29" t="str">
            <v>850026962819</v>
          </cell>
          <cell r="C29" t="str">
            <v>61028014560</v>
          </cell>
          <cell r="D29">
            <v>150</v>
          </cell>
          <cell r="E29">
            <v>37257</v>
          </cell>
          <cell r="F29">
            <v>37407</v>
          </cell>
          <cell r="G29">
            <v>499923.95892999991</v>
          </cell>
          <cell r="H29" t="str">
            <v>C2DH    High Voltage Two Rate Demand</v>
          </cell>
          <cell r="K29" t="str">
            <v>ST VINCENTS HOSPITAL</v>
          </cell>
          <cell r="M29" t="str">
            <v>F E M DEPARTMENT</v>
          </cell>
        </row>
        <row r="30">
          <cell r="B30" t="str">
            <v>860012347099</v>
          </cell>
          <cell r="C30" t="str">
            <v>VAAA0004302</v>
          </cell>
          <cell r="D30">
            <v>119</v>
          </cell>
          <cell r="E30">
            <v>37257</v>
          </cell>
          <cell r="F30">
            <v>37376</v>
          </cell>
          <cell r="G30">
            <v>498298.06131999998</v>
          </cell>
          <cell r="H30" t="str">
            <v>C2DH    High Voltage Two Rate Demand</v>
          </cell>
          <cell r="K30" t="str">
            <v>AEROSPACE TECHNOLOGIES LTD</v>
          </cell>
        </row>
        <row r="31">
          <cell r="B31" t="str">
            <v>646547520015</v>
          </cell>
          <cell r="C31" t="str">
            <v>VAAA0001417</v>
          </cell>
          <cell r="D31">
            <v>211</v>
          </cell>
          <cell r="E31">
            <v>37257</v>
          </cell>
          <cell r="F31">
            <v>37468</v>
          </cell>
          <cell r="G31">
            <v>463198.26738500001</v>
          </cell>
          <cell r="H31" t="str">
            <v>C2DL-B  Large LV Two Rate Demand Bulk</v>
          </cell>
          <cell r="K31" t="str">
            <v>ROYAL CHILDREN'S HOSPITAL</v>
          </cell>
        </row>
        <row r="32">
          <cell r="B32" t="str">
            <v>646525390001</v>
          </cell>
          <cell r="C32" t="str">
            <v>VAAA0001093</v>
          </cell>
          <cell r="D32">
            <v>211</v>
          </cell>
          <cell r="E32">
            <v>37257</v>
          </cell>
          <cell r="F32">
            <v>37468</v>
          </cell>
          <cell r="G32">
            <v>447885.534805</v>
          </cell>
          <cell r="H32" t="str">
            <v>C2DL-B  Large LV Two Rate Demand Bulk</v>
          </cell>
          <cell r="K32" t="str">
            <v>P &amp; O COLD STORAGE LTD</v>
          </cell>
        </row>
        <row r="33">
          <cell r="B33" t="str">
            <v>860012346687</v>
          </cell>
          <cell r="C33" t="str">
            <v>VAAA0002221</v>
          </cell>
          <cell r="D33">
            <v>60</v>
          </cell>
          <cell r="E33">
            <v>37386</v>
          </cell>
          <cell r="F33">
            <v>37446</v>
          </cell>
          <cell r="G33">
            <v>444988.77654499997</v>
          </cell>
          <cell r="H33" t="str">
            <v>C2DL-B  Large LV Two Rate Demand Bulk</v>
          </cell>
          <cell r="K33" t="str">
            <v>SWEETVALE PTY LTD</v>
          </cell>
        </row>
        <row r="34">
          <cell r="B34" t="str">
            <v>646832720015</v>
          </cell>
          <cell r="C34" t="str">
            <v>VAAA0002395</v>
          </cell>
          <cell r="D34">
            <v>211</v>
          </cell>
          <cell r="E34">
            <v>37257</v>
          </cell>
          <cell r="F34">
            <v>37468</v>
          </cell>
          <cell r="G34">
            <v>393561.23248000001</v>
          </cell>
          <cell r="H34" t="str">
            <v>C2DL-B  Large LV Two Rate Demand Bulk</v>
          </cell>
          <cell r="K34" t="str">
            <v>PETER MCCALLUM HOSPITAL</v>
          </cell>
        </row>
        <row r="35">
          <cell r="B35" t="str">
            <v>860014335449</v>
          </cell>
          <cell r="C35" t="str">
            <v>VAAA0004815</v>
          </cell>
          <cell r="D35">
            <v>121</v>
          </cell>
          <cell r="E35">
            <v>37316</v>
          </cell>
          <cell r="F35">
            <v>37437</v>
          </cell>
          <cell r="G35">
            <v>387053.66171499999</v>
          </cell>
          <cell r="H35" t="str">
            <v>C2DH    High Voltage Two Rate Demand</v>
          </cell>
          <cell r="K35" t="str">
            <v>VIC TRACK - LOCO - MAIN DEPOT - GATE E</v>
          </cell>
        </row>
        <row r="36">
          <cell r="B36" t="str">
            <v>860011591606</v>
          </cell>
          <cell r="C36" t="str">
            <v>61022838319</v>
          </cell>
          <cell r="D36">
            <v>184</v>
          </cell>
          <cell r="E36">
            <v>37237</v>
          </cell>
          <cell r="F36">
            <v>37421</v>
          </cell>
          <cell r="G36">
            <v>374463.59845500009</v>
          </cell>
          <cell r="H36" t="str">
            <v>C2-G5B  General Purpose Two Rate 5 Day Bulk</v>
          </cell>
          <cell r="K36" t="str">
            <v>CITY OF MELB PARKS &amp; REC DIVISION</v>
          </cell>
        </row>
        <row r="37">
          <cell r="B37" t="str">
            <v>641434560018</v>
          </cell>
          <cell r="C37" t="str">
            <v>VAAA0011331</v>
          </cell>
          <cell r="D37">
            <v>211</v>
          </cell>
          <cell r="E37">
            <v>37257</v>
          </cell>
          <cell r="F37">
            <v>37468</v>
          </cell>
          <cell r="G37">
            <v>365039.69995499996</v>
          </cell>
          <cell r="H37" t="str">
            <v>C2-G7   General Purpose Two Rate 7 Day</v>
          </cell>
          <cell r="K37" t="str">
            <v>DAVID SYME &amp; CO LIMITED</v>
          </cell>
          <cell r="M37" t="str">
            <v>Citipower</v>
          </cell>
        </row>
        <row r="38">
          <cell r="B38" t="str">
            <v>646574410015</v>
          </cell>
          <cell r="C38" t="str">
            <v>VAAA0039438</v>
          </cell>
          <cell r="D38">
            <v>150</v>
          </cell>
          <cell r="E38">
            <v>37257</v>
          </cell>
          <cell r="F38">
            <v>37407</v>
          </cell>
          <cell r="G38">
            <v>361932.51335500006</v>
          </cell>
          <cell r="H38" t="str">
            <v>C2DH    High Voltage Two Rate Demand</v>
          </cell>
          <cell r="K38" t="str">
            <v>ALFRED HOSPITAL</v>
          </cell>
        </row>
        <row r="39">
          <cell r="B39" t="str">
            <v>860011704068</v>
          </cell>
          <cell r="C39" t="str">
            <v>VAAA0039875</v>
          </cell>
          <cell r="D39">
            <v>119</v>
          </cell>
          <cell r="E39">
            <v>37257</v>
          </cell>
          <cell r="F39">
            <v>37376</v>
          </cell>
          <cell r="G39">
            <v>356553.43863999995</v>
          </cell>
          <cell r="H39" t="str">
            <v>C2DT    Subtransmission Two Rate Demand</v>
          </cell>
          <cell r="K39" t="str">
            <v>TRANSLINK OPERATION PTY LTD</v>
          </cell>
          <cell r="M39" t="str">
            <v>NICK MASTOS</v>
          </cell>
        </row>
        <row r="40">
          <cell r="B40" t="str">
            <v>777143430000</v>
          </cell>
          <cell r="C40" t="str">
            <v>VAAA0003633</v>
          </cell>
          <cell r="D40">
            <v>211</v>
          </cell>
          <cell r="E40">
            <v>37257</v>
          </cell>
          <cell r="F40">
            <v>37468</v>
          </cell>
          <cell r="G40">
            <v>316553.74162500002</v>
          </cell>
          <cell r="H40" t="str">
            <v>C2DL-B  Large LV Two Rate Demand Bulk</v>
          </cell>
          <cell r="K40" t="str">
            <v>HSV CHANNEL 7 PTY LTD</v>
          </cell>
        </row>
        <row r="41">
          <cell r="B41" t="str">
            <v>850006942310</v>
          </cell>
          <cell r="C41" t="str">
            <v>VAAA0005904</v>
          </cell>
          <cell r="D41">
            <v>122</v>
          </cell>
          <cell r="E41">
            <v>37377</v>
          </cell>
          <cell r="F41">
            <v>37499</v>
          </cell>
          <cell r="G41">
            <v>297102.37076999998</v>
          </cell>
          <cell r="H41" t="str">
            <v>C2DL-B  Large LV Two Rate Demand Bulk</v>
          </cell>
          <cell r="K41" t="str">
            <v>SOUTHGATE HOTEL MANAGEMENT P/L</v>
          </cell>
        </row>
        <row r="42">
          <cell r="B42" t="str">
            <v>860013584377</v>
          </cell>
          <cell r="C42" t="str">
            <v>VAAA0001993</v>
          </cell>
          <cell r="D42">
            <v>122</v>
          </cell>
          <cell r="E42">
            <v>37377</v>
          </cell>
          <cell r="F42">
            <v>37499</v>
          </cell>
          <cell r="G42">
            <v>290666.55316499999</v>
          </cell>
          <cell r="H42" t="str">
            <v>C2DL-B  Large LV Two Rate Demand Bulk</v>
          </cell>
          <cell r="K42" t="str">
            <v>GRAND HYATT</v>
          </cell>
        </row>
        <row r="43">
          <cell r="B43" t="str">
            <v>850046589600</v>
          </cell>
          <cell r="C43" t="str">
            <v>VAAA0003336</v>
          </cell>
          <cell r="D43">
            <v>211</v>
          </cell>
          <cell r="E43">
            <v>37257</v>
          </cell>
          <cell r="F43">
            <v>37468</v>
          </cell>
          <cell r="G43">
            <v>251866.11036999998</v>
          </cell>
          <cell r="H43" t="str">
            <v>C2DL-B  Large LV Two Rate Demand Bulk</v>
          </cell>
          <cell r="K43" t="str">
            <v>MELBOURNE SPORTS &amp; AQUATIC CENTRE</v>
          </cell>
          <cell r="M43" t="str">
            <v>CITIPOWER PTY</v>
          </cell>
        </row>
        <row r="44">
          <cell r="B44" t="str">
            <v>777160320118</v>
          </cell>
          <cell r="C44" t="str">
            <v>VAAA0005655</v>
          </cell>
          <cell r="D44">
            <v>123</v>
          </cell>
          <cell r="E44">
            <v>37380</v>
          </cell>
          <cell r="F44">
            <v>37503</v>
          </cell>
          <cell r="G44">
            <v>229692.60747500003</v>
          </cell>
          <cell r="H44" t="str">
            <v>C2DL-B  Large LV Two Rate Demand Bulk</v>
          </cell>
          <cell r="K44" t="str">
            <v>EPWORTH FOUNDATION</v>
          </cell>
        </row>
        <row r="45">
          <cell r="B45" t="str">
            <v>860013210247</v>
          </cell>
          <cell r="C45" t="str">
            <v>61028633291</v>
          </cell>
          <cell r="D45">
            <v>119</v>
          </cell>
          <cell r="E45">
            <v>37257</v>
          </cell>
          <cell r="F45">
            <v>37376</v>
          </cell>
          <cell r="G45">
            <v>218500.70409000001</v>
          </cell>
          <cell r="H45" t="str">
            <v>C2-G5   General Purpose Two Rate 5 Day</v>
          </cell>
          <cell r="K45" t="str">
            <v>OPTUS</v>
          </cell>
          <cell r="M45" t="str">
            <v>KEY SERVICES</v>
          </cell>
        </row>
        <row r="46">
          <cell r="B46" t="str">
            <v>777161150001</v>
          </cell>
          <cell r="C46" t="str">
            <v>VAAA0004211</v>
          </cell>
          <cell r="D46">
            <v>211</v>
          </cell>
          <cell r="E46">
            <v>37257</v>
          </cell>
          <cell r="F46">
            <v>37468</v>
          </cell>
          <cell r="G46">
            <v>212057.852935</v>
          </cell>
          <cell r="H46" t="str">
            <v>C2DL-B  Large LV Two Rate Demand Bulk</v>
          </cell>
          <cell r="K46" t="str">
            <v>GENERAL TELEVISION CORPORATION PTY LTD</v>
          </cell>
          <cell r="M46" t="str">
            <v>CITIPOWER PTY</v>
          </cell>
        </row>
        <row r="47">
          <cell r="B47" t="str">
            <v>777168690116</v>
          </cell>
          <cell r="C47" t="str">
            <v>VAAA0021370</v>
          </cell>
          <cell r="D47">
            <v>38</v>
          </cell>
          <cell r="E47">
            <v>37373</v>
          </cell>
          <cell r="F47">
            <v>37411</v>
          </cell>
          <cell r="G47">
            <v>1533886.5287900004</v>
          </cell>
          <cell r="H47" t="str">
            <v>C2-G5B  General Purpose Two Rate 5 Day Bulk</v>
          </cell>
          <cell r="K47" t="str">
            <v>DEPARTMENT OF HUMAN SERVICES</v>
          </cell>
        </row>
        <row r="48">
          <cell r="B48" t="str">
            <v>646573870011</v>
          </cell>
          <cell r="C48" t="str">
            <v>VAAA0001912</v>
          </cell>
          <cell r="D48">
            <v>211</v>
          </cell>
          <cell r="E48">
            <v>37257</v>
          </cell>
          <cell r="F48">
            <v>37468</v>
          </cell>
          <cell r="G48">
            <v>912776.80651000002</v>
          </cell>
          <cell r="H48" t="str">
            <v>C2DL-B  Large LV Two Rate Demand Bulk</v>
          </cell>
          <cell r="K48" t="str">
            <v>NATIONAL MUTUAL  PROPERTY SERVICES</v>
          </cell>
        </row>
        <row r="49">
          <cell r="B49" t="str">
            <v>646531520005</v>
          </cell>
          <cell r="C49" t="str">
            <v>VAAA0001176</v>
          </cell>
          <cell r="D49">
            <v>211</v>
          </cell>
          <cell r="E49">
            <v>37257</v>
          </cell>
          <cell r="F49">
            <v>37468</v>
          </cell>
          <cell r="G49">
            <v>656842.55688499997</v>
          </cell>
          <cell r="H49" t="str">
            <v>C2DL-B  Large LV Two Rate Demand Bulk</v>
          </cell>
          <cell r="K49" t="str">
            <v>VIC GOVT ACCOMMODATION GROUP 3</v>
          </cell>
        </row>
        <row r="50">
          <cell r="B50" t="str">
            <v>645354190011</v>
          </cell>
          <cell r="C50" t="str">
            <v>VAAA0031387</v>
          </cell>
          <cell r="D50">
            <v>93</v>
          </cell>
          <cell r="E50">
            <v>37366</v>
          </cell>
          <cell r="F50">
            <v>37459</v>
          </cell>
          <cell r="G50">
            <v>566464.47326500004</v>
          </cell>
          <cell r="H50" t="str">
            <v>C2DL-B  Large LV Two Rate Demand Bulk</v>
          </cell>
          <cell r="K50" t="str">
            <v>CAPE BOUVARD PROPERTY TRUST</v>
          </cell>
          <cell r="M50" t="str">
            <v>C/-Colliers Jardine</v>
          </cell>
        </row>
        <row r="51">
          <cell r="B51" t="str">
            <v>860011147706</v>
          </cell>
          <cell r="C51" t="str">
            <v>VAAA0017659</v>
          </cell>
          <cell r="D51">
            <v>211</v>
          </cell>
          <cell r="E51">
            <v>37257</v>
          </cell>
          <cell r="F51">
            <v>37468</v>
          </cell>
          <cell r="G51">
            <v>552902.36317499995</v>
          </cell>
          <cell r="H51" t="str">
            <v>C2-G5   General Purpose Two Rate 5 Day</v>
          </cell>
          <cell r="K51" t="str">
            <v>BOURKE STREET APARTMENTS P/L</v>
          </cell>
          <cell r="M51" t="str">
            <v>MANSION ON BOURKE</v>
          </cell>
        </row>
        <row r="52">
          <cell r="B52" t="str">
            <v>860014541087</v>
          </cell>
          <cell r="C52" t="str">
            <v>VAAA0000482</v>
          </cell>
          <cell r="D52">
            <v>79</v>
          </cell>
          <cell r="E52">
            <v>37389</v>
          </cell>
          <cell r="F52">
            <v>37468</v>
          </cell>
          <cell r="G52">
            <v>547568.13381999999</v>
          </cell>
          <cell r="H52" t="str">
            <v>C2DL-B  Large LV Two Rate Demand Bulk</v>
          </cell>
          <cell r="K52" t="str">
            <v>PERMANENT TRUSTEE AUST LTD</v>
          </cell>
        </row>
        <row r="53">
          <cell r="B53" t="str">
            <v>860013589202</v>
          </cell>
          <cell r="C53" t="str">
            <v>VAAA0031207</v>
          </cell>
          <cell r="D53">
            <v>211</v>
          </cell>
          <cell r="E53">
            <v>37257</v>
          </cell>
          <cell r="F53">
            <v>37468</v>
          </cell>
          <cell r="G53">
            <v>519547.14039499999</v>
          </cell>
          <cell r="H53" t="str">
            <v>C2DL-B  Large LV Two Rate Demand Bulk</v>
          </cell>
          <cell r="K53" t="str">
            <v>MACQUARIE BANK</v>
          </cell>
        </row>
        <row r="54">
          <cell r="B54" t="str">
            <v>850059984300</v>
          </cell>
          <cell r="C54" t="str">
            <v>VAAA0024035</v>
          </cell>
          <cell r="D54">
            <v>136</v>
          </cell>
          <cell r="E54">
            <v>37240</v>
          </cell>
          <cell r="F54">
            <v>37376</v>
          </cell>
          <cell r="G54">
            <v>507832.13069000002</v>
          </cell>
          <cell r="H54" t="str">
            <v>C2-G5   General Purpose Two Rate 5 Day</v>
          </cell>
          <cell r="K54" t="str">
            <v>VICTORIA POLICE</v>
          </cell>
        </row>
        <row r="55">
          <cell r="B55" t="str">
            <v>777164367008</v>
          </cell>
          <cell r="C55" t="str">
            <v>VAAA0019977</v>
          </cell>
          <cell r="D55">
            <v>211</v>
          </cell>
          <cell r="E55">
            <v>37257</v>
          </cell>
          <cell r="F55">
            <v>37468</v>
          </cell>
          <cell r="G55">
            <v>489257.39384000003</v>
          </cell>
          <cell r="H55" t="str">
            <v>C2DL-B  Large LV Two Rate Demand Bulk</v>
          </cell>
          <cell r="K55" t="str">
            <v>MCDONALDS AUST LTD</v>
          </cell>
          <cell r="M55" t="str">
            <v>CITIPOWER PTY</v>
          </cell>
        </row>
        <row r="56">
          <cell r="B56" t="str">
            <v>850036872016</v>
          </cell>
          <cell r="C56" t="str">
            <v>61024962222</v>
          </cell>
          <cell r="D56">
            <v>181</v>
          </cell>
          <cell r="E56">
            <v>37240</v>
          </cell>
          <cell r="F56">
            <v>37421</v>
          </cell>
          <cell r="G56">
            <v>479890.61528499995</v>
          </cell>
          <cell r="H56" t="str">
            <v>C2-G5   General Purpose Two Rate 5 Day</v>
          </cell>
          <cell r="K56" t="str">
            <v>DEPARTMENT OF DEFENCE</v>
          </cell>
          <cell r="M56" t="str">
            <v>DCS</v>
          </cell>
        </row>
        <row r="57">
          <cell r="B57" t="str">
            <v>777166345119</v>
          </cell>
          <cell r="C57" t="str">
            <v>VAAA0031825</v>
          </cell>
          <cell r="D57">
            <v>119</v>
          </cell>
          <cell r="E57">
            <v>37253</v>
          </cell>
          <cell r="F57">
            <v>37372</v>
          </cell>
          <cell r="G57">
            <v>386653.79362999997</v>
          </cell>
          <cell r="H57" t="str">
            <v>C2DL-B  Large LV Two Rate Demand Bulk</v>
          </cell>
          <cell r="K57" t="str">
            <v>SYNTHETIC DYEWORKS INDUSTRIES P/L</v>
          </cell>
          <cell r="M57" t="str">
            <v>AUSTRALIAN DYEING COMPANY</v>
          </cell>
        </row>
        <row r="58">
          <cell r="B58" t="str">
            <v>860014008699</v>
          </cell>
          <cell r="C58" t="str">
            <v>VAAA0031165</v>
          </cell>
          <cell r="D58">
            <v>211</v>
          </cell>
          <cell r="E58">
            <v>37257</v>
          </cell>
          <cell r="F58">
            <v>37468</v>
          </cell>
          <cell r="G58">
            <v>379792.27360499999</v>
          </cell>
          <cell r="H58" t="str">
            <v>C2DL-B  Large LV Two Rate Demand Bulk</v>
          </cell>
          <cell r="K58" t="str">
            <v>INVESTA PROPERTIES LIMITED</v>
          </cell>
        </row>
        <row r="59">
          <cell r="B59" t="str">
            <v>646040970030</v>
          </cell>
          <cell r="C59" t="str">
            <v>VAAA0000708</v>
          </cell>
          <cell r="D59">
            <v>211</v>
          </cell>
          <cell r="E59">
            <v>37257</v>
          </cell>
          <cell r="F59">
            <v>37468</v>
          </cell>
          <cell r="G59">
            <v>370475.59933</v>
          </cell>
          <cell r="H59" t="str">
            <v>C2DL-B  Large LV Two Rate Demand Bulk</v>
          </cell>
          <cell r="K59" t="str">
            <v>PRICE WATERHOUSE ADMINISTRATION PTY</v>
          </cell>
        </row>
        <row r="60">
          <cell r="B60" t="str">
            <v>860012346943</v>
          </cell>
          <cell r="C60" t="str">
            <v>VAAA0001225</v>
          </cell>
          <cell r="D60">
            <v>119</v>
          </cell>
          <cell r="E60">
            <v>37257</v>
          </cell>
          <cell r="F60">
            <v>37376</v>
          </cell>
          <cell r="G60">
            <v>361279.85247500002</v>
          </cell>
          <cell r="H60" t="str">
            <v>C2DL-B  Large LV Two Rate Demand Bulk</v>
          </cell>
          <cell r="K60" t="str">
            <v>RYDGES HOTELS LIMITED</v>
          </cell>
        </row>
        <row r="61">
          <cell r="B61" t="str">
            <v>860013584484</v>
          </cell>
          <cell r="C61" t="str">
            <v>61029662323</v>
          </cell>
          <cell r="D61">
            <v>48</v>
          </cell>
          <cell r="E61">
            <v>37377</v>
          </cell>
          <cell r="F61">
            <v>37425</v>
          </cell>
          <cell r="G61">
            <v>355727.08046500001</v>
          </cell>
          <cell r="H61" t="str">
            <v>C2DL-B  Large LV Two Rate Demand Bulk</v>
          </cell>
          <cell r="K61" t="str">
            <v>MULTIPLEX CONSTRUCTIONS(VIC) P/L</v>
          </cell>
        </row>
        <row r="62">
          <cell r="B62" t="str">
            <v>860014469214</v>
          </cell>
          <cell r="C62" t="str">
            <v>61021272733</v>
          </cell>
          <cell r="D62">
            <v>61</v>
          </cell>
          <cell r="E62">
            <v>37438</v>
          </cell>
          <cell r="F62">
            <v>37499</v>
          </cell>
          <cell r="G62">
            <v>345817.17351500003</v>
          </cell>
          <cell r="H62" t="str">
            <v>C2DL    Large LV Two Rate Demand</v>
          </cell>
          <cell r="K62" t="str">
            <v>STOCKLAND HOTEL GROUP PTY LTD</v>
          </cell>
        </row>
        <row r="63">
          <cell r="B63" t="str">
            <v>860011121644</v>
          </cell>
          <cell r="C63" t="str">
            <v>VAAA0002461</v>
          </cell>
          <cell r="D63">
            <v>180</v>
          </cell>
          <cell r="E63">
            <v>37257</v>
          </cell>
          <cell r="F63">
            <v>37437</v>
          </cell>
          <cell r="G63">
            <v>345064.77455999999</v>
          </cell>
          <cell r="H63" t="str">
            <v>C2DL-B  Large LV Two Rate Demand Bulk</v>
          </cell>
          <cell r="K63" t="str">
            <v>ADVANCE ASSET MANAGEMENT</v>
          </cell>
        </row>
        <row r="64">
          <cell r="B64" t="str">
            <v>860012754690</v>
          </cell>
          <cell r="C64" t="str">
            <v>VAAA0022195</v>
          </cell>
          <cell r="D64">
            <v>89</v>
          </cell>
          <cell r="E64">
            <v>37257</v>
          </cell>
          <cell r="F64">
            <v>37346</v>
          </cell>
          <cell r="G64">
            <v>338297.090195</v>
          </cell>
          <cell r="H64" t="str">
            <v>C2-G5   General Purpose Two Rate 5 Day</v>
          </cell>
          <cell r="K64" t="str">
            <v>7 - ELEVEN STORES P/L</v>
          </cell>
        </row>
        <row r="65">
          <cell r="B65" t="str">
            <v>646393110002</v>
          </cell>
          <cell r="C65" t="str">
            <v>VAAA0004914</v>
          </cell>
          <cell r="D65">
            <v>119</v>
          </cell>
          <cell r="E65">
            <v>37257</v>
          </cell>
          <cell r="F65">
            <v>37376</v>
          </cell>
          <cell r="G65">
            <v>321947.72841500002</v>
          </cell>
          <cell r="H65" t="str">
            <v>C2DL-B  Large LV Two Rate Demand Bulk</v>
          </cell>
          <cell r="K65" t="str">
            <v>333 CHOICE PROP. P/L (333 COLLINS)</v>
          </cell>
          <cell r="M65" t="str">
            <v>ACCOUNTS PAYABLE</v>
          </cell>
        </row>
        <row r="66">
          <cell r="B66" t="str">
            <v>860014036328</v>
          </cell>
          <cell r="C66" t="str">
            <v>VAAA0005340</v>
          </cell>
          <cell r="D66">
            <v>119</v>
          </cell>
          <cell r="E66">
            <v>37257</v>
          </cell>
          <cell r="F66">
            <v>37376</v>
          </cell>
          <cell r="G66">
            <v>314868.93666499999</v>
          </cell>
          <cell r="H66" t="str">
            <v>C2DH    High Voltage Two Rate Demand</v>
          </cell>
          <cell r="K66" t="str">
            <v>RETAIL EMPLOYEES SUPERANNUATION P/L</v>
          </cell>
        </row>
        <row r="67">
          <cell r="B67" t="str">
            <v>646591850011</v>
          </cell>
          <cell r="C67" t="str">
            <v>VAAA0031726</v>
          </cell>
          <cell r="D67">
            <v>122</v>
          </cell>
          <cell r="E67">
            <v>37362</v>
          </cell>
          <cell r="F67">
            <v>37484</v>
          </cell>
          <cell r="G67">
            <v>313752.45678000001</v>
          </cell>
          <cell r="H67" t="str">
            <v>C2DL    Large LV Two Rate Demand</v>
          </cell>
          <cell r="K67" t="str">
            <v>BARRISTERS CHAMBERS LIMITED</v>
          </cell>
        </row>
        <row r="68">
          <cell r="B68" t="str">
            <v>860013578569</v>
          </cell>
          <cell r="C68" t="str">
            <v>VAAA0005201</v>
          </cell>
          <cell r="D68">
            <v>211</v>
          </cell>
          <cell r="E68">
            <v>37257</v>
          </cell>
          <cell r="F68">
            <v>37468</v>
          </cell>
          <cell r="G68">
            <v>311684.12113500002</v>
          </cell>
          <cell r="H68" t="str">
            <v>C2DL-B  Large LV Two Rate Demand Bulk</v>
          </cell>
          <cell r="K68" t="str">
            <v>DAIMARU AUSTRALIA PTY LTD</v>
          </cell>
        </row>
        <row r="69">
          <cell r="B69" t="str">
            <v>860013875643</v>
          </cell>
          <cell r="C69" t="str">
            <v>VAAA0031577</v>
          </cell>
          <cell r="D69">
            <v>272</v>
          </cell>
          <cell r="E69">
            <v>37224</v>
          </cell>
          <cell r="F69">
            <v>37496</v>
          </cell>
          <cell r="G69">
            <v>309691.28136000002</v>
          </cell>
          <cell r="H69" t="str">
            <v>C2DL-B  Large LV Two Rate Demand Bulk</v>
          </cell>
          <cell r="K69" t="str">
            <v>SUSPENSION COMPONENTS (AUST) PTY LTD</v>
          </cell>
        </row>
        <row r="70">
          <cell r="B70" t="str">
            <v>860013327892</v>
          </cell>
          <cell r="C70" t="str">
            <v>61022184730</v>
          </cell>
          <cell r="D70">
            <v>83</v>
          </cell>
          <cell r="E70">
            <v>37331</v>
          </cell>
          <cell r="F70">
            <v>37414</v>
          </cell>
          <cell r="G70">
            <v>301226.49007500004</v>
          </cell>
          <cell r="H70" t="str">
            <v>C2-G5   General Purpose Two Rate 5 Day</v>
          </cell>
          <cell r="K70" t="str">
            <v>FEDERATION SQUARE MANAGEMENT</v>
          </cell>
        </row>
        <row r="71">
          <cell r="B71" t="str">
            <v>860013428591</v>
          </cell>
          <cell r="C71" t="str">
            <v>VAAA0040166</v>
          </cell>
          <cell r="D71">
            <v>211</v>
          </cell>
          <cell r="E71">
            <v>37257</v>
          </cell>
          <cell r="F71">
            <v>37468</v>
          </cell>
          <cell r="G71">
            <v>300918.8553</v>
          </cell>
          <cell r="H71" t="str">
            <v>C2-G5   General Purpose Two Rate 5 Day</v>
          </cell>
          <cell r="K71" t="str">
            <v>COMMONWEALTH OF AUSTRALIA</v>
          </cell>
        </row>
        <row r="72">
          <cell r="B72" t="str">
            <v>646574170007</v>
          </cell>
          <cell r="C72" t="str">
            <v>VAAA0001928</v>
          </cell>
          <cell r="D72">
            <v>150</v>
          </cell>
          <cell r="E72">
            <v>37257</v>
          </cell>
          <cell r="F72">
            <v>37407</v>
          </cell>
          <cell r="G72">
            <v>297150.69822999998</v>
          </cell>
          <cell r="H72" t="str">
            <v>C2DL-B  Large LV Two Rate Demand Bulk</v>
          </cell>
          <cell r="K72" t="str">
            <v>FREEMASONS HOSP DAY PROC CENTRE</v>
          </cell>
          <cell r="M72" t="str">
            <v>CITIPOWER PTY</v>
          </cell>
        </row>
        <row r="73">
          <cell r="B73" t="str">
            <v>860013584534</v>
          </cell>
          <cell r="C73" t="str">
            <v>VAAA0002157</v>
          </cell>
          <cell r="D73">
            <v>119</v>
          </cell>
          <cell r="E73">
            <v>37257</v>
          </cell>
          <cell r="F73">
            <v>37376</v>
          </cell>
          <cell r="G73">
            <v>296300.64899999998</v>
          </cell>
          <cell r="H73" t="str">
            <v>C2DL-B  Large LV Two Rate Demand Bulk</v>
          </cell>
          <cell r="K73" t="str">
            <v>GROSVENOR SUBSIDIARY PROPERTY TRUST</v>
          </cell>
        </row>
        <row r="74">
          <cell r="B74" t="str">
            <v>860014257239</v>
          </cell>
          <cell r="C74" t="str">
            <v>VAAA0000609</v>
          </cell>
          <cell r="D74">
            <v>111</v>
          </cell>
          <cell r="E74">
            <v>37357</v>
          </cell>
          <cell r="F74">
            <v>37468</v>
          </cell>
          <cell r="G74">
            <v>285397.14853999997</v>
          </cell>
          <cell r="H74" t="str">
            <v>C2DL-B  Large LV Two Rate Demand Bulk</v>
          </cell>
          <cell r="K74" t="str">
            <v>LANG AUSTRALIA PTY LTD</v>
          </cell>
        </row>
        <row r="75">
          <cell r="B75" t="str">
            <v>860013741365</v>
          </cell>
          <cell r="C75" t="str">
            <v>VAAA0015299</v>
          </cell>
          <cell r="D75">
            <v>152</v>
          </cell>
          <cell r="E75">
            <v>37347</v>
          </cell>
          <cell r="F75">
            <v>37499</v>
          </cell>
          <cell r="G75">
            <v>279737.51949500002</v>
          </cell>
          <cell r="H75" t="str">
            <v>C2-G5   General Purpose Two Rate 5 Day</v>
          </cell>
          <cell r="K75" t="str">
            <v>VICROADS</v>
          </cell>
          <cell r="M75" t="str">
            <v>BUILDING &amp; FACILITIES MANAGEMENT</v>
          </cell>
        </row>
        <row r="76">
          <cell r="B76" t="str">
            <v>860014380346</v>
          </cell>
          <cell r="C76" t="str">
            <v>VAAA0002750</v>
          </cell>
          <cell r="D76">
            <v>30</v>
          </cell>
          <cell r="E76">
            <v>37438</v>
          </cell>
          <cell r="F76">
            <v>37468</v>
          </cell>
          <cell r="G76">
            <v>276626.686545</v>
          </cell>
          <cell r="H76" t="str">
            <v>C2DL-B  Large LV Two Rate Demand Bulk</v>
          </cell>
          <cell r="K76" t="str">
            <v>ROYALMIST PTY LTD</v>
          </cell>
        </row>
        <row r="77">
          <cell r="B77" t="str">
            <v>646497590018</v>
          </cell>
          <cell r="C77" t="str">
            <v>VAAA0000962</v>
          </cell>
          <cell r="D77">
            <v>211</v>
          </cell>
          <cell r="E77">
            <v>37257</v>
          </cell>
          <cell r="F77">
            <v>37468</v>
          </cell>
          <cell r="G77">
            <v>266177.39135500003</v>
          </cell>
          <cell r="H77" t="str">
            <v>C2DL-B  Large LV Two Rate Demand Bulk</v>
          </cell>
          <cell r="K77" t="str">
            <v>LEND LEASE PROPERTY MANAGEMENT</v>
          </cell>
        </row>
        <row r="78">
          <cell r="B78" t="str">
            <v>860013501074</v>
          </cell>
          <cell r="C78" t="str">
            <v>VAAA0003773</v>
          </cell>
          <cell r="D78">
            <v>119</v>
          </cell>
          <cell r="E78">
            <v>37257</v>
          </cell>
          <cell r="F78">
            <v>37376</v>
          </cell>
          <cell r="G78">
            <v>263885.73666499997</v>
          </cell>
          <cell r="H78" t="str">
            <v>C2DL-B  Large LV Two Rate Demand Bulk</v>
          </cell>
          <cell r="K78" t="str">
            <v>BEAVER PACKAGING PTY LTD</v>
          </cell>
        </row>
        <row r="79">
          <cell r="B79" t="str">
            <v>645493120028</v>
          </cell>
          <cell r="C79" t="str">
            <v>VAAA0040414</v>
          </cell>
          <cell r="D79">
            <v>122</v>
          </cell>
          <cell r="E79">
            <v>37362</v>
          </cell>
          <cell r="F79">
            <v>37484</v>
          </cell>
          <cell r="G79">
            <v>263635.76020999998</v>
          </cell>
          <cell r="H79" t="str">
            <v>C2DL-B  Large LV Two Rate Demand Bulk</v>
          </cell>
          <cell r="K79" t="str">
            <v>PACIFIC INTERNATIONAL</v>
          </cell>
        </row>
        <row r="80">
          <cell r="B80" t="str">
            <v>860013875544</v>
          </cell>
          <cell r="C80" t="str">
            <v>VAAA0013640</v>
          </cell>
          <cell r="D80">
            <v>211</v>
          </cell>
          <cell r="E80">
            <v>37257</v>
          </cell>
          <cell r="F80">
            <v>37468</v>
          </cell>
          <cell r="G80">
            <v>257037.32999499998</v>
          </cell>
          <cell r="H80" t="str">
            <v>C2DL-B  Large LV Two Rate Demand Bulk</v>
          </cell>
          <cell r="K80" t="str">
            <v>KINGS PARKING COPORATE PTY LTD</v>
          </cell>
        </row>
        <row r="81">
          <cell r="B81" t="str">
            <v>860014281528</v>
          </cell>
          <cell r="C81" t="str">
            <v>VAAA0000350</v>
          </cell>
          <cell r="D81">
            <v>180</v>
          </cell>
          <cell r="E81">
            <v>37257</v>
          </cell>
          <cell r="F81">
            <v>37437</v>
          </cell>
          <cell r="G81">
            <v>250132.74544499998</v>
          </cell>
          <cell r="H81" t="str">
            <v>C2DL-B  Large LV Two Rate Demand Bulk</v>
          </cell>
          <cell r="K81" t="str">
            <v>TRUST COMPANY OF AUSTRALIA LTD</v>
          </cell>
        </row>
        <row r="82">
          <cell r="B82" t="str">
            <v>860011404586</v>
          </cell>
          <cell r="C82" t="str">
            <v>VAAA0021901</v>
          </cell>
          <cell r="D82">
            <v>211</v>
          </cell>
          <cell r="E82">
            <v>37257</v>
          </cell>
          <cell r="F82">
            <v>37468</v>
          </cell>
          <cell r="G82">
            <v>249151.38600499998</v>
          </cell>
          <cell r="H82" t="str">
            <v>C2DL-B  Large LV Two Rate Demand Bulk</v>
          </cell>
          <cell r="K82" t="str">
            <v>DEPARTMENT OF JUSTICE</v>
          </cell>
        </row>
        <row r="83">
          <cell r="B83" t="str">
            <v>644995440000</v>
          </cell>
          <cell r="C83" t="str">
            <v>VAAA0004764</v>
          </cell>
          <cell r="D83">
            <v>119</v>
          </cell>
          <cell r="E83">
            <v>37257</v>
          </cell>
          <cell r="F83">
            <v>37376</v>
          </cell>
          <cell r="G83">
            <v>243551.26254500001</v>
          </cell>
          <cell r="H83" t="str">
            <v>C2DL-B  Large LV Two Rate Demand Bulk</v>
          </cell>
          <cell r="K83" t="str">
            <v>SCHWARTZ FAMILY CO PTY LTD</v>
          </cell>
          <cell r="M83" t="str">
            <v>C/- LEMON BAXTER PTY LTD</v>
          </cell>
        </row>
        <row r="84">
          <cell r="B84" t="str">
            <v>646595090002</v>
          </cell>
          <cell r="C84" t="str">
            <v>VAAA0002180</v>
          </cell>
          <cell r="D84">
            <v>211</v>
          </cell>
          <cell r="E84">
            <v>37257</v>
          </cell>
          <cell r="F84">
            <v>37468</v>
          </cell>
          <cell r="G84">
            <v>240195.70548999999</v>
          </cell>
          <cell r="H84" t="str">
            <v>C2DL-B  Large LV Two Rate Demand Bulk</v>
          </cell>
          <cell r="K84" t="str">
            <v>EXHIBITION EXCHANGE 0010</v>
          </cell>
        </row>
        <row r="85">
          <cell r="B85" t="str">
            <v>860013578833</v>
          </cell>
          <cell r="C85" t="str">
            <v>VAAA0005845</v>
          </cell>
          <cell r="D85">
            <v>211</v>
          </cell>
          <cell r="E85">
            <v>37257</v>
          </cell>
          <cell r="F85">
            <v>37468</v>
          </cell>
          <cell r="G85">
            <v>239874.95517</v>
          </cell>
          <cell r="H85" t="str">
            <v>C2DL    Large LV Two Rate Demand</v>
          </cell>
          <cell r="K85" t="str">
            <v>MAKMUR ENTERPRISES PTY LTD</v>
          </cell>
        </row>
        <row r="86">
          <cell r="B86" t="str">
            <v>860014052119</v>
          </cell>
          <cell r="C86" t="str">
            <v>VAAA0008567</v>
          </cell>
          <cell r="D86">
            <v>66</v>
          </cell>
          <cell r="E86">
            <v>37347</v>
          </cell>
          <cell r="F86">
            <v>37413</v>
          </cell>
          <cell r="G86">
            <v>236921.00214</v>
          </cell>
          <cell r="H86" t="str">
            <v>C2-G7B  General Purpose Two Rate 7 Day Bulk</v>
          </cell>
          <cell r="K86" t="str">
            <v>MCG PLASTICS TRADING PTY LTD</v>
          </cell>
        </row>
        <row r="87">
          <cell r="B87" t="str">
            <v>860014380932</v>
          </cell>
          <cell r="C87" t="str">
            <v>VAAA0001522</v>
          </cell>
          <cell r="D87">
            <v>30</v>
          </cell>
          <cell r="E87">
            <v>37438</v>
          </cell>
          <cell r="F87">
            <v>37468</v>
          </cell>
          <cell r="G87">
            <v>234274.66235</v>
          </cell>
          <cell r="H87" t="str">
            <v>C2DL-B  Large LV Two Rate Demand Bulk</v>
          </cell>
          <cell r="K87" t="str">
            <v>JUILLIARD CORP PTY LTD</v>
          </cell>
        </row>
        <row r="88">
          <cell r="B88" t="str">
            <v>860013578692</v>
          </cell>
          <cell r="C88" t="str">
            <v>VAAA0005219</v>
          </cell>
          <cell r="D88">
            <v>211</v>
          </cell>
          <cell r="E88">
            <v>37257</v>
          </cell>
          <cell r="F88">
            <v>37468</v>
          </cell>
          <cell r="G88">
            <v>234183.91349499999</v>
          </cell>
          <cell r="H88" t="str">
            <v>C2DL-B  Large LV Two Rate Demand Bulk</v>
          </cell>
          <cell r="K88" t="str">
            <v>VICTORIA CENTRAL PTY LTD</v>
          </cell>
        </row>
        <row r="89">
          <cell r="B89" t="str">
            <v>860013845331</v>
          </cell>
          <cell r="C89" t="str">
            <v>VAAA0001936</v>
          </cell>
          <cell r="D89">
            <v>211</v>
          </cell>
          <cell r="E89">
            <v>37257</v>
          </cell>
          <cell r="F89">
            <v>37468</v>
          </cell>
          <cell r="G89">
            <v>231342.362215</v>
          </cell>
          <cell r="H89" t="str">
            <v>C2DL-B  Large LV Two Rate Demand Bulk</v>
          </cell>
          <cell r="K89" t="str">
            <v>HILTON HOTELS OF AUST  P/L</v>
          </cell>
        </row>
        <row r="90">
          <cell r="B90" t="str">
            <v>860013566606</v>
          </cell>
          <cell r="C90" t="str">
            <v>VAAA0000194</v>
          </cell>
          <cell r="D90">
            <v>211</v>
          </cell>
          <cell r="E90">
            <v>37257</v>
          </cell>
          <cell r="F90">
            <v>37468</v>
          </cell>
          <cell r="G90">
            <v>230003.91962500001</v>
          </cell>
          <cell r="H90" t="str">
            <v>C2DL-B  Large LV Two Rate Demand Bulk</v>
          </cell>
          <cell r="K90" t="str">
            <v>VICTORIAN SUPERANNUATION BOARD</v>
          </cell>
        </row>
        <row r="91">
          <cell r="B91" t="str">
            <v>777147951019</v>
          </cell>
          <cell r="C91" t="str">
            <v>VAAA0018665</v>
          </cell>
          <cell r="D91">
            <v>211</v>
          </cell>
          <cell r="E91">
            <v>37257</v>
          </cell>
          <cell r="F91">
            <v>37468</v>
          </cell>
          <cell r="G91">
            <v>228033.73978</v>
          </cell>
          <cell r="H91" t="str">
            <v>C2-G5   General Purpose Two Rate 5 Day</v>
          </cell>
          <cell r="K91" t="str">
            <v>VILLAGE 9 LEISURE</v>
          </cell>
        </row>
        <row r="92">
          <cell r="B92" t="str">
            <v>860012728710</v>
          </cell>
          <cell r="C92" t="str">
            <v>VAAA0038027</v>
          </cell>
          <cell r="D92">
            <v>119</v>
          </cell>
          <cell r="E92">
            <v>37257</v>
          </cell>
          <cell r="F92">
            <v>37376</v>
          </cell>
          <cell r="G92">
            <v>227481.802475</v>
          </cell>
          <cell r="H92" t="str">
            <v>C2DH    High Voltage Two Rate Demand</v>
          </cell>
          <cell r="K92" t="str">
            <v>SYMEX HOLDINGS PTY LTD</v>
          </cell>
        </row>
        <row r="93">
          <cell r="B93" t="str">
            <v>860013581811</v>
          </cell>
          <cell r="C93" t="str">
            <v>VAAA0022856</v>
          </cell>
          <cell r="D93">
            <v>91</v>
          </cell>
          <cell r="E93">
            <v>37316</v>
          </cell>
          <cell r="F93">
            <v>37407</v>
          </cell>
          <cell r="G93">
            <v>226526.27116499998</v>
          </cell>
          <cell r="H93" t="str">
            <v>C2DL-B  Large LV Two Rate Demand Bulk</v>
          </cell>
          <cell r="K93" t="str">
            <v>MELBOURNE WATER</v>
          </cell>
        </row>
        <row r="94">
          <cell r="B94" t="str">
            <v>860013866113</v>
          </cell>
          <cell r="C94" t="str">
            <v>VAAA0002453</v>
          </cell>
          <cell r="D94">
            <v>211</v>
          </cell>
          <cell r="E94">
            <v>37257</v>
          </cell>
          <cell r="F94">
            <v>37468</v>
          </cell>
          <cell r="G94">
            <v>224885.33446000001</v>
          </cell>
          <cell r="H94" t="str">
            <v>C2DL-B  Large LV Two Rate Demand Bulk</v>
          </cell>
          <cell r="K94" t="str">
            <v>MOBIL OIL PTY LTD</v>
          </cell>
        </row>
        <row r="95">
          <cell r="B95" t="str">
            <v>646531790012</v>
          </cell>
          <cell r="C95" t="str">
            <v>VAAA0001184</v>
          </cell>
          <cell r="D95">
            <v>211</v>
          </cell>
          <cell r="E95">
            <v>37257</v>
          </cell>
          <cell r="F95">
            <v>37468</v>
          </cell>
          <cell r="G95">
            <v>224040.02694499999</v>
          </cell>
          <cell r="H95" t="str">
            <v>C2DL-B  Large LV Two Rate Demand Bulk</v>
          </cell>
          <cell r="K95" t="str">
            <v>MERCY HOSPITAL FOR WOMEN</v>
          </cell>
        </row>
        <row r="96">
          <cell r="B96" t="str">
            <v>860013583171</v>
          </cell>
          <cell r="C96" t="str">
            <v>VAAA0000500</v>
          </cell>
          <cell r="D96">
            <v>143</v>
          </cell>
          <cell r="E96">
            <v>37347</v>
          </cell>
          <cell r="F96">
            <v>37490</v>
          </cell>
          <cell r="G96">
            <v>221345.88237499999</v>
          </cell>
          <cell r="H96" t="str">
            <v>C2DL-B  Large LV Two Rate Demand Bulk</v>
          </cell>
          <cell r="K96" t="str">
            <v>MELBOURNE MANAGEMENT P/L</v>
          </cell>
        </row>
        <row r="97">
          <cell r="B97" t="str">
            <v>646703080010</v>
          </cell>
          <cell r="C97" t="str">
            <v>VAAA0031247</v>
          </cell>
          <cell r="D97">
            <v>121</v>
          </cell>
          <cell r="E97">
            <v>37367</v>
          </cell>
          <cell r="F97">
            <v>37488</v>
          </cell>
          <cell r="G97">
            <v>219961.0961</v>
          </cell>
          <cell r="H97" t="str">
            <v>C2DL-B  Large LV Two Rate Demand Bulk</v>
          </cell>
          <cell r="K97" t="str">
            <v>ARTHUR ANDERSEN &amp; CO</v>
          </cell>
        </row>
        <row r="98">
          <cell r="B98" t="str">
            <v>646695550004</v>
          </cell>
          <cell r="C98" t="str">
            <v>VAAA0002263</v>
          </cell>
          <cell r="D98">
            <v>211</v>
          </cell>
          <cell r="E98">
            <v>37257</v>
          </cell>
          <cell r="F98">
            <v>37468</v>
          </cell>
          <cell r="G98">
            <v>217569.943505</v>
          </cell>
          <cell r="H98" t="str">
            <v>C2DL-B  Large LV Two Rate Demand Bulk</v>
          </cell>
          <cell r="K98" t="str">
            <v>CORPORATE CENTRE LEVEL 36 SWITCHBOAR</v>
          </cell>
        </row>
        <row r="99">
          <cell r="B99" t="str">
            <v>646873240030</v>
          </cell>
          <cell r="C99" t="str">
            <v>61021752172</v>
          </cell>
          <cell r="D99">
            <v>186</v>
          </cell>
          <cell r="E99">
            <v>37205</v>
          </cell>
          <cell r="F99">
            <v>37391</v>
          </cell>
          <cell r="G99">
            <v>216085.97541499999</v>
          </cell>
          <cell r="H99" t="str">
            <v>C2-G5B  General Purpose Two Rate 5 Day Bulk</v>
          </cell>
          <cell r="K99" t="str">
            <v>ABC DEVELOPMENTAL LEARNING CTRS P/L</v>
          </cell>
        </row>
        <row r="100">
          <cell r="B100" t="str">
            <v>646714440005</v>
          </cell>
          <cell r="C100" t="str">
            <v>VAAA0002306</v>
          </cell>
          <cell r="D100">
            <v>211</v>
          </cell>
          <cell r="E100">
            <v>37257</v>
          </cell>
          <cell r="F100">
            <v>37468</v>
          </cell>
          <cell r="G100">
            <v>215631.79350500001</v>
          </cell>
          <cell r="H100" t="str">
            <v>C2DL-B  Large LV Two Rate Demand Bulk</v>
          </cell>
          <cell r="K100" t="str">
            <v>STATE LIBRARY OF VICTORIA</v>
          </cell>
        </row>
        <row r="101">
          <cell r="B101" t="str">
            <v>860011322762</v>
          </cell>
          <cell r="C101" t="str">
            <v>VAAA0010473</v>
          </cell>
          <cell r="D101">
            <v>120</v>
          </cell>
          <cell r="E101">
            <v>37376</v>
          </cell>
          <cell r="F101">
            <v>37496</v>
          </cell>
          <cell r="G101">
            <v>213617.69357499998</v>
          </cell>
          <cell r="H101" t="str">
            <v>C2DL    Large LV Two Rate Demand</v>
          </cell>
          <cell r="K101" t="str">
            <v>CAMROCK AUSTRALIA PTY LTD</v>
          </cell>
          <cell r="M101" t="str">
            <v>Pound Tyas Bernardi</v>
          </cell>
        </row>
        <row r="102">
          <cell r="B102" t="str">
            <v>860013708646</v>
          </cell>
          <cell r="C102" t="str">
            <v>61025152966</v>
          </cell>
          <cell r="D102">
            <v>62</v>
          </cell>
          <cell r="E102">
            <v>37240</v>
          </cell>
          <cell r="F102">
            <v>37302</v>
          </cell>
          <cell r="G102">
            <v>213137.86421</v>
          </cell>
          <cell r="H102" t="str">
            <v>C2DL    Large LV Two Rate Demand</v>
          </cell>
          <cell r="K102" t="str">
            <v>DEPARTMENT NATURAL RESOURCES &amp; ENVIRONMENT</v>
          </cell>
          <cell r="M102" t="str">
            <v>KFPW PTY LTD</v>
          </cell>
        </row>
        <row r="103">
          <cell r="B103" t="str">
            <v>860011261184</v>
          </cell>
          <cell r="C103" t="str">
            <v>VAAA0004441</v>
          </cell>
          <cell r="D103">
            <v>122</v>
          </cell>
          <cell r="E103">
            <v>37365</v>
          </cell>
          <cell r="F103">
            <v>37487</v>
          </cell>
          <cell r="G103">
            <v>212593.50175</v>
          </cell>
          <cell r="H103" t="str">
            <v>C2DL-B  Large LV Two Rate Demand Bulk</v>
          </cell>
          <cell r="K103" t="str">
            <v>MCI WORLDCOM AUSTRALIA PTY LTD</v>
          </cell>
        </row>
        <row r="104">
          <cell r="B104" t="str">
            <v>860013578502</v>
          </cell>
          <cell r="C104" t="str">
            <v>VAAA0005192</v>
          </cell>
          <cell r="D104">
            <v>211</v>
          </cell>
          <cell r="E104">
            <v>37257</v>
          </cell>
          <cell r="F104">
            <v>37468</v>
          </cell>
          <cell r="G104">
            <v>210183.43375999999</v>
          </cell>
          <cell r="H104" t="str">
            <v>C2DL-B  Large LV Two Rate Demand Bulk</v>
          </cell>
          <cell r="K104" t="str">
            <v>MELB CENTRAL P/L</v>
          </cell>
        </row>
        <row r="105">
          <cell r="B105" t="str">
            <v>850004943211</v>
          </cell>
          <cell r="C105" t="str">
            <v>VAAA0035775</v>
          </cell>
          <cell r="D105">
            <v>151</v>
          </cell>
          <cell r="E105">
            <v>37168</v>
          </cell>
          <cell r="F105">
            <v>37319</v>
          </cell>
          <cell r="G105">
            <v>210051.83556499999</v>
          </cell>
          <cell r="H105" t="str">
            <v>C2DL-B  Large LV Two Rate Demand Bulk</v>
          </cell>
          <cell r="K105" t="str">
            <v>CITIPOWER PTY</v>
          </cell>
          <cell r="M105" t="str">
            <v>Christine Giulieri</v>
          </cell>
        </row>
        <row r="106">
          <cell r="B106" t="str">
            <v>647167740008</v>
          </cell>
          <cell r="C106" t="str">
            <v>VAAA0004573</v>
          </cell>
          <cell r="D106">
            <v>211</v>
          </cell>
          <cell r="E106">
            <v>37257</v>
          </cell>
          <cell r="F106">
            <v>37468</v>
          </cell>
          <cell r="G106">
            <v>204828.69323</v>
          </cell>
          <cell r="H106" t="str">
            <v>C2DL-B  Large LV Two Rate Demand Bulk</v>
          </cell>
          <cell r="K106" t="str">
            <v>NOVOTEL (MELB ON COLLINS)</v>
          </cell>
        </row>
        <row r="107">
          <cell r="B107" t="str">
            <v>646523690014</v>
          </cell>
          <cell r="C107" t="str">
            <v>VAAA0001052</v>
          </cell>
          <cell r="D107">
            <v>211</v>
          </cell>
          <cell r="E107">
            <v>37257</v>
          </cell>
          <cell r="F107">
            <v>37468</v>
          </cell>
          <cell r="G107">
            <v>200123.808555</v>
          </cell>
          <cell r="H107" t="str">
            <v>C2DH    High Voltage Two Rate Demand</v>
          </cell>
          <cell r="K107" t="str">
            <v>GEORGE WESTON FOODS LTD</v>
          </cell>
        </row>
        <row r="108">
          <cell r="B108" t="str">
            <v>773737818411</v>
          </cell>
          <cell r="C108" t="str">
            <v>61027992905</v>
          </cell>
          <cell r="D108">
            <v>178</v>
          </cell>
          <cell r="E108">
            <v>37243</v>
          </cell>
          <cell r="F108">
            <v>37421</v>
          </cell>
          <cell r="G108">
            <v>199146.242195</v>
          </cell>
          <cell r="H108" t="str">
            <v>C2-G5   General Purpose Two Rate 5 Day</v>
          </cell>
          <cell r="K108" t="str">
            <v>QANSTRUCT (AUST) PTY LTD</v>
          </cell>
        </row>
        <row r="109">
          <cell r="B109" t="str">
            <v>642684450009</v>
          </cell>
          <cell r="C109" t="str">
            <v>VAAA0000391</v>
          </cell>
          <cell r="D109">
            <v>211</v>
          </cell>
          <cell r="E109">
            <v>37257</v>
          </cell>
          <cell r="F109">
            <v>37468</v>
          </cell>
          <cell r="G109">
            <v>198576.57173</v>
          </cell>
          <cell r="H109" t="str">
            <v>C2DL-B  Large LV Two Rate Demand Bulk</v>
          </cell>
          <cell r="K109" t="str">
            <v>COLLINS WALES PTY LTD</v>
          </cell>
        </row>
        <row r="110">
          <cell r="B110" t="str">
            <v>641352160015</v>
          </cell>
          <cell r="C110" t="str">
            <v>VAAA0031742</v>
          </cell>
          <cell r="D110">
            <v>175</v>
          </cell>
          <cell r="E110">
            <v>37257</v>
          </cell>
          <cell r="F110">
            <v>37432</v>
          </cell>
          <cell r="G110">
            <v>193590.34104</v>
          </cell>
          <cell r="H110" t="str">
            <v>C2DL-B  Large LV Two Rate Demand Bulk</v>
          </cell>
          <cell r="K110" t="str">
            <v>WILLIAM ANGLISS INSTITUTE OF TAFE</v>
          </cell>
        </row>
        <row r="111">
          <cell r="B111" t="str">
            <v>860013297491</v>
          </cell>
          <cell r="C111" t="str">
            <v>VAAA0039941</v>
          </cell>
          <cell r="D111">
            <v>211</v>
          </cell>
          <cell r="E111">
            <v>37257</v>
          </cell>
          <cell r="F111">
            <v>37468</v>
          </cell>
          <cell r="G111">
            <v>189965.062855</v>
          </cell>
          <cell r="H111" t="str">
            <v>C2DL-B  Large LV Two Rate Demand Bulk</v>
          </cell>
          <cell r="K111" t="str">
            <v>THE SEBEL ON ST.KILDA ROAD</v>
          </cell>
        </row>
        <row r="112">
          <cell r="B112" t="str">
            <v>860011776116</v>
          </cell>
          <cell r="C112" t="str">
            <v>VAAA0024521</v>
          </cell>
          <cell r="D112">
            <v>211</v>
          </cell>
          <cell r="E112">
            <v>37257</v>
          </cell>
          <cell r="F112">
            <v>37468</v>
          </cell>
          <cell r="G112">
            <v>189869.88618500001</v>
          </cell>
          <cell r="H112" t="str">
            <v>C2DL-B  Large LV Two Rate Demand Bulk</v>
          </cell>
          <cell r="K112" t="str">
            <v>PUBLIC RECORD OFFICE VICTORIA</v>
          </cell>
          <cell r="L112" t="str">
            <v>Victorian Archive Centre</v>
          </cell>
        </row>
        <row r="113">
          <cell r="B113" t="str">
            <v>646534540000</v>
          </cell>
          <cell r="C113" t="str">
            <v>VAAA0001274</v>
          </cell>
          <cell r="D113">
            <v>211</v>
          </cell>
          <cell r="E113">
            <v>37257</v>
          </cell>
          <cell r="F113">
            <v>37468</v>
          </cell>
          <cell r="G113">
            <v>189626.69398500002</v>
          </cell>
          <cell r="H113" t="str">
            <v>C2DL-B  Large LV Two Rate Demand Bulk</v>
          </cell>
          <cell r="K113" t="str">
            <v>ANSETT AIRLINES</v>
          </cell>
        </row>
        <row r="114">
          <cell r="B114" t="str">
            <v>860013964835</v>
          </cell>
          <cell r="C114" t="str">
            <v>61024533347</v>
          </cell>
          <cell r="D114">
            <v>242</v>
          </cell>
          <cell r="E114">
            <v>37257</v>
          </cell>
          <cell r="F114">
            <v>37499</v>
          </cell>
          <cell r="G114">
            <v>188810.33279499999</v>
          </cell>
          <cell r="H114" t="str">
            <v>C2-G5   General Purpose Two Rate 5 Day</v>
          </cell>
          <cell r="K114" t="str">
            <v>MONASH UNIVERSITY</v>
          </cell>
        </row>
        <row r="115">
          <cell r="B115" t="str">
            <v>860012736838</v>
          </cell>
          <cell r="C115" t="str">
            <v>61024018250</v>
          </cell>
          <cell r="D115">
            <v>119</v>
          </cell>
          <cell r="E115">
            <v>37245</v>
          </cell>
          <cell r="F115">
            <v>37364</v>
          </cell>
          <cell r="G115">
            <v>187656.56049500001</v>
          </cell>
          <cell r="H115" t="str">
            <v>C2-G5   General Purpose Two Rate 5 Day</v>
          </cell>
          <cell r="K115" t="str">
            <v>SHEDDEN UHDE PTY LTD</v>
          </cell>
        </row>
        <row r="116">
          <cell r="B116" t="str">
            <v>644656740011</v>
          </cell>
          <cell r="C116" t="str">
            <v>VAAA0004665</v>
          </cell>
          <cell r="D116">
            <v>119</v>
          </cell>
          <cell r="E116">
            <v>37257</v>
          </cell>
          <cell r="F116">
            <v>37376</v>
          </cell>
          <cell r="G116">
            <v>186241.375925</v>
          </cell>
          <cell r="H116" t="str">
            <v>C2DL-B  Large LV Two Rate Demand Bulk</v>
          </cell>
          <cell r="K116" t="str">
            <v>NAURU PHOSPHATE ROYALTIES TRST</v>
          </cell>
          <cell r="M116" t="str">
            <v>C/O GARDNER &amp; LANG</v>
          </cell>
        </row>
        <row r="117">
          <cell r="B117" t="str">
            <v>646535940001</v>
          </cell>
          <cell r="C117" t="str">
            <v>VAAA0001318</v>
          </cell>
          <cell r="D117">
            <v>211</v>
          </cell>
          <cell r="E117">
            <v>37257</v>
          </cell>
          <cell r="F117">
            <v>37468</v>
          </cell>
          <cell r="G117">
            <v>185192.24657000002</v>
          </cell>
          <cell r="H117" t="str">
            <v>C2DL-B  Large LV Two Rate Demand Bulk</v>
          </cell>
          <cell r="K117" t="str">
            <v>R A C V</v>
          </cell>
          <cell r="M117" t="str">
            <v>CITIPOWER PTY</v>
          </cell>
        </row>
        <row r="118">
          <cell r="B118" t="str">
            <v>860013565889</v>
          </cell>
          <cell r="C118" t="str">
            <v>VAAA0001135</v>
          </cell>
          <cell r="D118">
            <v>211</v>
          </cell>
          <cell r="E118">
            <v>37257</v>
          </cell>
          <cell r="F118">
            <v>37468</v>
          </cell>
          <cell r="G118">
            <v>184843.26496</v>
          </cell>
          <cell r="H118" t="str">
            <v>C2DL-B  Large LV Two Rate Demand Bulk</v>
          </cell>
          <cell r="K118" t="str">
            <v>SISTERS OF MERCY PROPERTY ASSOCIATIO</v>
          </cell>
        </row>
        <row r="119">
          <cell r="B119" t="str">
            <v>860014319187</v>
          </cell>
          <cell r="C119" t="str">
            <v>VAAA0000276</v>
          </cell>
          <cell r="D119">
            <v>113</v>
          </cell>
          <cell r="E119">
            <v>37386</v>
          </cell>
          <cell r="F119">
            <v>37499</v>
          </cell>
          <cell r="G119">
            <v>183767.53659500001</v>
          </cell>
          <cell r="H119" t="str">
            <v>C2DL-B  Large LV Two Rate Demand Bulk</v>
          </cell>
          <cell r="K119" t="str">
            <v>KAMIRICE PTY LTD</v>
          </cell>
          <cell r="M119" t="str">
            <v>ATT: Paul HUDSON (300501</v>
          </cell>
        </row>
        <row r="120">
          <cell r="B120" t="str">
            <v>646110690005</v>
          </cell>
          <cell r="C120" t="str">
            <v>VAAA0000722</v>
          </cell>
          <cell r="D120">
            <v>211</v>
          </cell>
          <cell r="E120">
            <v>37257</v>
          </cell>
          <cell r="F120">
            <v>37468</v>
          </cell>
          <cell r="G120">
            <v>183656.219625</v>
          </cell>
          <cell r="H120" t="str">
            <v>C2DL-B  Large LV Two Rate Demand Bulk</v>
          </cell>
          <cell r="K120" t="str">
            <v>RED ROOSTER FOODS</v>
          </cell>
        </row>
        <row r="121">
          <cell r="B121" t="str">
            <v>860012385255</v>
          </cell>
          <cell r="C121" t="str">
            <v>61021393183</v>
          </cell>
          <cell r="D121">
            <v>186</v>
          </cell>
          <cell r="E121">
            <v>37217</v>
          </cell>
          <cell r="F121">
            <v>37403</v>
          </cell>
          <cell r="G121">
            <v>182910.923935</v>
          </cell>
          <cell r="H121" t="str">
            <v>C2-G5   General Purpose Two Rate 5 Day</v>
          </cell>
          <cell r="K121" t="str">
            <v>METRO FIRE &amp; EMERG SERVICES BOARD</v>
          </cell>
        </row>
        <row r="122">
          <cell r="B122" t="str">
            <v>646835580010</v>
          </cell>
          <cell r="C122" t="str">
            <v>VAAA0031255</v>
          </cell>
          <cell r="D122">
            <v>77</v>
          </cell>
          <cell r="E122">
            <v>37238</v>
          </cell>
          <cell r="F122">
            <v>37315</v>
          </cell>
          <cell r="G122">
            <v>181161.65304</v>
          </cell>
          <cell r="H122" t="str">
            <v>C2DL-B  Large LV Two Rate Demand Bulk</v>
          </cell>
          <cell r="K122" t="str">
            <v>MUTTLEBURY RIALTO PTY LTD</v>
          </cell>
        </row>
        <row r="123">
          <cell r="B123" t="str">
            <v>850004550214</v>
          </cell>
          <cell r="C123" t="str">
            <v>VAAA0021959</v>
          </cell>
          <cell r="D123">
            <v>149</v>
          </cell>
          <cell r="E123">
            <v>37236</v>
          </cell>
          <cell r="F123">
            <v>37385</v>
          </cell>
          <cell r="G123">
            <v>180735.77103999999</v>
          </cell>
          <cell r="H123" t="str">
            <v>C2DL-B  Large LV Two Rate Demand Bulk</v>
          </cell>
          <cell r="K123" t="str">
            <v>SALVATION ARMY</v>
          </cell>
        </row>
        <row r="124">
          <cell r="B124" t="str">
            <v>860013435661</v>
          </cell>
          <cell r="C124" t="str">
            <v>61023208339</v>
          </cell>
          <cell r="D124">
            <v>211</v>
          </cell>
          <cell r="E124">
            <v>37165</v>
          </cell>
          <cell r="F124">
            <v>37376</v>
          </cell>
          <cell r="G124">
            <v>180370.21624000001</v>
          </cell>
          <cell r="H124" t="str">
            <v>C2-G5   General Purpose Two Rate 5 Day</v>
          </cell>
          <cell r="K124" t="str">
            <v>SWELBET PTY LTD</v>
          </cell>
        </row>
        <row r="125">
          <cell r="B125" t="str">
            <v>860013664203</v>
          </cell>
          <cell r="C125" t="str">
            <v>VAAA0005423</v>
          </cell>
          <cell r="D125">
            <v>119</v>
          </cell>
          <cell r="E125">
            <v>37257</v>
          </cell>
          <cell r="F125">
            <v>37376</v>
          </cell>
          <cell r="G125">
            <v>180163.66237500001</v>
          </cell>
          <cell r="H125" t="str">
            <v>C2DL-B  Large LV Two Rate Demand Bulk</v>
          </cell>
          <cell r="K125" t="str">
            <v>NAFM INVESTMENTS PTY LTD &amp; NATIONAL</v>
          </cell>
          <cell r="L125" t="str">
            <v>AUSTRALIA SUPERANNUATION PTY LTD</v>
          </cell>
        </row>
        <row r="126">
          <cell r="B126" t="str">
            <v>860014114752</v>
          </cell>
          <cell r="C126" t="str">
            <v>VAAA0010382</v>
          </cell>
          <cell r="D126">
            <v>48</v>
          </cell>
          <cell r="E126">
            <v>37395</v>
          </cell>
          <cell r="F126">
            <v>37443</v>
          </cell>
          <cell r="G126">
            <v>177739.85870499999</v>
          </cell>
          <cell r="H126" t="str">
            <v>C2DL    Large LV Two Rate Demand</v>
          </cell>
          <cell r="K126" t="str">
            <v>EXPLORERS INN (MELB) P/L</v>
          </cell>
        </row>
        <row r="127">
          <cell r="B127" t="str">
            <v>646531950012</v>
          </cell>
          <cell r="C127" t="str">
            <v>VAAA0013376</v>
          </cell>
          <cell r="D127">
            <v>122</v>
          </cell>
          <cell r="E127">
            <v>37359</v>
          </cell>
          <cell r="F127">
            <v>37481</v>
          </cell>
          <cell r="G127">
            <v>176186.61762999999</v>
          </cell>
          <cell r="H127" t="str">
            <v>C2DL    Large LV Two Rate Demand</v>
          </cell>
          <cell r="K127" t="str">
            <v>MELBOURNE GRAMMAR SCHOOL</v>
          </cell>
          <cell r="M127" t="str">
            <v>FINANCIAL ADMINISTRATION</v>
          </cell>
        </row>
        <row r="128">
          <cell r="B128" t="str">
            <v>860014113374</v>
          </cell>
          <cell r="C128" t="str">
            <v>VAAA0006141</v>
          </cell>
          <cell r="D128">
            <v>61</v>
          </cell>
          <cell r="E128">
            <v>37438</v>
          </cell>
          <cell r="F128">
            <v>37499</v>
          </cell>
          <cell r="G128">
            <v>175872.27671000001</v>
          </cell>
          <cell r="H128" t="str">
            <v>C2DL-B  Large LV Two Rate Demand Bulk</v>
          </cell>
          <cell r="K128" t="str">
            <v>PRINCESS THEATRE PTY LTD</v>
          </cell>
        </row>
        <row r="129">
          <cell r="B129" t="str">
            <v>777146641116</v>
          </cell>
          <cell r="C129" t="str">
            <v>VAAA0004153</v>
          </cell>
          <cell r="D129">
            <v>211</v>
          </cell>
          <cell r="E129">
            <v>37257</v>
          </cell>
          <cell r="F129">
            <v>37468</v>
          </cell>
          <cell r="G129">
            <v>175640.49075999999</v>
          </cell>
          <cell r="H129" t="str">
            <v>C2DL-B  Large LV Two Rate Demand Bulk</v>
          </cell>
          <cell r="K129" t="str">
            <v>THE CARLTON CREST HOTEL (MELBOURNE) PTY</v>
          </cell>
        </row>
        <row r="130">
          <cell r="B130" t="str">
            <v>860011904387</v>
          </cell>
          <cell r="C130" t="str">
            <v>VAAA0024911</v>
          </cell>
          <cell r="D130">
            <v>119</v>
          </cell>
          <cell r="E130">
            <v>37257</v>
          </cell>
          <cell r="F130">
            <v>37376</v>
          </cell>
          <cell r="G130">
            <v>174456.74940500001</v>
          </cell>
          <cell r="H130" t="str">
            <v>C2DL-B  Large LV Two Rate Demand Bulk</v>
          </cell>
          <cell r="K130" t="str">
            <v>RPHT OPERATIONS PTY LTD</v>
          </cell>
        </row>
        <row r="131">
          <cell r="B131" t="str">
            <v>850054657208</v>
          </cell>
          <cell r="C131" t="str">
            <v>VAAA0039868</v>
          </cell>
          <cell r="D131">
            <v>211</v>
          </cell>
          <cell r="E131">
            <v>37257</v>
          </cell>
          <cell r="F131">
            <v>37468</v>
          </cell>
          <cell r="G131">
            <v>172381.08675000002</v>
          </cell>
          <cell r="H131" t="str">
            <v>C2DL-B  Large LV Two Rate Demand Bulk</v>
          </cell>
          <cell r="K131" t="str">
            <v>WOOLWORTHS (VIC) PTY LTD</v>
          </cell>
          <cell r="M131" t="str">
            <v>CITIPOWER PTY</v>
          </cell>
        </row>
        <row r="132">
          <cell r="K132" t="str">
            <v>CITY OF BOROONDARRA</v>
          </cell>
        </row>
        <row r="133">
          <cell r="K133" t="str">
            <v>CITY OF YARRA</v>
          </cell>
        </row>
        <row r="134">
          <cell r="K134" t="str">
            <v>CITY OF PORT PHILLIP</v>
          </cell>
        </row>
        <row r="135">
          <cell r="K135" t="str">
            <v>CITY OF MOONEY VALLEY</v>
          </cell>
        </row>
        <row r="136">
          <cell r="K136" t="str">
            <v>CITY OF DAREBIN</v>
          </cell>
        </row>
        <row r="137">
          <cell r="K137" t="str">
            <v>CITY OF MORELAND</v>
          </cell>
        </row>
        <row r="138">
          <cell r="K138" t="str">
            <v>CITY OF WHITEHORSE</v>
          </cell>
        </row>
        <row r="139">
          <cell r="K139" t="str">
            <v>CITY OF GLEN EIRA</v>
          </cell>
        </row>
        <row r="147">
          <cell r="B147" t="str">
            <v>860013774093</v>
          </cell>
          <cell r="C147" t="str">
            <v>VAAA0004698</v>
          </cell>
          <cell r="D147">
            <v>211</v>
          </cell>
          <cell r="E147">
            <v>37257</v>
          </cell>
          <cell r="F147">
            <v>37468</v>
          </cell>
          <cell r="G147">
            <v>2420501.4631700004</v>
          </cell>
          <cell r="H147" t="str">
            <v>C2DL-B  Large LV Two Rate Demand Bulk</v>
          </cell>
          <cell r="K147" t="str">
            <v>RMIT UNIVERSITY</v>
          </cell>
        </row>
        <row r="148">
          <cell r="B148" t="str">
            <v>647140460013</v>
          </cell>
          <cell r="C148" t="str">
            <v>61021931926</v>
          </cell>
          <cell r="D148">
            <v>181</v>
          </cell>
          <cell r="E148">
            <v>37245</v>
          </cell>
          <cell r="F148">
            <v>37426</v>
          </cell>
          <cell r="G148">
            <v>1966005.0180700002</v>
          </cell>
          <cell r="H148" t="str">
            <v>C2-G5B  General Purpose Two Rate 5 Day Bulk</v>
          </cell>
          <cell r="K148" t="str">
            <v>MELBOURNE CENTRAL - THE TOWER</v>
          </cell>
          <cell r="M148" t="str">
            <v>JONES LANG LASALLE (VIC) PTY LTD</v>
          </cell>
        </row>
        <row r="149">
          <cell r="B149" t="str">
            <v>641195470001</v>
          </cell>
          <cell r="C149" t="str">
            <v>VAAA0000203</v>
          </cell>
          <cell r="D149">
            <v>211</v>
          </cell>
          <cell r="E149">
            <v>37257</v>
          </cell>
          <cell r="F149">
            <v>37468</v>
          </cell>
          <cell r="G149">
            <v>1602676.7388749998</v>
          </cell>
          <cell r="H149" t="str">
            <v>C2DL-B  Large LV Two Rate Demand Bulk</v>
          </cell>
          <cell r="K149" t="str">
            <v>A N Z BANKING GROUP LIMITED</v>
          </cell>
          <cell r="M149" t="str">
            <v>CITIPOWER PTY</v>
          </cell>
        </row>
        <row r="150">
          <cell r="B150" t="str">
            <v>646586770000</v>
          </cell>
          <cell r="C150" t="str">
            <v>VAAA0002066</v>
          </cell>
          <cell r="D150">
            <v>211</v>
          </cell>
          <cell r="E150">
            <v>37257</v>
          </cell>
          <cell r="F150">
            <v>37468</v>
          </cell>
          <cell r="G150">
            <v>1592857.33696</v>
          </cell>
          <cell r="H150" t="str">
            <v>C2DL-B  Large LV Two Rate Demand Bulk</v>
          </cell>
          <cell r="K150" t="str">
            <v>AMP</v>
          </cell>
        </row>
        <row r="151">
          <cell r="B151" t="str">
            <v>646586850018</v>
          </cell>
          <cell r="C151" t="str">
            <v>VAAA0002073</v>
          </cell>
          <cell r="D151">
            <v>211</v>
          </cell>
          <cell r="E151">
            <v>37257</v>
          </cell>
          <cell r="F151">
            <v>37468</v>
          </cell>
          <cell r="G151">
            <v>1554100.8058550002</v>
          </cell>
          <cell r="H151" t="str">
            <v>C2DL-B  Large LV Two Rate Demand Bulk</v>
          </cell>
          <cell r="K151" t="str">
            <v>NATIONAL AUSTRALIA BANK</v>
          </cell>
        </row>
        <row r="152">
          <cell r="B152" t="str">
            <v>860014383282</v>
          </cell>
          <cell r="C152" t="str">
            <v>VAAA0000839</v>
          </cell>
          <cell r="D152">
            <v>30</v>
          </cell>
          <cell r="E152">
            <v>37438</v>
          </cell>
          <cell r="F152">
            <v>37468</v>
          </cell>
          <cell r="G152">
            <v>1272557.1692700002</v>
          </cell>
          <cell r="H152" t="str">
            <v>C2DL-B  Large LV Two Rate Demand Bulk</v>
          </cell>
          <cell r="K152" t="str">
            <v>COMMONWEALTH BANK</v>
          </cell>
        </row>
        <row r="153">
          <cell r="B153" t="str">
            <v>860013584310</v>
          </cell>
          <cell r="C153" t="str">
            <v>VAAA0001762</v>
          </cell>
          <cell r="D153">
            <v>122</v>
          </cell>
          <cell r="E153">
            <v>37377</v>
          </cell>
          <cell r="F153">
            <v>37499</v>
          </cell>
          <cell r="G153">
            <v>955629.65633000003</v>
          </cell>
          <cell r="H153" t="str">
            <v>C2DH    High Voltage Two Rate Demand</v>
          </cell>
          <cell r="K153" t="str">
            <v>CSL LIMITED VENDOR 99817</v>
          </cell>
        </row>
        <row r="154">
          <cell r="B154" t="str">
            <v>860014483918</v>
          </cell>
          <cell r="C154" t="str">
            <v>VAAA0001449</v>
          </cell>
          <cell r="D154">
            <v>30</v>
          </cell>
          <cell r="E154">
            <v>37438</v>
          </cell>
          <cell r="F154">
            <v>37468</v>
          </cell>
          <cell r="G154">
            <v>770301.05524999986</v>
          </cell>
          <cell r="H154" t="str">
            <v>C2DL-B  Large LV Two Rate Demand Bulk</v>
          </cell>
          <cell r="K154" t="str">
            <v>NORTH WEST HOSPITAL</v>
          </cell>
        </row>
        <row r="155">
          <cell r="B155" t="str">
            <v>777164958400</v>
          </cell>
          <cell r="C155" t="str">
            <v>VAAA0004251</v>
          </cell>
          <cell r="D155">
            <v>211</v>
          </cell>
          <cell r="E155">
            <v>37257</v>
          </cell>
          <cell r="F155">
            <v>37468</v>
          </cell>
          <cell r="G155">
            <v>757253.49770499987</v>
          </cell>
          <cell r="H155" t="str">
            <v>C2DL-B  Large LV Two Rate Demand Bulk</v>
          </cell>
          <cell r="K155" t="str">
            <v>SWINBURNE UNIVERSITY</v>
          </cell>
          <cell r="M155" t="str">
            <v>CITIPOWER PTY</v>
          </cell>
        </row>
        <row r="156">
          <cell r="B156" t="str">
            <v>860012950447</v>
          </cell>
          <cell r="C156" t="str">
            <v>VAAA0024471</v>
          </cell>
          <cell r="D156">
            <v>211</v>
          </cell>
          <cell r="E156">
            <v>37257</v>
          </cell>
          <cell r="F156">
            <v>37468</v>
          </cell>
          <cell r="G156">
            <v>688875.86464000004</v>
          </cell>
          <cell r="H156" t="str">
            <v>C2DL-B  Large LV Two Rate Demand Bulk</v>
          </cell>
          <cell r="K156" t="str">
            <v>MUSEUM VICTORIA</v>
          </cell>
          <cell r="M156" t="str">
            <v>Olivia Ford(REB Operations)</v>
          </cell>
        </row>
        <row r="157">
          <cell r="B157" t="str">
            <v>850003290606</v>
          </cell>
          <cell r="C157" t="str">
            <v>VAAA0005805</v>
          </cell>
          <cell r="D157">
            <v>211</v>
          </cell>
          <cell r="E157">
            <v>37257</v>
          </cell>
          <cell r="F157">
            <v>37468</v>
          </cell>
          <cell r="G157">
            <v>546024.60320500005</v>
          </cell>
          <cell r="H157" t="str">
            <v>C2DL-B  Large LV Two Rate Demand Bulk</v>
          </cell>
          <cell r="K157" t="str">
            <v>AUSTRALIAN SAFEWAY STORES PTY LTD</v>
          </cell>
          <cell r="M157" t="str">
            <v>CITIPOWER PTY</v>
          </cell>
        </row>
        <row r="158">
          <cell r="B158" t="str">
            <v>646521560003</v>
          </cell>
          <cell r="C158" t="str">
            <v>VAAA0001004</v>
          </cell>
          <cell r="D158">
            <v>211</v>
          </cell>
          <cell r="E158">
            <v>37257</v>
          </cell>
          <cell r="F158">
            <v>37468</v>
          </cell>
          <cell r="G158">
            <v>538026.4750049999</v>
          </cell>
          <cell r="H158" t="str">
            <v>C2DL-B  Large LV Two Rate Demand Bulk</v>
          </cell>
          <cell r="K158" t="str">
            <v>AUSTRALIA POST</v>
          </cell>
        </row>
        <row r="159">
          <cell r="B159" t="str">
            <v>860014303553</v>
          </cell>
          <cell r="C159" t="str">
            <v>VAAA0003139</v>
          </cell>
          <cell r="D159">
            <v>211</v>
          </cell>
          <cell r="E159">
            <v>37257</v>
          </cell>
          <cell r="F159">
            <v>37468</v>
          </cell>
          <cell r="G159">
            <v>519786.95087</v>
          </cell>
          <cell r="H159" t="str">
            <v>C2DL-B  Large LV Two Rate Demand Bulk</v>
          </cell>
          <cell r="K159" t="str">
            <v>ESSO AUSTRALIA LTD (RIVERSIDE QUAY)</v>
          </cell>
        </row>
        <row r="160">
          <cell r="B160" t="str">
            <v>860013584419</v>
          </cell>
          <cell r="C160" t="str">
            <v>VAAA0002024</v>
          </cell>
          <cell r="D160">
            <v>119</v>
          </cell>
          <cell r="E160">
            <v>37257</v>
          </cell>
          <cell r="F160">
            <v>37376</v>
          </cell>
          <cell r="G160">
            <v>495143.22397000011</v>
          </cell>
          <cell r="H160" t="str">
            <v>C2DL-B  Large LV Two Rate Demand Bulk</v>
          </cell>
          <cell r="K160" t="str">
            <v>ISPT P/L</v>
          </cell>
        </row>
        <row r="161">
          <cell r="B161" t="str">
            <v>650405680010</v>
          </cell>
          <cell r="C161" t="str">
            <v>61029492449</v>
          </cell>
          <cell r="D161">
            <v>180</v>
          </cell>
          <cell r="E161">
            <v>37233</v>
          </cell>
          <cell r="F161">
            <v>37413</v>
          </cell>
          <cell r="G161">
            <v>488791.32570499997</v>
          </cell>
          <cell r="H161" t="str">
            <v>C2-G5   General Purpose Two Rate 5 Day</v>
          </cell>
          <cell r="K161" t="str">
            <v>KRAFT FOODS LIMITED</v>
          </cell>
        </row>
        <row r="162">
          <cell r="B162" t="str">
            <v>850033526318</v>
          </cell>
          <cell r="C162" t="str">
            <v>VAAA0006010</v>
          </cell>
          <cell r="D162">
            <v>119</v>
          </cell>
          <cell r="E162">
            <v>37257</v>
          </cell>
          <cell r="F162">
            <v>37376</v>
          </cell>
          <cell r="G162">
            <v>484639.03058999998</v>
          </cell>
          <cell r="H162" t="str">
            <v>C2DH    High Voltage Two Rate Demand</v>
          </cell>
          <cell r="K162" t="str">
            <v>VICTORIAN ARTS CENTRE TRUST</v>
          </cell>
          <cell r="M162" t="str">
            <v>Manager, Facilities Management</v>
          </cell>
        </row>
        <row r="163">
          <cell r="B163" t="str">
            <v>860012837982</v>
          </cell>
          <cell r="C163" t="str">
            <v>VAAA0001373</v>
          </cell>
          <cell r="D163">
            <v>211</v>
          </cell>
          <cell r="E163">
            <v>37257</v>
          </cell>
          <cell r="F163">
            <v>37468</v>
          </cell>
          <cell r="G163">
            <v>441331.72255499999</v>
          </cell>
          <cell r="H163" t="str">
            <v>C2DL-B  Large LV Two Rate Demand Bulk</v>
          </cell>
          <cell r="K163" t="str">
            <v>ROYAL WOMENS HOSPITAL</v>
          </cell>
        </row>
        <row r="164">
          <cell r="B164">
            <v>860013587040</v>
          </cell>
          <cell r="C164" t="str">
            <v>VAAA0003542</v>
          </cell>
          <cell r="D164">
            <v>31</v>
          </cell>
          <cell r="E164">
            <v>37366</v>
          </cell>
          <cell r="F164">
            <v>37397</v>
          </cell>
          <cell r="G164">
            <v>424634.80303000001</v>
          </cell>
          <cell r="H164" t="str">
            <v>C2-G5   General Purpose Two Rate 5 Day</v>
          </cell>
          <cell r="K164" t="str">
            <v>BORAL PLASTER BOARD VIC. PTY LTD</v>
          </cell>
        </row>
        <row r="165">
          <cell r="B165" t="str">
            <v>777199302012</v>
          </cell>
          <cell r="C165" t="str">
            <v>VAAA0005787</v>
          </cell>
          <cell r="D165">
            <v>119</v>
          </cell>
          <cell r="E165">
            <v>37257</v>
          </cell>
          <cell r="F165">
            <v>37376</v>
          </cell>
          <cell r="G165">
            <v>408395.96142499999</v>
          </cell>
          <cell r="H165" t="str">
            <v>C2DH    High Voltage Two Rate Demand</v>
          </cell>
          <cell r="K165" t="str">
            <v>STEEL CEMENT LTD &amp; Melb Cement Facilities</v>
          </cell>
        </row>
        <row r="166">
          <cell r="B166" t="str">
            <v>860012931876</v>
          </cell>
          <cell r="C166" t="str">
            <v>VAAA0002801</v>
          </cell>
          <cell r="D166">
            <v>211</v>
          </cell>
          <cell r="E166">
            <v>37257</v>
          </cell>
          <cell r="F166">
            <v>37468</v>
          </cell>
          <cell r="G166">
            <v>399790.90976499999</v>
          </cell>
          <cell r="H166" t="str">
            <v>C2DL-B  Large LV Two Rate Demand Bulk</v>
          </cell>
          <cell r="K166" t="str">
            <v>BARRETT BURSTON (INTERNATIONAL) PTY</v>
          </cell>
        </row>
        <row r="167">
          <cell r="B167" t="str">
            <v>650525660009</v>
          </cell>
          <cell r="C167" t="str">
            <v>VAAA0002669</v>
          </cell>
          <cell r="D167">
            <v>180</v>
          </cell>
          <cell r="E167">
            <v>37257</v>
          </cell>
          <cell r="F167">
            <v>37437</v>
          </cell>
          <cell r="G167">
            <v>369136.22963999998</v>
          </cell>
          <cell r="H167" t="str">
            <v>C2DL-B  Large LV Two Rate Demand Bulk</v>
          </cell>
          <cell r="K167" t="str">
            <v>ORIGIN ENERGY</v>
          </cell>
          <cell r="L167" t="str">
            <v>RE: AUSTRALIA POSTAL COMMISSION</v>
          </cell>
          <cell r="M167" t="str">
            <v>CITIPOWER PTY</v>
          </cell>
        </row>
        <row r="168">
          <cell r="B168" t="str">
            <v>850059969012</v>
          </cell>
          <cell r="C168" t="str">
            <v>VAAA0015778</v>
          </cell>
          <cell r="D168">
            <v>122</v>
          </cell>
          <cell r="E168">
            <v>37377</v>
          </cell>
          <cell r="F168">
            <v>37499</v>
          </cell>
          <cell r="G168">
            <v>366831.79812500003</v>
          </cell>
          <cell r="H168" t="str">
            <v>C2DH    High Voltage Two Rate Demand</v>
          </cell>
          <cell r="K168" t="str">
            <v>TRIANGLE CABLES P/L</v>
          </cell>
        </row>
        <row r="169">
          <cell r="B169" t="str">
            <v>646545150005</v>
          </cell>
          <cell r="C169" t="str">
            <v>VAAA0001332</v>
          </cell>
          <cell r="D169">
            <v>211</v>
          </cell>
          <cell r="E169">
            <v>37257</v>
          </cell>
          <cell r="F169">
            <v>37468</v>
          </cell>
          <cell r="G169">
            <v>358439.49328500003</v>
          </cell>
          <cell r="H169" t="str">
            <v>C2DL-B  Large LV Two Rate Demand Bulk</v>
          </cell>
          <cell r="K169" t="str">
            <v>WESTPAC (CARLTON)</v>
          </cell>
          <cell r="M169" t="str">
            <v>CITIPOWER PTY</v>
          </cell>
        </row>
        <row r="170">
          <cell r="B170" t="str">
            <v>646593040009</v>
          </cell>
          <cell r="C170" t="str">
            <v>VAAA0002165</v>
          </cell>
          <cell r="D170">
            <v>211</v>
          </cell>
          <cell r="E170">
            <v>37257</v>
          </cell>
          <cell r="F170">
            <v>37468</v>
          </cell>
          <cell r="G170">
            <v>323919.25839499995</v>
          </cell>
          <cell r="H170" t="str">
            <v>C2DL-B  Large LV Two Rate Demand Bulk</v>
          </cell>
          <cell r="K170" t="str">
            <v>SHELL AUSTRALIA</v>
          </cell>
        </row>
        <row r="171">
          <cell r="B171" t="str">
            <v>646575140009</v>
          </cell>
          <cell r="C171" t="str">
            <v>VAAA0001977</v>
          </cell>
          <cell r="D171">
            <v>211</v>
          </cell>
          <cell r="E171">
            <v>37257</v>
          </cell>
          <cell r="F171">
            <v>37468</v>
          </cell>
          <cell r="G171">
            <v>268129.77818000002</v>
          </cell>
          <cell r="H171" t="str">
            <v>C2DL-B  Large LV Two Rate Demand Bulk</v>
          </cell>
          <cell r="K171" t="str">
            <v>THE REGENT HOTEL OF MELBOURNE</v>
          </cell>
        </row>
        <row r="172">
          <cell r="B172" t="str">
            <v>650675040028</v>
          </cell>
          <cell r="C172" t="str">
            <v>VAAA0023937</v>
          </cell>
          <cell r="D172">
            <v>119</v>
          </cell>
          <cell r="E172">
            <v>37257</v>
          </cell>
          <cell r="F172">
            <v>37376</v>
          </cell>
          <cell r="G172">
            <v>171769.52122</v>
          </cell>
          <cell r="H172" t="str">
            <v>C2DH    High Voltage Two Rate Demand</v>
          </cell>
          <cell r="K172" t="str">
            <v>STEEL CASTINGS LTD</v>
          </cell>
        </row>
        <row r="173">
          <cell r="B173" t="str">
            <v>860013423428</v>
          </cell>
          <cell r="C173" t="str">
            <v>VAAA0004145</v>
          </cell>
          <cell r="D173">
            <v>119</v>
          </cell>
          <cell r="E173">
            <v>37257</v>
          </cell>
          <cell r="F173">
            <v>37376</v>
          </cell>
          <cell r="G173">
            <v>168975.37504499999</v>
          </cell>
          <cell r="H173" t="str">
            <v>C2DL-B  Large LV Two Rate Demand Bulk</v>
          </cell>
          <cell r="K173" t="str">
            <v>11 QUEENS ROAD PTY LTD</v>
          </cell>
          <cell r="M173" t="str">
            <v>LEVEL 32 - COLLIERS JARDINE</v>
          </cell>
        </row>
        <row r="174">
          <cell r="B174" t="str">
            <v>646648710010</v>
          </cell>
          <cell r="C174" t="str">
            <v>VAAA0031314</v>
          </cell>
          <cell r="D174">
            <v>210</v>
          </cell>
          <cell r="E174">
            <v>37272</v>
          </cell>
          <cell r="F174">
            <v>37482</v>
          </cell>
          <cell r="G174">
            <v>168601.69680500001</v>
          </cell>
          <cell r="H174" t="str">
            <v>C2DL    Large LV Two Rate Demand</v>
          </cell>
          <cell r="K174" t="str">
            <v>ALLENS ARTHUR ROBINSON OPERATIONS P/L</v>
          </cell>
        </row>
        <row r="175">
          <cell r="B175" t="str">
            <v>646532920006</v>
          </cell>
          <cell r="C175" t="str">
            <v>VAAA0001219</v>
          </cell>
          <cell r="D175">
            <v>211</v>
          </cell>
          <cell r="E175">
            <v>37257</v>
          </cell>
          <cell r="F175">
            <v>37468</v>
          </cell>
          <cell r="G175">
            <v>165296.07941499999</v>
          </cell>
          <cell r="H175" t="str">
            <v>C2DL-B  Large LV Two Rate Demand Bulk</v>
          </cell>
          <cell r="K175" t="str">
            <v>OBEROI HOTEL CORPORATION PTY LTD</v>
          </cell>
        </row>
        <row r="176">
          <cell r="B176" t="str">
            <v>635301003003</v>
          </cell>
          <cell r="C176" t="str">
            <v>VAAA0000095</v>
          </cell>
          <cell r="D176">
            <v>211</v>
          </cell>
          <cell r="E176">
            <v>37257</v>
          </cell>
          <cell r="F176">
            <v>37468</v>
          </cell>
          <cell r="G176">
            <v>163220.04263499999</v>
          </cell>
          <cell r="H176" t="str">
            <v>C2DL-B  Large LV Two Rate Demand Bulk</v>
          </cell>
          <cell r="K176" t="str">
            <v>STEIGER MEAT AUST PTY LTD</v>
          </cell>
          <cell r="M176" t="str">
            <v>CITIPOWER PTY</v>
          </cell>
        </row>
        <row r="177">
          <cell r="B177" t="str">
            <v>850045276613</v>
          </cell>
          <cell r="C177" t="str">
            <v>VAAA0006760</v>
          </cell>
          <cell r="D177">
            <v>119</v>
          </cell>
          <cell r="E177">
            <v>37257</v>
          </cell>
          <cell r="F177">
            <v>37376</v>
          </cell>
          <cell r="G177">
            <v>161132.53171499999</v>
          </cell>
          <cell r="H177" t="str">
            <v>C2DL-B  Large LV Two Rate Demand Bulk</v>
          </cell>
          <cell r="K177" t="str">
            <v>RYSSAL ONE PTY LTD</v>
          </cell>
          <cell r="L177" t="str">
            <v>C/O COLLIERS JARDINE LEVEL 32</v>
          </cell>
          <cell r="M177" t="str">
            <v>TESKA &amp; CARSONS RE</v>
          </cell>
        </row>
        <row r="178">
          <cell r="B178" t="str">
            <v>777144356014</v>
          </cell>
          <cell r="C178" t="str">
            <v>VAAA0002973</v>
          </cell>
          <cell r="D178">
            <v>211</v>
          </cell>
          <cell r="E178">
            <v>37257</v>
          </cell>
          <cell r="F178">
            <v>37468</v>
          </cell>
          <cell r="G178">
            <v>158761.74940500001</v>
          </cell>
          <cell r="H178" t="str">
            <v>C2DL-B  Large LV Two Rate Demand Bulk</v>
          </cell>
          <cell r="K178" t="str">
            <v>EMERGENCY SERVICES SUPER SCHEME</v>
          </cell>
          <cell r="M178" t="str">
            <v>CITIPOWER PTY</v>
          </cell>
        </row>
        <row r="179">
          <cell r="B179" t="str">
            <v>646523930006</v>
          </cell>
          <cell r="C179" t="str">
            <v>VAAA0030892</v>
          </cell>
          <cell r="D179">
            <v>211</v>
          </cell>
          <cell r="E179">
            <v>37257</v>
          </cell>
          <cell r="F179">
            <v>37468</v>
          </cell>
          <cell r="G179">
            <v>158495.12603000001</v>
          </cell>
          <cell r="H179" t="str">
            <v>C2DL-B  Large LV Two Rate Demand Bulk</v>
          </cell>
          <cell r="K179" t="str">
            <v>WILLOW WARE AUSTRALIA P/L</v>
          </cell>
          <cell r="M179" t="str">
            <v>CITIPOWER PTY</v>
          </cell>
        </row>
        <row r="180">
          <cell r="B180" t="str">
            <v>860012452394</v>
          </cell>
          <cell r="C180" t="str">
            <v>VAAA0006068</v>
          </cell>
          <cell r="D180">
            <v>119</v>
          </cell>
          <cell r="E180">
            <v>37257</v>
          </cell>
          <cell r="F180">
            <v>37376</v>
          </cell>
          <cell r="G180">
            <v>157736.98890999999</v>
          </cell>
          <cell r="H180" t="str">
            <v>C2DL-B  Large LV Two Rate Demand Bulk</v>
          </cell>
          <cell r="K180" t="str">
            <v>TABCORP HOLDINGS PTY LTD</v>
          </cell>
        </row>
        <row r="181">
          <cell r="B181" t="str">
            <v>850040672105</v>
          </cell>
          <cell r="C181" t="str">
            <v>VAAA0006174</v>
          </cell>
          <cell r="D181">
            <v>119</v>
          </cell>
          <cell r="E181">
            <v>37257</v>
          </cell>
          <cell r="F181">
            <v>37376</v>
          </cell>
          <cell r="G181">
            <v>154331.38999</v>
          </cell>
          <cell r="H181" t="str">
            <v>C2DL-B  Large LV Two Rate Demand Bulk</v>
          </cell>
          <cell r="K181" t="str">
            <v>COUNTRY ROAD CLOTHING P/L</v>
          </cell>
          <cell r="M181" t="str">
            <v>PROPERTY OPERATIONS MANAGER</v>
          </cell>
        </row>
        <row r="182">
          <cell r="B182" t="str">
            <v>860013316770</v>
          </cell>
          <cell r="C182" t="str">
            <v>VAAA0023656</v>
          </cell>
          <cell r="D182">
            <v>211</v>
          </cell>
          <cell r="E182">
            <v>37257</v>
          </cell>
          <cell r="F182">
            <v>37468</v>
          </cell>
          <cell r="G182">
            <v>153668.16527999999</v>
          </cell>
          <cell r="H182" t="str">
            <v>C2DL-B  Large LV Two Rate Demand Bulk</v>
          </cell>
          <cell r="K182" t="str">
            <v>MELBOURNE UNDERWATER WORLD P/L</v>
          </cell>
        </row>
        <row r="183">
          <cell r="B183" t="str">
            <v>850026086015</v>
          </cell>
          <cell r="C183" t="str">
            <v>61022431406</v>
          </cell>
          <cell r="D183">
            <v>150</v>
          </cell>
          <cell r="E183">
            <v>37257</v>
          </cell>
          <cell r="F183">
            <v>37407</v>
          </cell>
          <cell r="G183">
            <v>153353.63054499999</v>
          </cell>
          <cell r="H183" t="str">
            <v>C2DH    High Voltage Two Rate Demand</v>
          </cell>
          <cell r="K183" t="str">
            <v>VARNSDORF PTY LTD</v>
          </cell>
          <cell r="M183" t="str">
            <v>MR BARRY MOORES - DIRECTOR</v>
          </cell>
        </row>
        <row r="184">
          <cell r="B184" t="str">
            <v>646531280006</v>
          </cell>
          <cell r="C184" t="str">
            <v>VAAA0001169</v>
          </cell>
          <cell r="D184">
            <v>211</v>
          </cell>
          <cell r="E184">
            <v>37257</v>
          </cell>
          <cell r="F184">
            <v>37468</v>
          </cell>
          <cell r="G184">
            <v>151133.30087000001</v>
          </cell>
          <cell r="H184" t="str">
            <v>C2DL-B  Large LV Two Rate Demand Bulk</v>
          </cell>
          <cell r="K184" t="str">
            <v>ICI AUSTRALIA</v>
          </cell>
        </row>
        <row r="185">
          <cell r="B185" t="str">
            <v>850026164309</v>
          </cell>
          <cell r="C185" t="str">
            <v>VAAA0004566</v>
          </cell>
          <cell r="D185">
            <v>211</v>
          </cell>
          <cell r="E185">
            <v>37257</v>
          </cell>
          <cell r="F185">
            <v>37468</v>
          </cell>
          <cell r="G185">
            <v>150636.68479</v>
          </cell>
          <cell r="H185" t="str">
            <v>C2DL-B  Large LV Two Rate Demand Bulk</v>
          </cell>
          <cell r="K185" t="str">
            <v>ST VINCENTS PRIVATE HOSPITAL</v>
          </cell>
        </row>
        <row r="186">
          <cell r="B186" t="str">
            <v>860014265562</v>
          </cell>
          <cell r="C186" t="str">
            <v>VAAA0005837</v>
          </cell>
          <cell r="D186">
            <v>204</v>
          </cell>
          <cell r="E186">
            <v>37264</v>
          </cell>
          <cell r="F186">
            <v>37468</v>
          </cell>
          <cell r="G186">
            <v>149310.94347</v>
          </cell>
          <cell r="H186" t="str">
            <v>C2DL-B  Large LV Two Rate Demand Bulk</v>
          </cell>
          <cell r="K186" t="str">
            <v>BRUSH FABRICS (AUST) PTY LTD (RECEIVER &amp;</v>
          </cell>
        </row>
        <row r="187">
          <cell r="B187" t="str">
            <v>646527090005</v>
          </cell>
          <cell r="C187" t="str">
            <v>VAAA0001127</v>
          </cell>
          <cell r="D187">
            <v>211</v>
          </cell>
          <cell r="E187">
            <v>37257</v>
          </cell>
          <cell r="F187">
            <v>37468</v>
          </cell>
          <cell r="G187">
            <v>148770.90333999999</v>
          </cell>
          <cell r="H187" t="str">
            <v>C2DL-B  Large LV Two Rate Demand Bulk</v>
          </cell>
          <cell r="K187" t="str">
            <v>THE ROYAL VICTORIAN EYE AND EAR HOSPITAL</v>
          </cell>
        </row>
        <row r="188">
          <cell r="B188" t="str">
            <v>860014385402</v>
          </cell>
          <cell r="C188" t="str">
            <v>VAAA0001589</v>
          </cell>
          <cell r="D188">
            <v>79</v>
          </cell>
          <cell r="E188">
            <v>37389</v>
          </cell>
          <cell r="F188">
            <v>37468</v>
          </cell>
          <cell r="G188">
            <v>146659.95686499999</v>
          </cell>
          <cell r="H188" t="str">
            <v>C2DL-B  Large LV Two Rate Demand Bulk</v>
          </cell>
          <cell r="K188" t="str">
            <v>COLONIAL MUTUAL INVESTMENTS</v>
          </cell>
        </row>
        <row r="189">
          <cell r="B189" t="str">
            <v>860013895625</v>
          </cell>
          <cell r="C189" t="str">
            <v>VAAA0031172</v>
          </cell>
          <cell r="D189">
            <v>211</v>
          </cell>
          <cell r="E189">
            <v>37257</v>
          </cell>
          <cell r="F189">
            <v>37468</v>
          </cell>
          <cell r="G189">
            <v>146463.96500500001</v>
          </cell>
          <cell r="H189" t="str">
            <v>C2DL-B  Large LV Two Rate Demand Bulk</v>
          </cell>
          <cell r="K189" t="str">
            <v>PRELLINGTON P/L</v>
          </cell>
        </row>
        <row r="190">
          <cell r="B190" t="str">
            <v>860013876096</v>
          </cell>
          <cell r="C190" t="str">
            <v>VAAA0007023</v>
          </cell>
          <cell r="D190">
            <v>211</v>
          </cell>
          <cell r="E190">
            <v>37257</v>
          </cell>
          <cell r="F190">
            <v>37468</v>
          </cell>
          <cell r="G190">
            <v>145479.01871</v>
          </cell>
          <cell r="H190" t="str">
            <v>C2DL-B  Large LV Two Rate Demand Bulk</v>
          </cell>
          <cell r="K190" t="str">
            <v>THE AUSTRALIAN THEATRES JOINT VENTURE</v>
          </cell>
        </row>
        <row r="191">
          <cell r="B191" t="str">
            <v>646438310005</v>
          </cell>
          <cell r="C191" t="str">
            <v>VAAA0000946</v>
          </cell>
          <cell r="D191">
            <v>211</v>
          </cell>
          <cell r="E191">
            <v>37257</v>
          </cell>
          <cell r="F191">
            <v>37468</v>
          </cell>
          <cell r="G191">
            <v>145358.585865</v>
          </cell>
          <cell r="H191" t="str">
            <v>C2DL-B  Large LV Two Rate Demand Bulk</v>
          </cell>
          <cell r="K191" t="str">
            <v>PINERO HOLDINGS</v>
          </cell>
          <cell r="M191" t="str">
            <v>POWERCOR AUSTRALIA</v>
          </cell>
        </row>
        <row r="192">
          <cell r="B192" t="str">
            <v>777148990008</v>
          </cell>
          <cell r="C192" t="str">
            <v>VAAA0005621</v>
          </cell>
          <cell r="D192">
            <v>211</v>
          </cell>
          <cell r="E192">
            <v>37257</v>
          </cell>
          <cell r="F192">
            <v>37468</v>
          </cell>
          <cell r="G192">
            <v>144649.32699</v>
          </cell>
          <cell r="H192" t="str">
            <v>C2DL-B  Large LV Two Rate Demand Bulk</v>
          </cell>
          <cell r="K192" t="str">
            <v>MAURI YEAST AUSTRALIA PTY LTD</v>
          </cell>
        </row>
        <row r="193">
          <cell r="B193" t="str">
            <v>850007515511</v>
          </cell>
          <cell r="C193" t="str">
            <v>61026830692</v>
          </cell>
          <cell r="D193">
            <v>185</v>
          </cell>
          <cell r="E193">
            <v>37254</v>
          </cell>
          <cell r="F193">
            <v>37439</v>
          </cell>
          <cell r="G193">
            <v>143623.34228499996</v>
          </cell>
          <cell r="H193" t="str">
            <v>C2-G5   General Purpose Two Rate 5 Day</v>
          </cell>
          <cell r="K193" t="str">
            <v>CITY OF STONINGTON</v>
          </cell>
        </row>
        <row r="194">
          <cell r="B194" t="str">
            <v>860013414096</v>
          </cell>
          <cell r="C194" t="str">
            <v>61025326436</v>
          </cell>
          <cell r="D194">
            <v>180</v>
          </cell>
          <cell r="E194">
            <v>37257</v>
          </cell>
          <cell r="F194">
            <v>37437</v>
          </cell>
          <cell r="G194">
            <v>143320.47404500001</v>
          </cell>
          <cell r="H194" t="str">
            <v>C2-G5   General Purpose Two Rate 5 Day</v>
          </cell>
          <cell r="K194" t="str">
            <v>BAKER MEDICAL RESEARCH INSTITUTE</v>
          </cell>
        </row>
        <row r="195">
          <cell r="B195" t="str">
            <v>646563560002</v>
          </cell>
          <cell r="C195" t="str">
            <v>VAAA0001696</v>
          </cell>
          <cell r="D195">
            <v>211</v>
          </cell>
          <cell r="E195">
            <v>37257</v>
          </cell>
          <cell r="F195">
            <v>37468</v>
          </cell>
          <cell r="G195">
            <v>143043.77666999999</v>
          </cell>
          <cell r="H195" t="str">
            <v>C2DL-B  Large LV Two Rate Demand Bulk</v>
          </cell>
          <cell r="K195" t="str">
            <v>MERIDIEN AUSTRALIA PTY LTD</v>
          </cell>
          <cell r="M195" t="str">
            <v>CITIPOWER PTY</v>
          </cell>
        </row>
        <row r="196">
          <cell r="B196" t="str">
            <v>641419410007</v>
          </cell>
          <cell r="C196" t="str">
            <v>VAAA0000326</v>
          </cell>
          <cell r="D196">
            <v>211</v>
          </cell>
          <cell r="E196">
            <v>37257</v>
          </cell>
          <cell r="F196">
            <v>37468</v>
          </cell>
          <cell r="G196">
            <v>142238.83924999999</v>
          </cell>
          <cell r="H196" t="str">
            <v>C2DL-B  Large LV Two Rate Demand Bulk</v>
          </cell>
          <cell r="K196" t="str">
            <v>SUPREME COURT</v>
          </cell>
          <cell r="M196" t="str">
            <v>CITIPOWER PTY</v>
          </cell>
        </row>
        <row r="197">
          <cell r="B197" t="str">
            <v>860011261184</v>
          </cell>
          <cell r="C197" t="str">
            <v>VAAA0004441</v>
          </cell>
          <cell r="D197">
            <v>121</v>
          </cell>
          <cell r="E197">
            <v>37243</v>
          </cell>
          <cell r="F197">
            <v>37364</v>
          </cell>
          <cell r="G197">
            <v>142172.265805</v>
          </cell>
          <cell r="H197" t="str">
            <v>C2DL-B  Large LV Two Rate Demand Bulk</v>
          </cell>
          <cell r="K197" t="str">
            <v>MCI WORLDCOM AUSTRALIA PTY LTD</v>
          </cell>
        </row>
        <row r="198">
          <cell r="B198" t="str">
            <v>860012931686</v>
          </cell>
          <cell r="C198" t="str">
            <v>VAAA0001431</v>
          </cell>
          <cell r="D198">
            <v>180</v>
          </cell>
          <cell r="E198">
            <v>37257</v>
          </cell>
          <cell r="F198">
            <v>37437</v>
          </cell>
          <cell r="G198">
            <v>141671.30257500001</v>
          </cell>
          <cell r="H198" t="str">
            <v>C2DL-B  Large LV Two Rate Demand Bulk</v>
          </cell>
          <cell r="K198" t="str">
            <v>PHARMACEUTICAL SOCIETY OF VICTORIA</v>
          </cell>
        </row>
        <row r="199">
          <cell r="B199" t="str">
            <v>860011366967</v>
          </cell>
          <cell r="C199" t="str">
            <v>VAAA0003766</v>
          </cell>
          <cell r="D199">
            <v>122</v>
          </cell>
          <cell r="E199">
            <v>37359</v>
          </cell>
          <cell r="F199">
            <v>37481</v>
          </cell>
          <cell r="G199">
            <v>141165.99146500003</v>
          </cell>
          <cell r="H199" t="str">
            <v>C2DL-B  Large LV Two Rate Demand Bulk</v>
          </cell>
          <cell r="K199" t="str">
            <v>HENKELL BROTHERS AUST PTY LTD</v>
          </cell>
        </row>
        <row r="200">
          <cell r="B200" t="str">
            <v>777169750000</v>
          </cell>
          <cell r="C200" t="str">
            <v>VAAA0002643</v>
          </cell>
          <cell r="D200">
            <v>211</v>
          </cell>
          <cell r="E200">
            <v>37257</v>
          </cell>
          <cell r="F200">
            <v>37468</v>
          </cell>
          <cell r="G200">
            <v>141008.16656000001</v>
          </cell>
          <cell r="H200" t="str">
            <v>C2DL-B  Large LV Two Rate Demand Bulk</v>
          </cell>
          <cell r="I200" t="str">
            <v>M</v>
          </cell>
          <cell r="J200" t="str">
            <v>PIEDIMONTE</v>
          </cell>
          <cell r="K200" t="str">
            <v>PIEDIMONTE M</v>
          </cell>
          <cell r="M200" t="str">
            <v>CITIPOWER PTY</v>
          </cell>
        </row>
        <row r="201">
          <cell r="B201" t="str">
            <v>850045275409</v>
          </cell>
          <cell r="C201" t="str">
            <v>VAAA0006752</v>
          </cell>
          <cell r="D201">
            <v>211</v>
          </cell>
          <cell r="E201">
            <v>37257</v>
          </cell>
          <cell r="F201">
            <v>37468</v>
          </cell>
          <cell r="G201">
            <v>140628.96440999999</v>
          </cell>
          <cell r="H201" t="str">
            <v>C2DL-B  Large LV Two Rate Demand Bulk</v>
          </cell>
          <cell r="K201" t="str">
            <v>533LLS PTY LTD</v>
          </cell>
        </row>
        <row r="202">
          <cell r="B202" t="str">
            <v>860013317844</v>
          </cell>
          <cell r="C202" t="str">
            <v>61023221061</v>
          </cell>
          <cell r="D202">
            <v>121</v>
          </cell>
          <cell r="E202">
            <v>37236</v>
          </cell>
          <cell r="F202">
            <v>37357</v>
          </cell>
          <cell r="G202">
            <v>140409.466915</v>
          </cell>
          <cell r="H202" t="str">
            <v>C2-G5B  General Purpose Two Rate 5 Day Bulk</v>
          </cell>
          <cell r="K202" t="str">
            <v>BCSP 417405Y</v>
          </cell>
        </row>
        <row r="203">
          <cell r="B203" t="str">
            <v>850053902605</v>
          </cell>
          <cell r="C203" t="str">
            <v>VAAA0042160</v>
          </cell>
          <cell r="D203">
            <v>148</v>
          </cell>
          <cell r="E203">
            <v>37230</v>
          </cell>
          <cell r="F203">
            <v>37378</v>
          </cell>
          <cell r="G203">
            <v>140287.82373</v>
          </cell>
          <cell r="H203" t="str">
            <v>C2DL-B  Large LV Two Rate Demand Bulk</v>
          </cell>
          <cell r="K203" t="str">
            <v>GE CAPITAL FINANCE AUSTRALASIA</v>
          </cell>
          <cell r="M203" t="str">
            <v>HONEYWELL LIMITED</v>
          </cell>
        </row>
        <row r="204">
          <cell r="B204" t="str">
            <v>646562160010</v>
          </cell>
          <cell r="C204" t="str">
            <v>VAAA0030645</v>
          </cell>
          <cell r="D204">
            <v>211</v>
          </cell>
          <cell r="E204">
            <v>37257</v>
          </cell>
          <cell r="F204">
            <v>37468</v>
          </cell>
          <cell r="G204">
            <v>137503.561025</v>
          </cell>
          <cell r="H204" t="str">
            <v>C2DL-B  Large LV Two Rate Demand Bulk</v>
          </cell>
          <cell r="K204" t="str">
            <v>BUREAU OF METEOROLOGY C/O KFPW</v>
          </cell>
        </row>
        <row r="205">
          <cell r="B205" t="str">
            <v>860011343503</v>
          </cell>
          <cell r="C205" t="str">
            <v>VAAA0017849</v>
          </cell>
          <cell r="D205">
            <v>211</v>
          </cell>
          <cell r="E205">
            <v>37257</v>
          </cell>
          <cell r="F205">
            <v>37468</v>
          </cell>
          <cell r="G205">
            <v>136657.53956999999</v>
          </cell>
          <cell r="H205" t="str">
            <v>C2DL-B  Large LV Two Rate Demand Bulk</v>
          </cell>
          <cell r="K205" t="str">
            <v>GRAINCO AUSTRALIA LIMITED</v>
          </cell>
        </row>
        <row r="206">
          <cell r="B206" t="str">
            <v>644686650008</v>
          </cell>
          <cell r="C206" t="str">
            <v>VAAA0000419</v>
          </cell>
          <cell r="D206">
            <v>211</v>
          </cell>
          <cell r="E206">
            <v>37257</v>
          </cell>
          <cell r="F206">
            <v>37468</v>
          </cell>
          <cell r="G206">
            <v>136222.63440500002</v>
          </cell>
          <cell r="H206" t="str">
            <v>C2DL-B  Large LV Two Rate Demand Bulk</v>
          </cell>
          <cell r="K206" t="str">
            <v>DENTAL HEALTH SERVICES VICTORIA</v>
          </cell>
          <cell r="M206" t="str">
            <v>CITIPOWER PTY</v>
          </cell>
        </row>
        <row r="207">
          <cell r="B207" t="str">
            <v>646774340020</v>
          </cell>
          <cell r="C207" t="str">
            <v>VAAA0002338</v>
          </cell>
          <cell r="D207">
            <v>119</v>
          </cell>
          <cell r="E207">
            <v>37257</v>
          </cell>
          <cell r="F207">
            <v>37376</v>
          </cell>
          <cell r="G207">
            <v>134451.82923999999</v>
          </cell>
          <cell r="H207" t="str">
            <v>C2DL-B  Large LV Two Rate Demand Bulk</v>
          </cell>
          <cell r="K207" t="str">
            <v>EQUIP SUPER</v>
          </cell>
          <cell r="M207" t="str">
            <v>RICHARD ELLIS P/L</v>
          </cell>
        </row>
        <row r="208">
          <cell r="B208" t="str">
            <v>860014377490</v>
          </cell>
          <cell r="C208" t="str">
            <v>VAAA0031734</v>
          </cell>
          <cell r="D208">
            <v>24</v>
          </cell>
          <cell r="E208">
            <v>37368</v>
          </cell>
          <cell r="F208">
            <v>37392</v>
          </cell>
          <cell r="G208">
            <v>133744.97279500001</v>
          </cell>
          <cell r="H208" t="str">
            <v>C2DL-B  Large LV Two Rate Demand Bulk</v>
          </cell>
          <cell r="K208" t="str">
            <v>REGENCY HOTEL P/L</v>
          </cell>
        </row>
        <row r="209">
          <cell r="B209" t="str">
            <v>850004940613</v>
          </cell>
          <cell r="C209" t="str">
            <v>VAAA0031157</v>
          </cell>
          <cell r="D209">
            <v>211</v>
          </cell>
          <cell r="E209">
            <v>37257</v>
          </cell>
          <cell r="F209">
            <v>37468</v>
          </cell>
          <cell r="G209">
            <v>133572.94355</v>
          </cell>
          <cell r="H209" t="str">
            <v>C2DL-B  Large LV Two Rate Demand Bulk</v>
          </cell>
          <cell r="K209" t="str">
            <v>HEALTHSCOPE LTD</v>
          </cell>
        </row>
        <row r="210">
          <cell r="B210" t="str">
            <v>850003518402</v>
          </cell>
          <cell r="C210" t="str">
            <v>VAAA0002833</v>
          </cell>
          <cell r="D210">
            <v>211</v>
          </cell>
          <cell r="E210">
            <v>37257</v>
          </cell>
          <cell r="F210">
            <v>37468</v>
          </cell>
          <cell r="G210">
            <v>131456.68742</v>
          </cell>
          <cell r="H210" t="str">
            <v>C2DL-B  Large LV Two Rate Demand Bulk</v>
          </cell>
          <cell r="K210" t="str">
            <v>JAM FACTORY RETAIL COMPLEX</v>
          </cell>
        </row>
        <row r="211">
          <cell r="B211" t="str">
            <v>777143628116</v>
          </cell>
          <cell r="C211" t="str">
            <v>VAAA0031973</v>
          </cell>
          <cell r="D211">
            <v>119</v>
          </cell>
          <cell r="E211">
            <v>37257</v>
          </cell>
          <cell r="F211">
            <v>37376</v>
          </cell>
          <cell r="G211">
            <v>131285.566295</v>
          </cell>
          <cell r="H211" t="str">
            <v>C2DL-B  Large LV Two Rate Demand Bulk</v>
          </cell>
          <cell r="K211" t="str">
            <v>VICTORIAN COLLEGE OF THE ARTS</v>
          </cell>
          <cell r="M211" t="str">
            <v>MR V ROSALION</v>
          </cell>
        </row>
        <row r="212">
          <cell r="B212" t="str">
            <v>860011834477</v>
          </cell>
          <cell r="C212" t="str">
            <v>VAAA0024753</v>
          </cell>
          <cell r="D212">
            <v>151</v>
          </cell>
          <cell r="E212">
            <v>37358</v>
          </cell>
          <cell r="F212">
            <v>37509</v>
          </cell>
          <cell r="G212">
            <v>130996.27605499999</v>
          </cell>
          <cell r="H212" t="str">
            <v>C2DL-B  Large LV Two Rate Demand Bulk</v>
          </cell>
          <cell r="K212" t="str">
            <v>BCSP 349390M</v>
          </cell>
          <cell r="M212" t="str">
            <v>PROPERTY ESSENTIALS</v>
          </cell>
        </row>
        <row r="213">
          <cell r="B213" t="str">
            <v>646869480004</v>
          </cell>
          <cell r="C213" t="str">
            <v>VAAA0005274</v>
          </cell>
          <cell r="D213">
            <v>119</v>
          </cell>
          <cell r="E213">
            <v>37257</v>
          </cell>
          <cell r="F213">
            <v>37376</v>
          </cell>
          <cell r="G213">
            <v>129766.85494999999</v>
          </cell>
          <cell r="H213" t="str">
            <v>C2DL-B  Large LV Two Rate Demand Bulk</v>
          </cell>
          <cell r="K213" t="str">
            <v>AUSTRALIAN CUSTOMS SERVICE</v>
          </cell>
          <cell r="M213" t="str">
            <v>C/- Jones Lang Lasialle</v>
          </cell>
        </row>
        <row r="214">
          <cell r="B214" t="str">
            <v>777160477025</v>
          </cell>
          <cell r="C214" t="str">
            <v>VAAA0019324</v>
          </cell>
          <cell r="D214">
            <v>123</v>
          </cell>
          <cell r="E214">
            <v>37380</v>
          </cell>
          <cell r="F214">
            <v>37503</v>
          </cell>
          <cell r="G214">
            <v>127183.923325</v>
          </cell>
          <cell r="H214" t="str">
            <v>C2-G5   General Purpose Two Rate 5 Day</v>
          </cell>
          <cell r="K214" t="str">
            <v>BENJO PTY LTD</v>
          </cell>
        </row>
        <row r="215">
          <cell r="B215" t="str">
            <v>777161590214</v>
          </cell>
          <cell r="C215" t="str">
            <v>VAAA0031058</v>
          </cell>
          <cell r="D215">
            <v>211</v>
          </cell>
          <cell r="E215">
            <v>37257</v>
          </cell>
          <cell r="F215">
            <v>37468</v>
          </cell>
          <cell r="G215">
            <v>124965.425585</v>
          </cell>
          <cell r="H215" t="str">
            <v>C2DL-B  Large LV Two Rate Demand Bulk</v>
          </cell>
          <cell r="K215" t="str">
            <v>SCOTCH COLLEGE</v>
          </cell>
        </row>
        <row r="216">
          <cell r="B216" t="str">
            <v>860014376336</v>
          </cell>
          <cell r="C216" t="str">
            <v>VAAA0002270</v>
          </cell>
          <cell r="D216">
            <v>30</v>
          </cell>
          <cell r="E216">
            <v>37438</v>
          </cell>
          <cell r="F216">
            <v>37468</v>
          </cell>
          <cell r="G216">
            <v>124471.51524999998</v>
          </cell>
          <cell r="H216" t="str">
            <v>C2DL-B  Large LV Two Rate Demand Bulk</v>
          </cell>
          <cell r="K216" t="str">
            <v>SPOTLESS CATERING MCG</v>
          </cell>
        </row>
        <row r="217">
          <cell r="B217" t="str">
            <v>860012452394</v>
          </cell>
          <cell r="C217" t="str">
            <v>VAAA0006068</v>
          </cell>
          <cell r="D217">
            <v>118</v>
          </cell>
          <cell r="E217">
            <v>37377</v>
          </cell>
          <cell r="F217">
            <v>37495</v>
          </cell>
          <cell r="G217">
            <v>124077.75945500001</v>
          </cell>
          <cell r="H217" t="str">
            <v>C2DL-B  Large LV Two Rate Demand Bulk</v>
          </cell>
          <cell r="K217" t="str">
            <v>TABCORP HOLDINGS PTY LTD</v>
          </cell>
        </row>
        <row r="218">
          <cell r="B218" t="str">
            <v>860013317844</v>
          </cell>
          <cell r="C218" t="str">
            <v>61023221061</v>
          </cell>
          <cell r="D218">
            <v>152</v>
          </cell>
          <cell r="E218">
            <v>37358</v>
          </cell>
          <cell r="F218">
            <v>37510</v>
          </cell>
          <cell r="G218">
            <v>124026.06341</v>
          </cell>
          <cell r="H218" t="str">
            <v>C2-G5B  General Purpose Two Rate 5 Day Bulk</v>
          </cell>
          <cell r="K218" t="str">
            <v>BCSP 417405Y</v>
          </cell>
        </row>
        <row r="219">
          <cell r="B219" t="str">
            <v>646371140013</v>
          </cell>
          <cell r="C219" t="str">
            <v>VAAA0031198</v>
          </cell>
          <cell r="D219">
            <v>119</v>
          </cell>
          <cell r="E219">
            <v>37257</v>
          </cell>
          <cell r="F219">
            <v>37376</v>
          </cell>
          <cell r="G219">
            <v>124023.158375</v>
          </cell>
          <cell r="H219" t="str">
            <v>C2DL-B  Large LV Two Rate Demand Bulk</v>
          </cell>
          <cell r="K219" t="str">
            <v>NORWICH INVEST MGMNT LTD</v>
          </cell>
          <cell r="M219" t="str">
            <v>ATT: J PANDITHARATNE C/-CB RICHARD ELLIS</v>
          </cell>
        </row>
        <row r="220">
          <cell r="B220" t="str">
            <v>860014382912</v>
          </cell>
          <cell r="C220" t="str">
            <v>VAAA0020877</v>
          </cell>
          <cell r="D220">
            <v>30</v>
          </cell>
          <cell r="E220">
            <v>37438</v>
          </cell>
          <cell r="F220">
            <v>37468</v>
          </cell>
          <cell r="G220">
            <v>123847.75251499997</v>
          </cell>
          <cell r="H220" t="str">
            <v>C2-G7   General Purpose Two Rate 7 Day</v>
          </cell>
          <cell r="K220" t="str">
            <v>CITY OF YARRA</v>
          </cell>
        </row>
        <row r="221">
          <cell r="B221" t="str">
            <v>646594440000</v>
          </cell>
          <cell r="C221" t="str">
            <v>VAAA0005184</v>
          </cell>
          <cell r="D221">
            <v>211</v>
          </cell>
          <cell r="E221">
            <v>37257</v>
          </cell>
          <cell r="F221">
            <v>37468</v>
          </cell>
          <cell r="G221">
            <v>123053.08984499999</v>
          </cell>
          <cell r="H221" t="str">
            <v>C2DL-B  Large LV Two Rate Demand Bulk</v>
          </cell>
          <cell r="K221" t="str">
            <v>40 MARKET ST PTY LTD</v>
          </cell>
        </row>
        <row r="222">
          <cell r="B222" t="str">
            <v>646913210019</v>
          </cell>
          <cell r="C222" t="str">
            <v>61024417475</v>
          </cell>
          <cell r="D222">
            <v>182</v>
          </cell>
          <cell r="E222">
            <v>37237</v>
          </cell>
          <cell r="F222">
            <v>37419</v>
          </cell>
          <cell r="G222">
            <v>122081.53028999998</v>
          </cell>
          <cell r="H222" t="str">
            <v>C2-G5B  General Purpose Two Rate 5 Day Bulk</v>
          </cell>
          <cell r="K222" t="str">
            <v>WILSON PARKING 1992 P/L</v>
          </cell>
        </row>
        <row r="223">
          <cell r="B223" t="str">
            <v>860014046079</v>
          </cell>
          <cell r="C223" t="str">
            <v>61024628080</v>
          </cell>
          <cell r="D223">
            <v>104</v>
          </cell>
          <cell r="E223">
            <v>37300</v>
          </cell>
          <cell r="F223">
            <v>37404</v>
          </cell>
          <cell r="G223">
            <v>120655.37674000004</v>
          </cell>
          <cell r="H223" t="str">
            <v>C2-G5   General Purpose Two Rate 5 Day</v>
          </cell>
          <cell r="K223" t="str">
            <v>CITY OF BAROONDARA</v>
          </cell>
        </row>
        <row r="224">
          <cell r="B224" t="str">
            <v>777161775211</v>
          </cell>
          <cell r="C224" t="str">
            <v>61025118034</v>
          </cell>
          <cell r="D224">
            <v>187</v>
          </cell>
          <cell r="E224">
            <v>37195</v>
          </cell>
          <cell r="F224">
            <v>37382</v>
          </cell>
          <cell r="G224">
            <v>119699.61365499999</v>
          </cell>
          <cell r="H224" t="str">
            <v>C2-G5   General Purpose Two Rate 5 Day</v>
          </cell>
          <cell r="K224" t="str">
            <v>BIALIK COLLEGE (NOMINEES) PTY LTD</v>
          </cell>
        </row>
        <row r="225">
          <cell r="B225" t="str">
            <v>646783680010</v>
          </cell>
          <cell r="C225" t="str">
            <v>VAAA0014473</v>
          </cell>
          <cell r="D225">
            <v>122</v>
          </cell>
          <cell r="E225">
            <v>37362</v>
          </cell>
          <cell r="F225">
            <v>37484</v>
          </cell>
          <cell r="G225">
            <v>118935.578865</v>
          </cell>
          <cell r="H225" t="str">
            <v>C2-G5   General Purpose Two Rate 5 Day</v>
          </cell>
          <cell r="K225" t="str">
            <v>G H D PTY LTD</v>
          </cell>
        </row>
        <row r="226">
          <cell r="B226" t="str">
            <v>777166385115</v>
          </cell>
          <cell r="C226" t="str">
            <v>VAAA0031149</v>
          </cell>
          <cell r="D226">
            <v>30</v>
          </cell>
          <cell r="E226">
            <v>37373</v>
          </cell>
          <cell r="F226">
            <v>37403</v>
          </cell>
          <cell r="G226">
            <v>118438.85</v>
          </cell>
          <cell r="H226" t="str">
            <v>C2DL-B  Large LV Two Rate Demand Bulk</v>
          </cell>
          <cell r="K226" t="str">
            <v>CHIEN WAH TRADING CO P/L</v>
          </cell>
        </row>
        <row r="227">
          <cell r="B227" t="str">
            <v>860013578536</v>
          </cell>
          <cell r="C227" t="str">
            <v>VAAA0000631</v>
          </cell>
          <cell r="D227">
            <v>122</v>
          </cell>
          <cell r="E227">
            <v>37365</v>
          </cell>
          <cell r="F227">
            <v>37487</v>
          </cell>
          <cell r="G227">
            <v>117205.269355</v>
          </cell>
          <cell r="H227" t="str">
            <v>C2DL-B  Large LV Two Rate Demand Bulk</v>
          </cell>
          <cell r="K227" t="str">
            <v>WILLIAM-MINDEN P/L</v>
          </cell>
          <cell r="M227" t="str">
            <v>HENKELL BROTHERS</v>
          </cell>
        </row>
        <row r="228">
          <cell r="B228" t="str">
            <v>850042240125</v>
          </cell>
          <cell r="C228" t="str">
            <v>VAAA0036336</v>
          </cell>
          <cell r="D228">
            <v>58</v>
          </cell>
          <cell r="E228">
            <v>37363</v>
          </cell>
          <cell r="F228">
            <v>37421</v>
          </cell>
          <cell r="G228">
            <v>116685.27648499999</v>
          </cell>
          <cell r="H228" t="str">
            <v>C2-G5   General Purpose Two Rate 5 Day</v>
          </cell>
          <cell r="K228" t="str">
            <v>RAINFRESH VIC PTY LTD</v>
          </cell>
        </row>
        <row r="229">
          <cell r="B229" t="str">
            <v>860012703093</v>
          </cell>
          <cell r="C229" t="str">
            <v>VAAA0033696</v>
          </cell>
          <cell r="D229">
            <v>60</v>
          </cell>
          <cell r="E229">
            <v>37364</v>
          </cell>
          <cell r="F229">
            <v>37424</v>
          </cell>
          <cell r="G229">
            <v>116648.93525999998</v>
          </cell>
          <cell r="H229" t="str">
            <v>C2-G5   General Purpose Two Rate 5 Day</v>
          </cell>
          <cell r="K229" t="str">
            <v>MELBOURNE PORT CORPORATION</v>
          </cell>
        </row>
        <row r="230">
          <cell r="B230" t="str">
            <v>777165730204</v>
          </cell>
          <cell r="C230" t="str">
            <v>VAAA0004046</v>
          </cell>
          <cell r="D230">
            <v>211</v>
          </cell>
          <cell r="E230">
            <v>37257</v>
          </cell>
          <cell r="F230">
            <v>37468</v>
          </cell>
          <cell r="G230">
            <v>116462.546185</v>
          </cell>
          <cell r="H230" t="str">
            <v>C2DL-B  Large LV Two Rate Demand Bulk</v>
          </cell>
          <cell r="K230" t="str">
            <v>METH LADIES COLLEGE</v>
          </cell>
          <cell r="M230" t="str">
            <v>CITIPOWER PTY</v>
          </cell>
        </row>
        <row r="231">
          <cell r="B231" t="str">
            <v>777143440405</v>
          </cell>
          <cell r="C231" t="str">
            <v>VAAA0032284</v>
          </cell>
          <cell r="D231">
            <v>153</v>
          </cell>
          <cell r="E231">
            <v>37236</v>
          </cell>
          <cell r="F231">
            <v>37389</v>
          </cell>
          <cell r="G231">
            <v>116453.94167499999</v>
          </cell>
          <cell r="H231" t="str">
            <v>C2DL-B  Large LV Two Rate Demand Bulk</v>
          </cell>
          <cell r="K231" t="str">
            <v>UNITED CUSTOMER MGMNT SOLUTIONS P/L</v>
          </cell>
          <cell r="M231" t="str">
            <v>ACCOUNTS PAYABLE</v>
          </cell>
        </row>
        <row r="232">
          <cell r="B232" t="str">
            <v>860013586893</v>
          </cell>
          <cell r="C232" t="str">
            <v>VAAA0015812</v>
          </cell>
          <cell r="D232">
            <v>58</v>
          </cell>
          <cell r="E232">
            <v>37257</v>
          </cell>
          <cell r="F232">
            <v>37315</v>
          </cell>
          <cell r="G232">
            <v>115469.00852</v>
          </cell>
          <cell r="H232" t="str">
            <v>C2DL-B  Large LV Two Rate Demand Bulk</v>
          </cell>
          <cell r="K232" t="str">
            <v>BCSP  341293D</v>
          </cell>
        </row>
        <row r="233">
          <cell r="B233" t="str">
            <v>635301024009</v>
          </cell>
          <cell r="C233" t="str">
            <v>VAAA0000178</v>
          </cell>
          <cell r="D233">
            <v>211</v>
          </cell>
          <cell r="E233">
            <v>37257</v>
          </cell>
          <cell r="F233">
            <v>37468</v>
          </cell>
          <cell r="G233">
            <v>115177.28956999999</v>
          </cell>
          <cell r="H233" t="str">
            <v>C2DL-B  Large LV Two Rate Demand Bulk</v>
          </cell>
          <cell r="K233" t="str">
            <v>AR HALES &amp; SONS</v>
          </cell>
          <cell r="M233" t="str">
            <v>SOLARIS POWER</v>
          </cell>
        </row>
        <row r="234">
          <cell r="B234" t="str">
            <v>641223860009</v>
          </cell>
          <cell r="C234" t="str">
            <v>VAAA0000235</v>
          </cell>
          <cell r="D234">
            <v>211</v>
          </cell>
          <cell r="E234">
            <v>37257</v>
          </cell>
          <cell r="F234">
            <v>37468</v>
          </cell>
          <cell r="G234">
            <v>114749.08033</v>
          </cell>
          <cell r="H234" t="str">
            <v>C2DL-B  Large LV Two Rate Demand Bulk</v>
          </cell>
          <cell r="K234" t="str">
            <v>360 COLLINS STREET</v>
          </cell>
        </row>
        <row r="235">
          <cell r="B235" t="str">
            <v>850049010307</v>
          </cell>
          <cell r="C235" t="str">
            <v>VAAA0039919</v>
          </cell>
          <cell r="D235">
            <v>149</v>
          </cell>
          <cell r="E235">
            <v>37236</v>
          </cell>
          <cell r="F235">
            <v>37385</v>
          </cell>
          <cell r="G235">
            <v>114663.892615</v>
          </cell>
          <cell r="H235" t="str">
            <v>C2DL-B  Large LV Two Rate Demand Bulk</v>
          </cell>
          <cell r="K235" t="str">
            <v>DIRECTORY TECHNOLOGY PTY LTD</v>
          </cell>
        </row>
        <row r="236">
          <cell r="B236" t="str">
            <v>850042582112</v>
          </cell>
          <cell r="C236" t="str">
            <v>VAAA0032665</v>
          </cell>
          <cell r="D236">
            <v>122</v>
          </cell>
          <cell r="E236">
            <v>37379</v>
          </cell>
          <cell r="F236">
            <v>37501</v>
          </cell>
          <cell r="G236">
            <v>113353.47253499999</v>
          </cell>
          <cell r="H236" t="str">
            <v>C2DL-B  Large LV Two Rate Demand Bulk</v>
          </cell>
          <cell r="K236" t="str">
            <v>CORPORATE EXPRESS AUSTRALIA LTD</v>
          </cell>
          <cell r="M236" t="str">
            <v>Maggie Shewell</v>
          </cell>
        </row>
        <row r="237">
          <cell r="B237" t="str">
            <v>860013588998</v>
          </cell>
          <cell r="C237" t="str">
            <v>VAAA0032062</v>
          </cell>
          <cell r="D237">
            <v>211</v>
          </cell>
          <cell r="E237">
            <v>37257</v>
          </cell>
          <cell r="F237">
            <v>37468</v>
          </cell>
          <cell r="G237">
            <v>113311.03216</v>
          </cell>
          <cell r="H237" t="str">
            <v>C2DL-B  Large LV Two Rate Demand Bulk</v>
          </cell>
          <cell r="K237" t="str">
            <v>SELECTED CITY PROPERTY LTD</v>
          </cell>
        </row>
        <row r="238">
          <cell r="B238" t="str">
            <v>860014382227</v>
          </cell>
          <cell r="C238" t="str">
            <v>VAAA0003016</v>
          </cell>
          <cell r="D238">
            <v>30</v>
          </cell>
          <cell r="E238">
            <v>37438</v>
          </cell>
          <cell r="F238">
            <v>37468</v>
          </cell>
          <cell r="G238">
            <v>112461.33186999999</v>
          </cell>
          <cell r="H238" t="str">
            <v>C2DL-B  Large LV Two Rate Demand Bulk</v>
          </cell>
          <cell r="K238" t="str">
            <v>CITY OF PORT PHILLIP</v>
          </cell>
        </row>
        <row r="239">
          <cell r="B239" t="str">
            <v>646572470003</v>
          </cell>
          <cell r="C239" t="str">
            <v>VAAA0001894</v>
          </cell>
          <cell r="D239">
            <v>211</v>
          </cell>
          <cell r="E239">
            <v>37257</v>
          </cell>
          <cell r="F239">
            <v>37468</v>
          </cell>
          <cell r="G239">
            <v>112114.71436500001</v>
          </cell>
          <cell r="H239" t="str">
            <v>C2DL-B  Large LV Two Rate Demand Bulk</v>
          </cell>
          <cell r="K239" t="str">
            <v>B H P CO PTY LTD</v>
          </cell>
          <cell r="M239" t="str">
            <v>CITIPOWER PTY</v>
          </cell>
        </row>
        <row r="240">
          <cell r="B240" t="str">
            <v>850009173913</v>
          </cell>
          <cell r="C240" t="str">
            <v>VAAA0031544</v>
          </cell>
          <cell r="D240">
            <v>149</v>
          </cell>
          <cell r="E240">
            <v>37257</v>
          </cell>
          <cell r="F240">
            <v>37406</v>
          </cell>
          <cell r="G240">
            <v>111225.83753</v>
          </cell>
          <cell r="H240" t="str">
            <v>C2DL-B  Large LV Two Rate Demand Bulk</v>
          </cell>
          <cell r="K240" t="str">
            <v>CB Richard Ellis (C) Pty Ltd</v>
          </cell>
        </row>
        <row r="241">
          <cell r="B241" t="str">
            <v>777143351016</v>
          </cell>
          <cell r="C241" t="str">
            <v>VAAA0002874</v>
          </cell>
          <cell r="D241">
            <v>211</v>
          </cell>
          <cell r="E241">
            <v>37257</v>
          </cell>
          <cell r="F241">
            <v>37468</v>
          </cell>
          <cell r="G241">
            <v>110751.70763999999</v>
          </cell>
          <cell r="H241" t="str">
            <v>C2-L7   Large LV Two Rate 7 Day</v>
          </cell>
          <cell r="K241" t="str">
            <v>UNION TRUSTEE CO (CANBERRA) LTD</v>
          </cell>
        </row>
        <row r="242">
          <cell r="B242" t="str">
            <v>850045276613</v>
          </cell>
          <cell r="C242" t="str">
            <v>VAAA0006760</v>
          </cell>
          <cell r="D242">
            <v>122</v>
          </cell>
          <cell r="E242">
            <v>37377</v>
          </cell>
          <cell r="F242">
            <v>37499</v>
          </cell>
          <cell r="G242">
            <v>109154.02781499999</v>
          </cell>
          <cell r="H242" t="str">
            <v>C2DL-B  Large LV Two Rate Demand Bulk</v>
          </cell>
          <cell r="K242" t="str">
            <v>RYSSAL ONE PTY LTD</v>
          </cell>
          <cell r="L242" t="str">
            <v>C/O COLLIERS JARDINE LEVEL 32</v>
          </cell>
          <cell r="M242" t="str">
            <v>TESKA &amp; CARSONS RE</v>
          </cell>
        </row>
        <row r="243">
          <cell r="B243" t="str">
            <v>860014380015</v>
          </cell>
          <cell r="C243" t="str">
            <v>VAAA0020183</v>
          </cell>
          <cell r="D243">
            <v>30</v>
          </cell>
          <cell r="E243">
            <v>37438</v>
          </cell>
          <cell r="F243">
            <v>37468</v>
          </cell>
          <cell r="G243">
            <v>108995.33786</v>
          </cell>
          <cell r="H243" t="str">
            <v>C2-G7   General Purpose Two Rate 7 Day</v>
          </cell>
          <cell r="K243" t="str">
            <v>Y M C A</v>
          </cell>
        </row>
        <row r="244">
          <cell r="B244" t="str">
            <v>646132150004</v>
          </cell>
          <cell r="C244" t="str">
            <v>VAAA0000756</v>
          </cell>
          <cell r="D244">
            <v>211</v>
          </cell>
          <cell r="E244">
            <v>37257</v>
          </cell>
          <cell r="F244">
            <v>37468</v>
          </cell>
          <cell r="G244">
            <v>108948.41747499999</v>
          </cell>
          <cell r="H244" t="str">
            <v>C2DL-B  Large LV Two Rate Demand Bulk</v>
          </cell>
          <cell r="K244" t="str">
            <v>C G U ASSURANCE CO AUSTRALIA LTD</v>
          </cell>
          <cell r="M244" t="str">
            <v>CITIPOWER PTY</v>
          </cell>
        </row>
        <row r="245">
          <cell r="B245" t="str">
            <v>646559450002</v>
          </cell>
          <cell r="C245" t="str">
            <v>VAAA0040505</v>
          </cell>
          <cell r="D245">
            <v>152</v>
          </cell>
          <cell r="E245">
            <v>37356</v>
          </cell>
          <cell r="F245">
            <v>37508</v>
          </cell>
          <cell r="G245">
            <v>108590.45358</v>
          </cell>
          <cell r="H245" t="str">
            <v>C2-G7   General Purpose Two Rate 7 Day</v>
          </cell>
          <cell r="K245" t="str">
            <v>QBE Management Services Pty Ltd</v>
          </cell>
          <cell r="M245" t="str">
            <v>Teresita Liwanag</v>
          </cell>
        </row>
        <row r="246">
          <cell r="B246" t="str">
            <v>860014271669</v>
          </cell>
          <cell r="C246" t="str">
            <v>VAAA0022442</v>
          </cell>
          <cell r="D246">
            <v>30</v>
          </cell>
          <cell r="E246">
            <v>37377</v>
          </cell>
          <cell r="F246">
            <v>37407</v>
          </cell>
          <cell r="G246">
            <v>108539.40650499999</v>
          </cell>
          <cell r="H246" t="str">
            <v>C2DL-B  Large LV Two Rate Demand Bulk</v>
          </cell>
          <cell r="K246" t="str">
            <v>KINGS GARDEN TECHNOLOGY PARK P/L</v>
          </cell>
        </row>
        <row r="247">
          <cell r="B247" t="str">
            <v>860013919078</v>
          </cell>
          <cell r="C247" t="str">
            <v>VAAA0031296</v>
          </cell>
          <cell r="D247">
            <v>119</v>
          </cell>
          <cell r="E247">
            <v>37257</v>
          </cell>
          <cell r="F247">
            <v>37376</v>
          </cell>
          <cell r="G247">
            <v>108306.72594</v>
          </cell>
          <cell r="H247" t="str">
            <v>C2DL-B  Large LV Two Rate Demand Bulk</v>
          </cell>
          <cell r="K247" t="str">
            <v>RED CROSS SOCIETY VIC</v>
          </cell>
        </row>
        <row r="248">
          <cell r="B248" t="str">
            <v>646887970002</v>
          </cell>
          <cell r="C248" t="str">
            <v>VAAA0034546</v>
          </cell>
          <cell r="D248">
            <v>211</v>
          </cell>
          <cell r="E248">
            <v>37257</v>
          </cell>
          <cell r="F248">
            <v>37468</v>
          </cell>
          <cell r="G248">
            <v>107956.68875</v>
          </cell>
          <cell r="H248" t="str">
            <v>C2-G5   General Purpose Two Rate 5 Day</v>
          </cell>
          <cell r="K248" t="str">
            <v>HUNGRY JACKS PTY LTD</v>
          </cell>
        </row>
        <row r="249">
          <cell r="B249" t="str">
            <v>641229470027</v>
          </cell>
          <cell r="C249" t="str">
            <v>VAAA0033233</v>
          </cell>
          <cell r="D249">
            <v>211</v>
          </cell>
          <cell r="E249">
            <v>37257</v>
          </cell>
          <cell r="F249">
            <v>37468</v>
          </cell>
          <cell r="G249">
            <v>107930.04995499999</v>
          </cell>
          <cell r="H249" t="str">
            <v>C2DL-B  Large LV Two Rate Demand Bulk</v>
          </cell>
          <cell r="K249" t="str">
            <v>SYNDICATED ASSET MANAGEMENT</v>
          </cell>
        </row>
        <row r="250">
          <cell r="B250" t="str">
            <v>650677090005</v>
          </cell>
          <cell r="C250" t="str">
            <v>VAAA0031585</v>
          </cell>
          <cell r="D250">
            <v>120</v>
          </cell>
          <cell r="E250">
            <v>37257</v>
          </cell>
          <cell r="F250">
            <v>37377</v>
          </cell>
          <cell r="G250">
            <v>107875.90184000001</v>
          </cell>
          <cell r="H250" t="str">
            <v>C2DL-B  Large LV Two Rate Demand Bulk</v>
          </cell>
          <cell r="K250" t="str">
            <v>CALSONIC AUSTRALIA PTY LTD</v>
          </cell>
        </row>
        <row r="251">
          <cell r="B251" t="str">
            <v>777164060017</v>
          </cell>
          <cell r="C251" t="str">
            <v>VAAA0019845</v>
          </cell>
          <cell r="D251">
            <v>152</v>
          </cell>
          <cell r="E251">
            <v>37357</v>
          </cell>
          <cell r="F251">
            <v>37509</v>
          </cell>
          <cell r="G251">
            <v>107668.46832499999</v>
          </cell>
          <cell r="H251" t="str">
            <v>C2DL    Large LV Two Rate Demand</v>
          </cell>
          <cell r="K251" t="str">
            <v>Camberwell Grammar School</v>
          </cell>
        </row>
        <row r="252">
          <cell r="B252" t="str">
            <v>646532840006</v>
          </cell>
          <cell r="C252" t="str">
            <v>VAAA0001201</v>
          </cell>
          <cell r="D252">
            <v>211</v>
          </cell>
          <cell r="E252">
            <v>37257</v>
          </cell>
          <cell r="F252">
            <v>37468</v>
          </cell>
          <cell r="G252">
            <v>107345.63495000001</v>
          </cell>
          <cell r="H252" t="str">
            <v>C2DL-B  Large LV Two Rate Demand Bulk</v>
          </cell>
          <cell r="K252" t="str">
            <v>WEELYA PTY LTD</v>
          </cell>
          <cell r="M252" t="str">
            <v>CITIPOWER PTY</v>
          </cell>
        </row>
        <row r="253">
          <cell r="B253" t="str">
            <v>860013578858</v>
          </cell>
          <cell r="C253" t="str">
            <v>VAAA0003147</v>
          </cell>
          <cell r="D253">
            <v>119</v>
          </cell>
          <cell r="E253">
            <v>37257</v>
          </cell>
          <cell r="F253">
            <v>37376</v>
          </cell>
          <cell r="G253">
            <v>106828.2</v>
          </cell>
          <cell r="H253" t="str">
            <v>C2DL-B  Large LV Two Rate Demand Bulk</v>
          </cell>
          <cell r="K253" t="str">
            <v>AIR INTERNATIONAL PTY LTD</v>
          </cell>
        </row>
        <row r="254">
          <cell r="B254" t="str">
            <v>860014386848</v>
          </cell>
          <cell r="C254" t="str">
            <v>VAAA0036659</v>
          </cell>
          <cell r="D254">
            <v>59</v>
          </cell>
          <cell r="E254">
            <v>37440</v>
          </cell>
          <cell r="F254">
            <v>37499</v>
          </cell>
          <cell r="G254">
            <v>106225.88795</v>
          </cell>
          <cell r="H254" t="str">
            <v>C2DL-B  Large LV Two Rate Demand Bulk</v>
          </cell>
          <cell r="K254" t="str">
            <v>COOGI AUSTRALIA PTY LTD</v>
          </cell>
          <cell r="L254" t="str">
            <v>(ADMINISTRATOR APPOINTED)</v>
          </cell>
        </row>
        <row r="255">
          <cell r="B255" t="str">
            <v>850003329735</v>
          </cell>
          <cell r="C255" t="str">
            <v>VAAA0021612</v>
          </cell>
          <cell r="D255">
            <v>146</v>
          </cell>
          <cell r="E255">
            <v>37230</v>
          </cell>
          <cell r="F255">
            <v>37376</v>
          </cell>
          <cell r="G255">
            <v>106162.04981500001</v>
          </cell>
          <cell r="H255" t="str">
            <v>C2-L7   Large LV Two Rate 7 Day</v>
          </cell>
          <cell r="K255" t="str">
            <v>ALCHANT INVESTMENTS P/L</v>
          </cell>
          <cell r="M255" t="str">
            <v>CENTURY HOUSE</v>
          </cell>
        </row>
        <row r="256">
          <cell r="B256" t="str">
            <v>850046167100</v>
          </cell>
          <cell r="C256" t="str">
            <v>VAAA0017205</v>
          </cell>
          <cell r="D256">
            <v>211</v>
          </cell>
          <cell r="E256">
            <v>37257</v>
          </cell>
          <cell r="F256">
            <v>37468</v>
          </cell>
          <cell r="G256">
            <v>105235.571775</v>
          </cell>
          <cell r="H256" t="str">
            <v>C2DL-B  Large LV Two Rate Demand Bulk</v>
          </cell>
          <cell r="K256" t="str">
            <v>EURO ASIA HERITAGE PTY LTD</v>
          </cell>
          <cell r="M256" t="str">
            <v>CITIPOWER PTY</v>
          </cell>
        </row>
        <row r="257">
          <cell r="B257" t="str">
            <v>860013584781</v>
          </cell>
          <cell r="C257" t="str">
            <v>VAAA0002288</v>
          </cell>
          <cell r="D257">
            <v>89</v>
          </cell>
          <cell r="E257">
            <v>37257</v>
          </cell>
          <cell r="F257">
            <v>37346</v>
          </cell>
          <cell r="G257">
            <v>105011.607045</v>
          </cell>
          <cell r="H257" t="str">
            <v>C2DL-B  Large LV Two Rate Demand Bulk</v>
          </cell>
          <cell r="K257" t="str">
            <v>CASSENDEN PLACE FACILITY MANAGEMENT</v>
          </cell>
          <cell r="M257" t="str">
            <v>BUILDING MANAGEMENT OFFICE</v>
          </cell>
        </row>
        <row r="258">
          <cell r="B258" t="str">
            <v>777168150103</v>
          </cell>
          <cell r="C258" t="str">
            <v>VAAA0002611</v>
          </cell>
          <cell r="D258">
            <v>211</v>
          </cell>
          <cell r="E258">
            <v>37257</v>
          </cell>
          <cell r="F258">
            <v>37468</v>
          </cell>
          <cell r="G258">
            <v>104838.845975</v>
          </cell>
          <cell r="H258" t="str">
            <v>C2DH    High Voltage Two Rate Demand</v>
          </cell>
          <cell r="K258" t="str">
            <v>RETAIL TECHNOLOGY SERVICES</v>
          </cell>
        </row>
        <row r="259">
          <cell r="B259" t="str">
            <v>646433190006</v>
          </cell>
          <cell r="C259" t="str">
            <v>VAAA0007171</v>
          </cell>
          <cell r="D259">
            <v>211</v>
          </cell>
          <cell r="E259">
            <v>37257</v>
          </cell>
          <cell r="F259">
            <v>37468</v>
          </cell>
          <cell r="G259">
            <v>103846.14963499999</v>
          </cell>
          <cell r="H259" t="str">
            <v>C2DL-B  Large LV Two Rate Demand Bulk</v>
          </cell>
          <cell r="K259" t="str">
            <v>DUN &amp; BRADSTREET (AUST) PTY LTD</v>
          </cell>
        </row>
        <row r="260">
          <cell r="B260" t="str">
            <v>777146730000</v>
          </cell>
          <cell r="C260" t="str">
            <v>VAAA0003732</v>
          </cell>
          <cell r="D260">
            <v>211</v>
          </cell>
          <cell r="E260">
            <v>37257</v>
          </cell>
          <cell r="F260">
            <v>37468</v>
          </cell>
          <cell r="G260">
            <v>103119.29776</v>
          </cell>
          <cell r="H260" t="str">
            <v>C2DL-B  Large LV Two Rate Demand Bulk</v>
          </cell>
          <cell r="K260" t="str">
            <v>ROYAL FREEMASONS HOMES</v>
          </cell>
          <cell r="M260" t="str">
            <v>CITIPOWER PTY</v>
          </cell>
        </row>
        <row r="261">
          <cell r="B261" t="str">
            <v>634601902105</v>
          </cell>
          <cell r="C261" t="str">
            <v>VAAA0007899</v>
          </cell>
          <cell r="D261">
            <v>115</v>
          </cell>
          <cell r="E261">
            <v>37253</v>
          </cell>
          <cell r="F261">
            <v>37368</v>
          </cell>
          <cell r="G261">
            <v>102721.424765</v>
          </cell>
          <cell r="H261" t="str">
            <v>C2DL-B  Large LV Two Rate Demand Bulk</v>
          </cell>
          <cell r="K261" t="str">
            <v>CITY OF MORELAND</v>
          </cell>
        </row>
        <row r="262">
          <cell r="B262" t="str">
            <v>850015017716</v>
          </cell>
          <cell r="C262" t="str">
            <v>VAAA0031379</v>
          </cell>
          <cell r="D262">
            <v>118</v>
          </cell>
          <cell r="E262">
            <v>37377</v>
          </cell>
          <cell r="F262">
            <v>37495</v>
          </cell>
          <cell r="G262">
            <v>102466.49343500001</v>
          </cell>
          <cell r="H262" t="str">
            <v>C2DL-B  Large LV Two Rate Demand Bulk</v>
          </cell>
          <cell r="K262" t="str">
            <v>Compaq Computer Australia P/L</v>
          </cell>
          <cell r="M262" t="str">
            <v>Tammy Olschyna</v>
          </cell>
        </row>
        <row r="263">
          <cell r="B263" t="str">
            <v>777146970010</v>
          </cell>
          <cell r="C263" t="str">
            <v>61029290225</v>
          </cell>
          <cell r="D263">
            <v>184</v>
          </cell>
          <cell r="E263">
            <v>37247</v>
          </cell>
          <cell r="F263">
            <v>37431</v>
          </cell>
          <cell r="G263">
            <v>102085.59805000002</v>
          </cell>
          <cell r="H263" t="str">
            <v>C2-G5   General Purpose Two Rate 5 Day</v>
          </cell>
          <cell r="K263" t="str">
            <v>BRUMAR (VIC) PTY LTD</v>
          </cell>
        </row>
        <row r="264">
          <cell r="B264" t="str">
            <v>860011474399</v>
          </cell>
          <cell r="C264" t="str">
            <v>VAAA0022907</v>
          </cell>
          <cell r="D264">
            <v>122</v>
          </cell>
          <cell r="E264">
            <v>37377</v>
          </cell>
          <cell r="F264">
            <v>37499</v>
          </cell>
          <cell r="G264">
            <v>102076.85703</v>
          </cell>
          <cell r="H264" t="str">
            <v>C2DL-B  Large LV Two Rate Demand Bulk</v>
          </cell>
          <cell r="K264" t="str">
            <v>Galactic Circus Pty Ltd</v>
          </cell>
        </row>
        <row r="265">
          <cell r="B265" t="str">
            <v>634601955400</v>
          </cell>
          <cell r="C265" t="str">
            <v>VAAA0007931</v>
          </cell>
          <cell r="D265">
            <v>34</v>
          </cell>
          <cell r="E265">
            <v>37370</v>
          </cell>
          <cell r="F265">
            <v>37404</v>
          </cell>
          <cell r="G265">
            <v>101433.92924</v>
          </cell>
          <cell r="H265" t="str">
            <v>C2DL-B  Large LV Two Rate Demand Bulk</v>
          </cell>
          <cell r="K265" t="str">
            <v>GREGORY KING CHOCOLATES P/LTD</v>
          </cell>
        </row>
        <row r="266">
          <cell r="B266" t="str">
            <v>645855050037</v>
          </cell>
          <cell r="C266" t="str">
            <v>VAAA0000243</v>
          </cell>
          <cell r="D266">
            <v>122</v>
          </cell>
          <cell r="E266">
            <v>37377</v>
          </cell>
          <cell r="F266">
            <v>37499</v>
          </cell>
          <cell r="G266">
            <v>101323.88028</v>
          </cell>
          <cell r="H266" t="str">
            <v>C2DL-B  Large LV Two Rate Demand Bulk</v>
          </cell>
          <cell r="K266" t="str">
            <v>RAM INVESTMENTS NO1 PTY LTD</v>
          </cell>
        </row>
        <row r="267">
          <cell r="B267" t="str">
            <v>860012210982</v>
          </cell>
          <cell r="C267" t="str">
            <v>VAAA0015588</v>
          </cell>
          <cell r="D267">
            <v>122</v>
          </cell>
          <cell r="E267">
            <v>37377</v>
          </cell>
          <cell r="F267">
            <v>37499</v>
          </cell>
          <cell r="G267">
            <v>99952.618350000004</v>
          </cell>
          <cell r="H267" t="str">
            <v>C2DL-B  Large LV Two Rate Demand Bulk</v>
          </cell>
          <cell r="K267" t="str">
            <v>Tricon Restaurants Aust P/L</v>
          </cell>
        </row>
        <row r="268">
          <cell r="B268" t="str">
            <v>646649360013</v>
          </cell>
          <cell r="C268" t="str">
            <v>VAAA0038430</v>
          </cell>
          <cell r="D268">
            <v>151</v>
          </cell>
          <cell r="E268">
            <v>37233</v>
          </cell>
          <cell r="F268">
            <v>37384</v>
          </cell>
          <cell r="G268">
            <v>99670.598180000001</v>
          </cell>
          <cell r="H268" t="str">
            <v>C2-G5B  General Purpose Two Rate 5 Day Bulk</v>
          </cell>
          <cell r="K268" t="str">
            <v>CHARLTONS POOL/SNOOKER GALLERY</v>
          </cell>
        </row>
        <row r="269">
          <cell r="B269" t="str">
            <v>777142700106</v>
          </cell>
          <cell r="C269" t="str">
            <v>VAAA0005457</v>
          </cell>
          <cell r="D269">
            <v>119</v>
          </cell>
          <cell r="E269">
            <v>37257</v>
          </cell>
          <cell r="F269">
            <v>37376</v>
          </cell>
          <cell r="G269">
            <v>98923.086939999994</v>
          </cell>
          <cell r="H269" t="str">
            <v>C2DL-B  Large LV Two Rate Demand Bulk</v>
          </cell>
          <cell r="K269" t="str">
            <v>PERRON INVESTMENTS PTY LTD</v>
          </cell>
          <cell r="M269" t="str">
            <v>RICHARD ELLIS (VIC) PTY LTD</v>
          </cell>
        </row>
        <row r="270">
          <cell r="B270" t="str">
            <v>860013578924</v>
          </cell>
          <cell r="C270" t="str">
            <v>VAAA0012254</v>
          </cell>
          <cell r="D270">
            <v>211</v>
          </cell>
          <cell r="E270">
            <v>37257</v>
          </cell>
          <cell r="F270">
            <v>37468</v>
          </cell>
          <cell r="G270">
            <v>98621.806085000004</v>
          </cell>
          <cell r="H270" t="str">
            <v>C2DL-B  Large LV Two Rate Demand Bulk</v>
          </cell>
          <cell r="K270" t="str">
            <v>MELBOURNE METRO NIGHT CLUB P/L</v>
          </cell>
          <cell r="M270" t="str">
            <v>LOCKED BAG 30</v>
          </cell>
        </row>
        <row r="271">
          <cell r="B271" t="str">
            <v>860013680928</v>
          </cell>
          <cell r="C271" t="str">
            <v>VAAA0035635</v>
          </cell>
          <cell r="D271">
            <v>119</v>
          </cell>
          <cell r="E271">
            <v>37257</v>
          </cell>
          <cell r="F271">
            <v>37376</v>
          </cell>
          <cell r="G271">
            <v>98496.3</v>
          </cell>
          <cell r="H271" t="str">
            <v>C2DL-B  Large LV Two Rate Demand Bulk</v>
          </cell>
          <cell r="K271" t="str">
            <v>King Island Company Ltd</v>
          </cell>
        </row>
        <row r="272">
          <cell r="B272" t="str">
            <v>860011707343</v>
          </cell>
          <cell r="C272" t="str">
            <v>61027418605</v>
          </cell>
          <cell r="D272">
            <v>153</v>
          </cell>
          <cell r="E272">
            <v>37335</v>
          </cell>
          <cell r="F272">
            <v>37488</v>
          </cell>
          <cell r="G272">
            <v>98322.331250000003</v>
          </cell>
          <cell r="H272" t="str">
            <v>C2-G5B  General Purpose Two Rate 5 Day Bulk</v>
          </cell>
          <cell r="K272" t="str">
            <v>AUSTRALIAN TAXATION OFFICE</v>
          </cell>
          <cell r="M272" t="str">
            <v>Jones Lang Leselle</v>
          </cell>
        </row>
        <row r="273">
          <cell r="B273" t="str">
            <v>777143030107</v>
          </cell>
          <cell r="C273" t="str">
            <v>VAAA0031346</v>
          </cell>
          <cell r="D273">
            <v>119</v>
          </cell>
          <cell r="E273">
            <v>37257</v>
          </cell>
          <cell r="F273">
            <v>37376</v>
          </cell>
          <cell r="G273">
            <v>98288.334784999999</v>
          </cell>
          <cell r="H273" t="str">
            <v>C2DL-B  Large LV Two Rate Demand Bulk</v>
          </cell>
          <cell r="K273" t="str">
            <v>FINE CHOICE PROPERTIES PTY LTD</v>
          </cell>
        </row>
        <row r="274">
          <cell r="B274" t="str">
            <v>777166235104</v>
          </cell>
          <cell r="C274" t="str">
            <v>VAAA0004276</v>
          </cell>
          <cell r="D274">
            <v>211</v>
          </cell>
          <cell r="E274">
            <v>37257</v>
          </cell>
          <cell r="F274">
            <v>37468</v>
          </cell>
          <cell r="G274">
            <v>97905.766239999997</v>
          </cell>
          <cell r="H274" t="str">
            <v>C2DL-B  Large LV Two Rate Demand Bulk</v>
          </cell>
          <cell r="K274" t="str">
            <v>ROYAL TALBOT GENERAL REHABILITATION</v>
          </cell>
        </row>
        <row r="275">
          <cell r="B275" t="str">
            <v>860012736838</v>
          </cell>
          <cell r="C275" t="str">
            <v>61024018250</v>
          </cell>
          <cell r="D275">
            <v>122</v>
          </cell>
          <cell r="E275">
            <v>37365</v>
          </cell>
          <cell r="F275">
            <v>37487</v>
          </cell>
          <cell r="G275">
            <v>97744.576400000005</v>
          </cell>
          <cell r="H275" t="str">
            <v>C2-G5   General Purpose Two Rate 5 Day</v>
          </cell>
          <cell r="K275" t="str">
            <v>SHEDDEN UHDE PTY LTD</v>
          </cell>
        </row>
        <row r="276">
          <cell r="B276" t="str">
            <v>860011918734</v>
          </cell>
          <cell r="C276" t="str">
            <v>61029433155</v>
          </cell>
          <cell r="D276">
            <v>180</v>
          </cell>
          <cell r="E276">
            <v>37253</v>
          </cell>
          <cell r="F276">
            <v>37433</v>
          </cell>
          <cell r="G276">
            <v>97541.272859999997</v>
          </cell>
          <cell r="H276" t="str">
            <v>C2-G5   General Purpose Two Rate 5 Day</v>
          </cell>
          <cell r="K276" t="str">
            <v>AUSTRALIAN CATHOLIC UNIVERSITY</v>
          </cell>
          <cell r="M276" t="str">
            <v>ST PATRICK'S CAMPUS</v>
          </cell>
        </row>
        <row r="277">
          <cell r="B277" t="str">
            <v>777166965007</v>
          </cell>
          <cell r="C277" t="str">
            <v>VAAA0004292</v>
          </cell>
          <cell r="D277">
            <v>211</v>
          </cell>
          <cell r="E277">
            <v>37257</v>
          </cell>
          <cell r="F277">
            <v>37468</v>
          </cell>
          <cell r="G277">
            <v>96539.611025000006</v>
          </cell>
          <cell r="H277" t="str">
            <v>C2DL-B  Large LV Two Rate Demand Bulk</v>
          </cell>
          <cell r="K277" t="str">
            <v>PHOENIX BISCUIT CO P/L</v>
          </cell>
          <cell r="M277" t="str">
            <v>CITIPOWER PTY</v>
          </cell>
        </row>
        <row r="278">
          <cell r="B278" t="str">
            <v>646869480004</v>
          </cell>
          <cell r="C278" t="str">
            <v>VAAA0005274</v>
          </cell>
          <cell r="D278">
            <v>122</v>
          </cell>
          <cell r="E278">
            <v>37377</v>
          </cell>
          <cell r="F278">
            <v>37499</v>
          </cell>
          <cell r="G278">
            <v>96473.000350000002</v>
          </cell>
          <cell r="H278" t="str">
            <v>C2DL-B  Large LV Two Rate Demand Bulk</v>
          </cell>
          <cell r="K278" t="str">
            <v>AUSTRALIAN CUSTOMS SERVICE</v>
          </cell>
          <cell r="M278" t="str">
            <v>C/- Jones Lang Lasialle</v>
          </cell>
        </row>
        <row r="279">
          <cell r="B279" t="str">
            <v>860013589194</v>
          </cell>
          <cell r="C279" t="str">
            <v>VAAA0010664</v>
          </cell>
          <cell r="D279">
            <v>211</v>
          </cell>
          <cell r="E279">
            <v>37257</v>
          </cell>
          <cell r="F279">
            <v>37468</v>
          </cell>
          <cell r="G279">
            <v>96348.080925000002</v>
          </cell>
          <cell r="H279" t="str">
            <v>C2-G5   General Purpose Two Rate 5 Day</v>
          </cell>
          <cell r="K279" t="str">
            <v>BCSP NO 4064956</v>
          </cell>
        </row>
        <row r="280">
          <cell r="B280" t="str">
            <v>850047131311</v>
          </cell>
          <cell r="C280" t="str">
            <v>VAAA0039074</v>
          </cell>
          <cell r="D280">
            <v>28</v>
          </cell>
          <cell r="E280">
            <v>37365</v>
          </cell>
          <cell r="F280">
            <v>37393</v>
          </cell>
          <cell r="G280">
            <v>95993.956829999996</v>
          </cell>
          <cell r="H280" t="str">
            <v>C2-G5   General Purpose Two Rate 5 Day</v>
          </cell>
          <cell r="K280" t="str">
            <v>BCSP 406047L</v>
          </cell>
        </row>
        <row r="281">
          <cell r="B281" t="str">
            <v>850057621912</v>
          </cell>
          <cell r="C281" t="str">
            <v>VAAA0041148</v>
          </cell>
          <cell r="D281">
            <v>122</v>
          </cell>
          <cell r="E281">
            <v>37366</v>
          </cell>
          <cell r="F281">
            <v>37488</v>
          </cell>
          <cell r="G281">
            <v>95270.085909999994</v>
          </cell>
          <cell r="H281" t="str">
            <v>C2-G5   General Purpose Two Rate 5 Day</v>
          </cell>
          <cell r="K281" t="str">
            <v>Kaz Computer Services Pty Ltd</v>
          </cell>
        </row>
        <row r="282">
          <cell r="B282" t="str">
            <v>646441960010</v>
          </cell>
          <cell r="C282" t="str">
            <v>VAAA0030950</v>
          </cell>
          <cell r="D282">
            <v>119</v>
          </cell>
          <cell r="E282">
            <v>37257</v>
          </cell>
          <cell r="F282">
            <v>37376</v>
          </cell>
          <cell r="G282">
            <v>95151.512375000006</v>
          </cell>
          <cell r="H282" t="str">
            <v>C2DL-B  Large LV Two Rate Demand Bulk</v>
          </cell>
          <cell r="K282" t="str">
            <v>SAVOY PARK PLAZA</v>
          </cell>
          <cell r="L282" t="str">
            <v>(SPENCER INVESTMENTS PTY LTD)</v>
          </cell>
        </row>
        <row r="283">
          <cell r="B283" t="str">
            <v>646399150002</v>
          </cell>
          <cell r="C283" t="str">
            <v>VAAA0000906</v>
          </cell>
          <cell r="D283">
            <v>211</v>
          </cell>
          <cell r="E283">
            <v>37257</v>
          </cell>
          <cell r="F283">
            <v>37468</v>
          </cell>
          <cell r="G283">
            <v>95142.335544999994</v>
          </cell>
          <cell r="H283" t="str">
            <v>C2DL-B  Large LV Two Rate Demand Bulk</v>
          </cell>
          <cell r="K283" t="str">
            <v>DINIAS PTY LTD</v>
          </cell>
          <cell r="M283" t="str">
            <v>CITIPOWER PTY</v>
          </cell>
        </row>
        <row r="284">
          <cell r="B284" t="str">
            <v>860011448146</v>
          </cell>
          <cell r="C284" t="str">
            <v>VAAA0025074</v>
          </cell>
          <cell r="D284">
            <v>149</v>
          </cell>
          <cell r="E284">
            <v>37229</v>
          </cell>
          <cell r="F284">
            <v>37378</v>
          </cell>
          <cell r="G284">
            <v>95134.016830000008</v>
          </cell>
          <cell r="H284" t="str">
            <v>C2-G5   General Purpose Two Rate 5 Day</v>
          </cell>
          <cell r="K284" t="str">
            <v>SIMON RICHARDS GROUP PTY LTD</v>
          </cell>
        </row>
        <row r="285">
          <cell r="B285" t="str">
            <v>850044682605</v>
          </cell>
          <cell r="C285" t="str">
            <v>VAAA0040289</v>
          </cell>
          <cell r="D285">
            <v>211</v>
          </cell>
          <cell r="E285">
            <v>37257</v>
          </cell>
          <cell r="F285">
            <v>37468</v>
          </cell>
          <cell r="G285">
            <v>95094.712534999999</v>
          </cell>
          <cell r="H285" t="str">
            <v>C2DL-B  Large LV Two Rate Demand Bulk</v>
          </cell>
          <cell r="K285" t="str">
            <v>ERICSSON AUSTRALIA PTY LTD</v>
          </cell>
        </row>
        <row r="286">
          <cell r="B286" t="str">
            <v>860011832083</v>
          </cell>
          <cell r="C286" t="str">
            <v>VAAA0024935</v>
          </cell>
          <cell r="D286">
            <v>116</v>
          </cell>
          <cell r="E286">
            <v>37378</v>
          </cell>
          <cell r="F286">
            <v>37494</v>
          </cell>
          <cell r="G286">
            <v>94584.337780000002</v>
          </cell>
          <cell r="H286" t="str">
            <v>C2DL-B  Large LV Two Rate Demand Bulk</v>
          </cell>
          <cell r="K286" t="str">
            <v>Melbourne Pathology Services</v>
          </cell>
        </row>
        <row r="287">
          <cell r="B287" t="str">
            <v>860011335806</v>
          </cell>
          <cell r="C287" t="str">
            <v>VAAA0031354</v>
          </cell>
          <cell r="D287">
            <v>125</v>
          </cell>
          <cell r="E287">
            <v>37230</v>
          </cell>
          <cell r="F287">
            <v>37355</v>
          </cell>
          <cell r="G287">
            <v>94412.810045000006</v>
          </cell>
          <cell r="H287" t="str">
            <v>C2DL-B  Large LV Two Rate Demand Bulk</v>
          </cell>
          <cell r="K287" t="str">
            <v>ELMINGTON PTY LTD</v>
          </cell>
          <cell r="M287" t="str">
            <v>KNIGHT FRANK (VIC) P/L ATTN: CHRIS NOBLE</v>
          </cell>
        </row>
        <row r="288">
          <cell r="B288" t="str">
            <v>635301015015</v>
          </cell>
          <cell r="C288" t="str">
            <v>VAAA0032211</v>
          </cell>
          <cell r="D288">
            <v>122</v>
          </cell>
          <cell r="E288">
            <v>37377</v>
          </cell>
          <cell r="F288">
            <v>37499</v>
          </cell>
          <cell r="G288">
            <v>94267.203515000001</v>
          </cell>
          <cell r="H288" t="str">
            <v>C2DH    High Voltage Two Rate Demand</v>
          </cell>
          <cell r="K288" t="str">
            <v>Pacmetal Services Vic Pty Ltd</v>
          </cell>
          <cell r="L288" t="str">
            <v>formely(NCI DIVERSIFIED PRODUCTS P/L)</v>
          </cell>
          <cell r="M288" t="str">
            <v>PLANT MANAGER</v>
          </cell>
        </row>
        <row r="289">
          <cell r="B289" t="str">
            <v>860013755100</v>
          </cell>
          <cell r="C289" t="str">
            <v>VAAA0031504</v>
          </cell>
          <cell r="D289">
            <v>150</v>
          </cell>
          <cell r="E289">
            <v>37226</v>
          </cell>
          <cell r="F289">
            <v>37376</v>
          </cell>
          <cell r="G289">
            <v>94218.91</v>
          </cell>
          <cell r="H289" t="str">
            <v>C2DL-B  Large LV Two Rate Demand Bulk</v>
          </cell>
          <cell r="K289" t="str">
            <v>ZOOLOGICAL PARKS &amp; GARDENS BOARD -</v>
          </cell>
          <cell r="L289" t="str">
            <v>MELBOURNE ZOO</v>
          </cell>
        </row>
        <row r="290">
          <cell r="B290" t="str">
            <v>850005628001</v>
          </cell>
          <cell r="C290" t="str">
            <v>VAAA0031494</v>
          </cell>
          <cell r="D290">
            <v>146</v>
          </cell>
          <cell r="E290">
            <v>37229</v>
          </cell>
          <cell r="F290">
            <v>37375</v>
          </cell>
          <cell r="G290">
            <v>94014.624974999999</v>
          </cell>
          <cell r="H290" t="str">
            <v>C2DL-B  Large LV Two Rate Demand Bulk</v>
          </cell>
          <cell r="K290" t="str">
            <v>Larkfield Property Holdings Pty Ltd</v>
          </cell>
        </row>
        <row r="291">
          <cell r="B291" t="str">
            <v>850001496825</v>
          </cell>
          <cell r="C291" t="str">
            <v>VAAA0004334</v>
          </cell>
          <cell r="D291">
            <v>119</v>
          </cell>
          <cell r="E291">
            <v>37257</v>
          </cell>
          <cell r="F291">
            <v>37376</v>
          </cell>
          <cell r="G291">
            <v>93062.209304999997</v>
          </cell>
          <cell r="H291" t="str">
            <v>C2-L7   Large LV Two Rate 7 Day</v>
          </cell>
          <cell r="K291" t="str">
            <v>ELSTONE DEVELOPMENTS PTY LTD</v>
          </cell>
          <cell r="M291" t="str">
            <v>c/- J Panditharatne, CB RICHARD ELLIS</v>
          </cell>
        </row>
        <row r="292">
          <cell r="B292" t="str">
            <v>644997730010</v>
          </cell>
          <cell r="C292" t="str">
            <v>VAAA0031486</v>
          </cell>
          <cell r="D292">
            <v>120</v>
          </cell>
          <cell r="E292">
            <v>37370</v>
          </cell>
          <cell r="F292">
            <v>37490</v>
          </cell>
          <cell r="G292">
            <v>92904.409585000001</v>
          </cell>
          <cell r="H292" t="str">
            <v>C2DL-B  Large LV Two Rate Demand Bulk</v>
          </cell>
          <cell r="K292" t="str">
            <v>PARLIAMENT OF VICTORIA</v>
          </cell>
          <cell r="M292" t="str">
            <v>HOUSE COMMITTEE</v>
          </cell>
        </row>
        <row r="293">
          <cell r="B293" t="str">
            <v>860014378506</v>
          </cell>
          <cell r="C293" t="str">
            <v>VAAA0003377</v>
          </cell>
          <cell r="D293">
            <v>30</v>
          </cell>
          <cell r="E293">
            <v>37438</v>
          </cell>
          <cell r="F293">
            <v>37468</v>
          </cell>
          <cell r="G293">
            <v>92392.693090000001</v>
          </cell>
          <cell r="H293" t="str">
            <v>C2DL-B  Large LV Two Rate Demand Bulk</v>
          </cell>
          <cell r="K293" t="str">
            <v>MINTEYVILLE LITTLE COLLINS ST PTY LTD</v>
          </cell>
        </row>
        <row r="294">
          <cell r="B294" t="str">
            <v>646523770006</v>
          </cell>
          <cell r="C294" t="str">
            <v>VAAA0004467</v>
          </cell>
          <cell r="D294">
            <v>211</v>
          </cell>
          <cell r="E294">
            <v>37257</v>
          </cell>
          <cell r="F294">
            <v>37468</v>
          </cell>
          <cell r="G294">
            <v>91954.190484999999</v>
          </cell>
          <cell r="H294" t="str">
            <v>C2DL-B  Large LV Two Rate Demand Bulk</v>
          </cell>
          <cell r="K294" t="str">
            <v>BARTER ENTERPRISES</v>
          </cell>
          <cell r="M294" t="str">
            <v>CITIPOWER PTY</v>
          </cell>
        </row>
        <row r="295">
          <cell r="B295" t="str">
            <v>850051757712</v>
          </cell>
          <cell r="C295" t="str">
            <v>VAAA0036682</v>
          </cell>
          <cell r="D295">
            <v>211</v>
          </cell>
          <cell r="E295">
            <v>37257</v>
          </cell>
          <cell r="F295">
            <v>37468</v>
          </cell>
          <cell r="G295">
            <v>91778.058274999988</v>
          </cell>
          <cell r="H295" t="str">
            <v>C2DL-B  Large LV Two Rate Demand Bulk</v>
          </cell>
          <cell r="K295" t="str">
            <v>JUST JEANS GROUP</v>
          </cell>
          <cell r="M295" t="str">
            <v>CITIPOWER PTY</v>
          </cell>
        </row>
        <row r="296">
          <cell r="B296" t="str">
            <v>860013853608</v>
          </cell>
          <cell r="C296" t="str">
            <v>VAAA0008260</v>
          </cell>
          <cell r="D296">
            <v>211</v>
          </cell>
          <cell r="E296">
            <v>37257</v>
          </cell>
          <cell r="F296">
            <v>37468</v>
          </cell>
          <cell r="G296">
            <v>90989.777264999997</v>
          </cell>
          <cell r="H296" t="str">
            <v>C2DL-B  Large LV Two Rate Demand Bulk</v>
          </cell>
          <cell r="K296" t="str">
            <v>TYNAN NOMINEES P/L</v>
          </cell>
        </row>
        <row r="297">
          <cell r="B297" t="str">
            <v>860012837206</v>
          </cell>
          <cell r="C297" t="str">
            <v>VAAA0032095</v>
          </cell>
          <cell r="D297">
            <v>211</v>
          </cell>
          <cell r="E297">
            <v>37257</v>
          </cell>
          <cell r="F297">
            <v>37468</v>
          </cell>
          <cell r="G297">
            <v>90895.465280000004</v>
          </cell>
          <cell r="H297" t="str">
            <v>C2DL-B  Large LV Two Rate Demand Bulk</v>
          </cell>
          <cell r="K297" t="str">
            <v>OXLEY MANAGED INVESTMENTS LTD</v>
          </cell>
        </row>
        <row r="298">
          <cell r="B298" t="str">
            <v>777147020005</v>
          </cell>
          <cell r="C298" t="str">
            <v>VAAA0002239</v>
          </cell>
          <cell r="D298">
            <v>211</v>
          </cell>
          <cell r="E298">
            <v>37257</v>
          </cell>
          <cell r="F298">
            <v>37468</v>
          </cell>
          <cell r="G298">
            <v>90825.423605000004</v>
          </cell>
          <cell r="H298" t="str">
            <v>C2DL-B  Large LV Two Rate Demand Bulk</v>
          </cell>
          <cell r="K298" t="str">
            <v>THE AVENUE PRIVATE HOSPITAL</v>
          </cell>
          <cell r="M298" t="str">
            <v>CITIPOWER PTY</v>
          </cell>
        </row>
        <row r="299">
          <cell r="B299" t="str">
            <v>860013566564</v>
          </cell>
          <cell r="C299" t="str">
            <v>VAAA0000186</v>
          </cell>
          <cell r="D299">
            <v>211</v>
          </cell>
          <cell r="E299">
            <v>37257</v>
          </cell>
          <cell r="F299">
            <v>37468</v>
          </cell>
          <cell r="G299">
            <v>90667.107044999997</v>
          </cell>
          <cell r="H299" t="str">
            <v>C2DL-B  Large LV Two Rate Demand Bulk</v>
          </cell>
          <cell r="K299" t="str">
            <v>VICTORIAN SUPERANNUATION BOARD</v>
          </cell>
        </row>
        <row r="300">
          <cell r="B300" t="str">
            <v>646224350017</v>
          </cell>
          <cell r="C300" t="str">
            <v>VAAA0004896</v>
          </cell>
          <cell r="D300">
            <v>119</v>
          </cell>
          <cell r="E300">
            <v>37257</v>
          </cell>
          <cell r="F300">
            <v>37376</v>
          </cell>
          <cell r="G300">
            <v>90246.341979999997</v>
          </cell>
          <cell r="H300" t="str">
            <v>C2DL-B  Large LV Two Rate Demand Bulk</v>
          </cell>
          <cell r="K300" t="str">
            <v>ADRANO PTY LTD</v>
          </cell>
          <cell r="M300" t="str">
            <v>CB Richard Ellis</v>
          </cell>
        </row>
        <row r="301">
          <cell r="B301" t="str">
            <v>860014443763</v>
          </cell>
          <cell r="C301" t="str">
            <v>VAAA0000227</v>
          </cell>
          <cell r="D301">
            <v>38</v>
          </cell>
          <cell r="E301">
            <v>37461</v>
          </cell>
          <cell r="F301">
            <v>37499</v>
          </cell>
          <cell r="G301">
            <v>89655.045994999993</v>
          </cell>
          <cell r="H301" t="str">
            <v>C2DL-B  Large LV Two Rate Demand Bulk</v>
          </cell>
          <cell r="K301" t="str">
            <v>BCSP 428030F</v>
          </cell>
          <cell r="M301" t="str">
            <v>GOUGH PARTNERS</v>
          </cell>
        </row>
        <row r="302">
          <cell r="B302" t="str">
            <v>645401290004</v>
          </cell>
          <cell r="C302" t="str">
            <v>VAAA0004839</v>
          </cell>
          <cell r="D302">
            <v>211</v>
          </cell>
          <cell r="E302">
            <v>37257</v>
          </cell>
          <cell r="F302">
            <v>37468</v>
          </cell>
          <cell r="G302">
            <v>89475.926990000007</v>
          </cell>
          <cell r="H302" t="str">
            <v>C2DL-B  Large LV Two Rate Demand Bulk</v>
          </cell>
          <cell r="K302" t="str">
            <v>COINVEST</v>
          </cell>
        </row>
        <row r="303">
          <cell r="B303" t="str">
            <v>860013971244</v>
          </cell>
          <cell r="C303" t="str">
            <v>61023330597</v>
          </cell>
          <cell r="D303">
            <v>140</v>
          </cell>
          <cell r="E303">
            <v>37286</v>
          </cell>
          <cell r="F303">
            <v>37426</v>
          </cell>
          <cell r="G303">
            <v>89301.183604999998</v>
          </cell>
          <cell r="H303" t="str">
            <v>C2-G5   General Purpose Two Rate 5 Day</v>
          </cell>
          <cell r="K303" t="str">
            <v>AUST-CHINA &amp; HUXIN REAL ESTATE</v>
          </cell>
        </row>
        <row r="304">
          <cell r="B304" t="str">
            <v>850003451802</v>
          </cell>
          <cell r="C304" t="str">
            <v>VAAA0031362</v>
          </cell>
          <cell r="D304">
            <v>149</v>
          </cell>
          <cell r="E304">
            <v>37236</v>
          </cell>
          <cell r="F304">
            <v>37385</v>
          </cell>
          <cell r="G304">
            <v>89025.459684999994</v>
          </cell>
          <cell r="H304" t="str">
            <v>C2DL-B  Large LV Two Rate Demand Bulk</v>
          </cell>
          <cell r="K304" t="str">
            <v>AUSTRALIAN UNITY FRIENDLY SOCIETY</v>
          </cell>
          <cell r="M304" t="str">
            <v>KNIGHT FRANK</v>
          </cell>
        </row>
        <row r="305">
          <cell r="B305" t="str">
            <v>646571580000</v>
          </cell>
          <cell r="C305" t="str">
            <v>VAAA0001861</v>
          </cell>
          <cell r="D305">
            <v>211</v>
          </cell>
          <cell r="E305">
            <v>37257</v>
          </cell>
          <cell r="F305">
            <v>37468</v>
          </cell>
          <cell r="G305">
            <v>88479.978499999997</v>
          </cell>
          <cell r="H305" t="str">
            <v>C2DL-B  Large LV Two Rate Demand Bulk</v>
          </cell>
          <cell r="K305" t="str">
            <v>MELBOURNE ASSESSMENT CENTRE</v>
          </cell>
          <cell r="M305" t="str">
            <v>CITIPOWER PTY</v>
          </cell>
        </row>
        <row r="306">
          <cell r="B306" t="str">
            <v>860013681900</v>
          </cell>
          <cell r="C306" t="str">
            <v>VAAA0018722</v>
          </cell>
          <cell r="D306">
            <v>151</v>
          </cell>
          <cell r="E306">
            <v>37350</v>
          </cell>
          <cell r="F306">
            <v>37501</v>
          </cell>
          <cell r="G306">
            <v>88441.602765000003</v>
          </cell>
          <cell r="H306" t="str">
            <v>C2DL-B  Large LV Two Rate Demand Bulk</v>
          </cell>
          <cell r="K306" t="str">
            <v>HEALTHSCOPE LTD</v>
          </cell>
        </row>
        <row r="307">
          <cell r="B307" t="str">
            <v>646573360005</v>
          </cell>
          <cell r="C307" t="str">
            <v>VAAA0030968</v>
          </cell>
          <cell r="D307">
            <v>211</v>
          </cell>
          <cell r="E307">
            <v>37257</v>
          </cell>
          <cell r="F307">
            <v>37468</v>
          </cell>
          <cell r="G307">
            <v>88274.557960000006</v>
          </cell>
          <cell r="H307" t="str">
            <v>C2DL-B  Large LV Two Rate Demand Bulk</v>
          </cell>
          <cell r="K307" t="str">
            <v>CENTRA OF MELBOURNE</v>
          </cell>
        </row>
        <row r="308">
          <cell r="B308" t="str">
            <v>647134140001</v>
          </cell>
          <cell r="C308" t="str">
            <v>VAAA0002528</v>
          </cell>
          <cell r="D308">
            <v>211</v>
          </cell>
          <cell r="E308">
            <v>37257</v>
          </cell>
          <cell r="F308">
            <v>37468</v>
          </cell>
          <cell r="G308">
            <v>88189.725755000007</v>
          </cell>
          <cell r="H308" t="str">
            <v>C2DL-B  Large LV Two Rate Demand Bulk</v>
          </cell>
          <cell r="K308" t="str">
            <v>MAGISTRATES COURT</v>
          </cell>
          <cell r="M308" t="str">
            <v>CITIPOWER PTY</v>
          </cell>
        </row>
        <row r="309">
          <cell r="B309" t="str">
            <v>850001635901</v>
          </cell>
          <cell r="C309" t="str">
            <v>VAAA0017534</v>
          </cell>
          <cell r="D309">
            <v>124</v>
          </cell>
          <cell r="E309">
            <v>37364</v>
          </cell>
          <cell r="F309">
            <v>37488</v>
          </cell>
          <cell r="G309">
            <v>88014.892945</v>
          </cell>
          <cell r="H309" t="str">
            <v>C2-G5   General Purpose Two Rate 5 Day</v>
          </cell>
          <cell r="K309" t="str">
            <v>BCSP 410718</v>
          </cell>
          <cell r="M309" t="str">
            <v>GOUGH PARTNERS</v>
          </cell>
        </row>
        <row r="310">
          <cell r="B310" t="str">
            <v>860012752322</v>
          </cell>
          <cell r="C310" t="str">
            <v>VAAA0016735</v>
          </cell>
          <cell r="D310">
            <v>151</v>
          </cell>
          <cell r="E310">
            <v>37231</v>
          </cell>
          <cell r="F310">
            <v>37382</v>
          </cell>
          <cell r="G310">
            <v>87900.121614999996</v>
          </cell>
          <cell r="H310" t="str">
            <v>C2-G7   General Purpose Two Rate 7 Day</v>
          </cell>
          <cell r="K310" t="str">
            <v>MILLWARD BROWN AUSTRALIA</v>
          </cell>
        </row>
        <row r="311">
          <cell r="B311" t="str">
            <v>860013578346</v>
          </cell>
          <cell r="C311" t="str">
            <v>VAAA0025140</v>
          </cell>
          <cell r="D311">
            <v>211</v>
          </cell>
          <cell r="E311">
            <v>37257</v>
          </cell>
          <cell r="F311">
            <v>37468</v>
          </cell>
          <cell r="G311">
            <v>87698.169305000003</v>
          </cell>
          <cell r="H311" t="str">
            <v>C2-G5B  General Purpose Two Rate 5 Day Bulk</v>
          </cell>
          <cell r="K311" t="str">
            <v>LISSAT INVESTMENTS PTY LTD</v>
          </cell>
          <cell r="M311" t="str">
            <v>Accounts Payable  - R002161</v>
          </cell>
        </row>
        <row r="312">
          <cell r="B312" t="str">
            <v>860014009408</v>
          </cell>
          <cell r="C312" t="str">
            <v>VAAA0039208</v>
          </cell>
          <cell r="D312">
            <v>211</v>
          </cell>
          <cell r="E312">
            <v>37257</v>
          </cell>
          <cell r="F312">
            <v>37468</v>
          </cell>
          <cell r="G312">
            <v>86473.793229999996</v>
          </cell>
          <cell r="H312" t="str">
            <v>C2-G5B  General Purpose Two Rate 5 Day Bulk</v>
          </cell>
          <cell r="K312" t="str">
            <v>AIR MEDIA HOLDINGS P/L</v>
          </cell>
        </row>
        <row r="313">
          <cell r="B313" t="str">
            <v>850042293306</v>
          </cell>
          <cell r="C313" t="str">
            <v>VAAA0006217</v>
          </cell>
          <cell r="D313">
            <v>211</v>
          </cell>
          <cell r="E313">
            <v>37257</v>
          </cell>
          <cell r="F313">
            <v>37468</v>
          </cell>
          <cell r="G313">
            <v>86470.627584999995</v>
          </cell>
          <cell r="H313" t="str">
            <v>C2DL-B  Large LV Two Rate Demand Bulk</v>
          </cell>
          <cell r="K313" t="str">
            <v>BRAMBLES SHIPPING PTY LTD</v>
          </cell>
        </row>
        <row r="314">
          <cell r="B314" t="str">
            <v>850035776101</v>
          </cell>
          <cell r="C314" t="str">
            <v>VAAA0003278</v>
          </cell>
          <cell r="D314">
            <v>211</v>
          </cell>
          <cell r="E314">
            <v>37257</v>
          </cell>
          <cell r="F314">
            <v>37468</v>
          </cell>
          <cell r="G314">
            <v>86304.007639999996</v>
          </cell>
          <cell r="H314" t="str">
            <v>C2DL-B  Large LV Two Rate Demand Bulk</v>
          </cell>
          <cell r="K314" t="str">
            <v>HEALTH DEPARTMENT ADMIN SERVICES</v>
          </cell>
        </row>
        <row r="315">
          <cell r="B315" t="str">
            <v>860013578858</v>
          </cell>
          <cell r="C315" t="str">
            <v>VAAA0003147</v>
          </cell>
          <cell r="D315">
            <v>122</v>
          </cell>
          <cell r="E315">
            <v>37377</v>
          </cell>
          <cell r="F315">
            <v>37499</v>
          </cell>
          <cell r="G315">
            <v>85609.223935000002</v>
          </cell>
          <cell r="H315" t="str">
            <v>C2DL-B  Large LV Two Rate Demand Bulk</v>
          </cell>
          <cell r="K315" t="str">
            <v>AIR INTERNATIONAL PTY LTD</v>
          </cell>
        </row>
        <row r="316">
          <cell r="B316" t="str">
            <v>860013845067</v>
          </cell>
          <cell r="C316" t="str">
            <v>VAAA0038828</v>
          </cell>
          <cell r="D316">
            <v>211</v>
          </cell>
          <cell r="E316">
            <v>37257</v>
          </cell>
          <cell r="F316">
            <v>37468</v>
          </cell>
          <cell r="G316">
            <v>85595.80836000001</v>
          </cell>
          <cell r="H316" t="str">
            <v>C2DL-B  Large LV Two Rate Demand Bulk</v>
          </cell>
          <cell r="K316" t="str">
            <v>TOLL HOLDINGS LTD</v>
          </cell>
        </row>
        <row r="317">
          <cell r="B317" t="str">
            <v>646881850010</v>
          </cell>
          <cell r="C317" t="str">
            <v>VAAA0014755</v>
          </cell>
          <cell r="D317">
            <v>137</v>
          </cell>
          <cell r="E317">
            <v>37239</v>
          </cell>
          <cell r="F317">
            <v>37376</v>
          </cell>
          <cell r="G317">
            <v>84768.452275000003</v>
          </cell>
          <cell r="H317" t="str">
            <v>C2DL-B  Large LV Two Rate Demand Bulk</v>
          </cell>
          <cell r="K317" t="str">
            <v>WILLIAM M MERCER PTY LTD</v>
          </cell>
        </row>
        <row r="318">
          <cell r="B318" t="str">
            <v>646614820017</v>
          </cell>
          <cell r="C318" t="str">
            <v>61026415354</v>
          </cell>
          <cell r="D318">
            <v>120</v>
          </cell>
          <cell r="E318">
            <v>37237</v>
          </cell>
          <cell r="F318">
            <v>37357</v>
          </cell>
          <cell r="G318">
            <v>84191.827830000009</v>
          </cell>
          <cell r="H318" t="str">
            <v>C2DL-B  Large LV Two Rate Demand Bulk</v>
          </cell>
          <cell r="K318" t="str">
            <v>K P M G</v>
          </cell>
          <cell r="M318" t="str">
            <v>B Melrose (Business &amp; Finance Svcs)</v>
          </cell>
        </row>
        <row r="319">
          <cell r="B319" t="str">
            <v>860013435661</v>
          </cell>
          <cell r="C319" t="str">
            <v>61023208339</v>
          </cell>
          <cell r="D319">
            <v>122</v>
          </cell>
          <cell r="E319">
            <v>37377</v>
          </cell>
          <cell r="F319">
            <v>37499</v>
          </cell>
          <cell r="G319">
            <v>83907.785560000004</v>
          </cell>
          <cell r="H319" t="str">
            <v>C2-G5   General Purpose Two Rate 5 Day</v>
          </cell>
          <cell r="K319" t="str">
            <v>SWELBET PTY LTD</v>
          </cell>
        </row>
        <row r="320">
          <cell r="B320" t="str">
            <v>860013310765</v>
          </cell>
          <cell r="C320" t="str">
            <v>VAAA0002940</v>
          </cell>
          <cell r="D320">
            <v>211</v>
          </cell>
          <cell r="E320">
            <v>37257</v>
          </cell>
          <cell r="F320">
            <v>37468</v>
          </cell>
          <cell r="G320">
            <v>83193.913449999993</v>
          </cell>
          <cell r="H320" t="str">
            <v>C2DL-B  Large LV Two Rate Demand Bulk</v>
          </cell>
          <cell r="K320" t="str">
            <v>BONLAC FOODS PTY LTD</v>
          </cell>
        </row>
        <row r="321">
          <cell r="B321" t="str">
            <v>860012346034</v>
          </cell>
          <cell r="C321" t="str">
            <v>VAAA0004708</v>
          </cell>
          <cell r="D321">
            <v>122</v>
          </cell>
          <cell r="E321">
            <v>37377</v>
          </cell>
          <cell r="F321">
            <v>37499</v>
          </cell>
          <cell r="G321">
            <v>83123.334495000003</v>
          </cell>
          <cell r="H321" t="str">
            <v>C2DL-B  Large LV Two Rate Demand Bulk</v>
          </cell>
          <cell r="K321" t="str">
            <v>BCSP PS425082B</v>
          </cell>
          <cell r="L321" t="str">
            <v>Wales Building</v>
          </cell>
          <cell r="M321" t="str">
            <v>PROPERTY MANAGEMENT COMPANY PTY LTD</v>
          </cell>
        </row>
        <row r="322">
          <cell r="B322" t="str">
            <v>646561780008</v>
          </cell>
          <cell r="C322" t="str">
            <v>VAAA0032054</v>
          </cell>
          <cell r="D322">
            <v>122</v>
          </cell>
          <cell r="E322">
            <v>37362</v>
          </cell>
          <cell r="F322">
            <v>37484</v>
          </cell>
          <cell r="G322">
            <v>83038.008444999999</v>
          </cell>
          <cell r="H322" t="str">
            <v>C2DL-B  Large LV Two Rate Demand Bulk</v>
          </cell>
          <cell r="K322" t="str">
            <v>HOTEL GRAND CHANCELLOR (MELB) P/L</v>
          </cell>
          <cell r="M322" t="str">
            <v>FINANCE DEPARTMENT</v>
          </cell>
        </row>
        <row r="323">
          <cell r="B323" t="str">
            <v>777161563005</v>
          </cell>
          <cell r="C323" t="str">
            <v>VAAA0009359</v>
          </cell>
          <cell r="D323">
            <v>153</v>
          </cell>
          <cell r="E323">
            <v>37231</v>
          </cell>
          <cell r="F323">
            <v>37384</v>
          </cell>
          <cell r="G323">
            <v>82832.646670000002</v>
          </cell>
          <cell r="H323" t="str">
            <v>C2-G7   General Purpose Two Rate 7 Day</v>
          </cell>
          <cell r="K323" t="str">
            <v>ASPECT COMPUTING PTY LTD</v>
          </cell>
        </row>
        <row r="324">
          <cell r="B324" t="str">
            <v>646559370002</v>
          </cell>
          <cell r="C324" t="str">
            <v>VAAA0001621</v>
          </cell>
          <cell r="D324">
            <v>211</v>
          </cell>
          <cell r="E324">
            <v>37257</v>
          </cell>
          <cell r="F324">
            <v>37468</v>
          </cell>
          <cell r="G324">
            <v>82495.310385000004</v>
          </cell>
          <cell r="H324" t="str">
            <v>C2DL-B  Large LV Two Rate Demand Bulk</v>
          </cell>
          <cell r="K324" t="str">
            <v>SYDNEY REINSURANCE COMPANY</v>
          </cell>
          <cell r="M324" t="str">
            <v>CITIPOWER PTY</v>
          </cell>
        </row>
        <row r="325">
          <cell r="B325" t="str">
            <v>646070290002</v>
          </cell>
          <cell r="C325" t="str">
            <v>VAAA0000716</v>
          </cell>
          <cell r="D325">
            <v>211</v>
          </cell>
          <cell r="E325">
            <v>37257</v>
          </cell>
          <cell r="F325">
            <v>37468</v>
          </cell>
          <cell r="G325">
            <v>82363.15300999998</v>
          </cell>
          <cell r="H325" t="str">
            <v>C2DL-B  Large LV Two Rate Demand Bulk</v>
          </cell>
          <cell r="K325" t="str">
            <v>AUSTRALIAN FEDERAL POLICE</v>
          </cell>
          <cell r="M325" t="str">
            <v>CITIPOWER PTY</v>
          </cell>
        </row>
        <row r="326">
          <cell r="B326" t="str">
            <v>850050842713</v>
          </cell>
          <cell r="C326" t="str">
            <v>VAAA0041642</v>
          </cell>
          <cell r="D326">
            <v>30</v>
          </cell>
          <cell r="E326">
            <v>37377</v>
          </cell>
          <cell r="F326">
            <v>37407</v>
          </cell>
          <cell r="G326">
            <v>82107.966545000003</v>
          </cell>
          <cell r="H326" t="str">
            <v>C2DL-B  Large LV Two Rate Demand Bulk</v>
          </cell>
          <cell r="K326" t="str">
            <v>DDB NEEDHAM MELBOURNE P/L</v>
          </cell>
        </row>
        <row r="327">
          <cell r="B327" t="str">
            <v>860012933955</v>
          </cell>
          <cell r="C327" t="str">
            <v>VAAA0003155</v>
          </cell>
          <cell r="D327">
            <v>211</v>
          </cell>
          <cell r="E327">
            <v>37257</v>
          </cell>
          <cell r="F327">
            <v>37468</v>
          </cell>
          <cell r="G327">
            <v>82107.225229999996</v>
          </cell>
          <cell r="H327" t="str">
            <v>C2DL-B  Large LV Two Rate Demand Bulk</v>
          </cell>
          <cell r="K327" t="str">
            <v>FOSTER'S GROUP LIMITED</v>
          </cell>
          <cell r="L327" t="str">
            <v>Att Dennis Wilks</v>
          </cell>
        </row>
        <row r="328">
          <cell r="B328" t="str">
            <v>860013978850</v>
          </cell>
          <cell r="C328" t="str">
            <v>VAAA0022483</v>
          </cell>
          <cell r="D328">
            <v>119</v>
          </cell>
          <cell r="E328">
            <v>37257</v>
          </cell>
          <cell r="F328">
            <v>37376</v>
          </cell>
          <cell r="G328">
            <v>81799.707255000001</v>
          </cell>
          <cell r="H328" t="str">
            <v>C2-G5   General Purpose Two Rate 5 Day</v>
          </cell>
          <cell r="K328" t="str">
            <v>STRASBURGER ENTERPRISES (PROPERTIES) PTY</v>
          </cell>
          <cell r="L328" t="str">
            <v>LTD T/A QUIX FOOD STORES</v>
          </cell>
          <cell r="M328" t="str">
            <v>ACCOUNTS PAYABLE</v>
          </cell>
        </row>
        <row r="329">
          <cell r="B329" t="str">
            <v>646547870006</v>
          </cell>
          <cell r="C329" t="str">
            <v>VAAA0001423</v>
          </cell>
          <cell r="D329">
            <v>211</v>
          </cell>
          <cell r="E329">
            <v>37257</v>
          </cell>
          <cell r="F329">
            <v>37468</v>
          </cell>
          <cell r="G329">
            <v>81590.767749999999</v>
          </cell>
          <cell r="H329" t="str">
            <v>C2DL-B  Large LV Two Rate Demand Bulk</v>
          </cell>
          <cell r="K329" t="str">
            <v>C S I R O PARKVILLE LABORATORY</v>
          </cell>
          <cell r="M329" t="str">
            <v>CITIPOWER PTY</v>
          </cell>
        </row>
        <row r="330">
          <cell r="B330" t="str">
            <v>777166210404</v>
          </cell>
          <cell r="C330" t="str">
            <v>VAAA0005706</v>
          </cell>
          <cell r="D330">
            <v>211</v>
          </cell>
          <cell r="E330">
            <v>37257</v>
          </cell>
          <cell r="F330">
            <v>37468</v>
          </cell>
          <cell r="G330">
            <v>81096.927859999996</v>
          </cell>
          <cell r="H330" t="str">
            <v>C2DL-B  Large LV Two Rate Demand Bulk</v>
          </cell>
          <cell r="K330" t="str">
            <v>CHILDRENS COTTAGES</v>
          </cell>
          <cell r="M330" t="str">
            <v>CITIPOWER PTY</v>
          </cell>
        </row>
        <row r="331">
          <cell r="B331" t="str">
            <v>850034288306</v>
          </cell>
          <cell r="C331" t="str">
            <v>VAAA0006034</v>
          </cell>
          <cell r="D331">
            <v>211</v>
          </cell>
          <cell r="E331">
            <v>37257</v>
          </cell>
          <cell r="F331">
            <v>37468</v>
          </cell>
          <cell r="G331">
            <v>80921.953064999994</v>
          </cell>
          <cell r="H331" t="str">
            <v>C2DH    High Voltage Two Rate Demand</v>
          </cell>
          <cell r="K331" t="str">
            <v>NATIONAL RAIL CORPORATION P/L</v>
          </cell>
        </row>
        <row r="332">
          <cell r="B332" t="str">
            <v>860013568537</v>
          </cell>
          <cell r="C332" t="str">
            <v>VAAA0002486</v>
          </cell>
          <cell r="D332">
            <v>211</v>
          </cell>
          <cell r="E332">
            <v>37257</v>
          </cell>
          <cell r="F332">
            <v>37468</v>
          </cell>
          <cell r="G332">
            <v>80616.961620000002</v>
          </cell>
          <cell r="H332" t="str">
            <v>C2DL-B  Large LV Two Rate Demand Bulk</v>
          </cell>
          <cell r="K332" t="str">
            <v>DAVINSKI NOMINEES PTY LTD</v>
          </cell>
        </row>
        <row r="333">
          <cell r="B333" t="str">
            <v>645164570006</v>
          </cell>
          <cell r="C333" t="str">
            <v>VAAA0032334</v>
          </cell>
          <cell r="D333">
            <v>119</v>
          </cell>
          <cell r="E333">
            <v>37257</v>
          </cell>
          <cell r="F333">
            <v>37376</v>
          </cell>
          <cell r="G333">
            <v>80453.579954999994</v>
          </cell>
          <cell r="H333" t="str">
            <v>C2DL-B  Large LV Two Rate Demand Bulk</v>
          </cell>
          <cell r="K333" t="str">
            <v>SHAHZAN INVESTMENTS PTY LTD</v>
          </cell>
          <cell r="M333" t="str">
            <v>CROUCH PARTNERS AUSTRALIA</v>
          </cell>
        </row>
        <row r="334">
          <cell r="B334" t="str">
            <v>635301012004</v>
          </cell>
          <cell r="C334" t="str">
            <v>VAAA0000145</v>
          </cell>
          <cell r="D334">
            <v>211</v>
          </cell>
          <cell r="E334">
            <v>37257</v>
          </cell>
          <cell r="F334">
            <v>37468</v>
          </cell>
          <cell r="G334">
            <v>80067.040210000006</v>
          </cell>
          <cell r="H334" t="str">
            <v>C2DL-B  Large LV Two Rate Demand Bulk</v>
          </cell>
          <cell r="K334" t="str">
            <v>K MART AUSTRALIA LIMITED (NORTHCOTE)</v>
          </cell>
        </row>
        <row r="335">
          <cell r="B335" t="str">
            <v>860013069171</v>
          </cell>
          <cell r="C335" t="str">
            <v>VAAA0014509</v>
          </cell>
          <cell r="D335">
            <v>123</v>
          </cell>
          <cell r="E335">
            <v>37359</v>
          </cell>
          <cell r="F335">
            <v>37482</v>
          </cell>
          <cell r="G335">
            <v>80040.563840000003</v>
          </cell>
          <cell r="H335" t="str">
            <v>C2DL-B  Large LV Two Rate Demand Bulk</v>
          </cell>
          <cell r="K335" t="str">
            <v>WERE HOLDINGS LIMITED</v>
          </cell>
        </row>
        <row r="336">
          <cell r="B336" t="str">
            <v>850046317317</v>
          </cell>
          <cell r="C336" t="str">
            <v>VAAA0007009</v>
          </cell>
          <cell r="D336">
            <v>211</v>
          </cell>
          <cell r="E336">
            <v>37257</v>
          </cell>
          <cell r="F336">
            <v>37468</v>
          </cell>
          <cell r="G336">
            <v>79972.278179999994</v>
          </cell>
          <cell r="H336" t="str">
            <v>C2DL-B  Large LV Two Rate Demand Bulk</v>
          </cell>
          <cell r="K336" t="str">
            <v>FULBRIGHT PTY LTD</v>
          </cell>
          <cell r="M336" t="str">
            <v>GRAND HOTEL MANAGED BY SOFITEL -ACCT PAY</v>
          </cell>
        </row>
        <row r="337">
          <cell r="B337" t="str">
            <v>646308610005</v>
          </cell>
          <cell r="C337" t="str">
            <v>VAAA0000855</v>
          </cell>
          <cell r="D337">
            <v>211</v>
          </cell>
          <cell r="E337">
            <v>37257</v>
          </cell>
          <cell r="F337">
            <v>37468</v>
          </cell>
          <cell r="G337">
            <v>79820.621775000007</v>
          </cell>
          <cell r="H337" t="str">
            <v>C2DL-B  Large LV Two Rate Demand Bulk</v>
          </cell>
          <cell r="K337" t="str">
            <v>PENNYGOWN PTY LTD</v>
          </cell>
        </row>
        <row r="338">
          <cell r="B338" t="str">
            <v>777142751000</v>
          </cell>
          <cell r="C338" t="str">
            <v>VAAA0031918</v>
          </cell>
          <cell r="D338">
            <v>211</v>
          </cell>
          <cell r="E338">
            <v>37257</v>
          </cell>
          <cell r="F338">
            <v>37468</v>
          </cell>
          <cell r="G338">
            <v>79752.776670000007</v>
          </cell>
          <cell r="H338" t="str">
            <v>C2DL-B  Large LV Two Rate Demand Bulk</v>
          </cell>
          <cell r="K338" t="str">
            <v>VIC AUTO CHAMBER COMMERCE</v>
          </cell>
        </row>
        <row r="339">
          <cell r="B339" t="str">
            <v>646730560000</v>
          </cell>
          <cell r="C339" t="str">
            <v>VAAA0003435</v>
          </cell>
          <cell r="D339">
            <v>211</v>
          </cell>
          <cell r="E339">
            <v>37257</v>
          </cell>
          <cell r="F339">
            <v>37468</v>
          </cell>
          <cell r="G339">
            <v>78677.583394999994</v>
          </cell>
          <cell r="H339" t="str">
            <v>C2DL-B  Large LV Two Rate Demand Bulk</v>
          </cell>
          <cell r="K339" t="str">
            <v>RESERVE BANK OF AUSTRALIA</v>
          </cell>
          <cell r="M339" t="str">
            <v>CITIPOWER PTY</v>
          </cell>
        </row>
        <row r="340">
          <cell r="B340" t="str">
            <v>646989540018</v>
          </cell>
          <cell r="C340" t="str">
            <v>VAAA0041428</v>
          </cell>
          <cell r="D340">
            <v>120</v>
          </cell>
          <cell r="E340">
            <v>37376</v>
          </cell>
          <cell r="F340">
            <v>37496</v>
          </cell>
          <cell r="G340">
            <v>78465.449045000001</v>
          </cell>
          <cell r="H340" t="str">
            <v>C2DL-B  Large LV Two Rate Demand Bulk</v>
          </cell>
          <cell r="K340" t="str">
            <v>Mental Health Research Institute Of Vict</v>
          </cell>
          <cell r="M340" t="str">
            <v>Locked Bag 11</v>
          </cell>
        </row>
        <row r="341">
          <cell r="B341" t="str">
            <v>641184860014</v>
          </cell>
          <cell r="C341" t="str">
            <v>VAAA0030991</v>
          </cell>
          <cell r="D341">
            <v>124</v>
          </cell>
          <cell r="E341">
            <v>37359</v>
          </cell>
          <cell r="F341">
            <v>37483</v>
          </cell>
          <cell r="G341">
            <v>77337.318360000005</v>
          </cell>
          <cell r="H341" t="str">
            <v>C2DL-B  Large LV Two Rate Demand Bulk</v>
          </cell>
          <cell r="K341" t="str">
            <v>Athenaeum Club</v>
          </cell>
          <cell r="M341" t="str">
            <v>DAVID BERGUN</v>
          </cell>
        </row>
        <row r="342">
          <cell r="B342" t="str">
            <v>777165380000</v>
          </cell>
          <cell r="C342" t="str">
            <v>VAAA0002478</v>
          </cell>
          <cell r="D342">
            <v>211</v>
          </cell>
          <cell r="E342">
            <v>37257</v>
          </cell>
          <cell r="F342">
            <v>37468</v>
          </cell>
          <cell r="G342">
            <v>77329.349679999999</v>
          </cell>
          <cell r="H342" t="str">
            <v>C2DL-B  Large LV Two Rate Demand Bulk</v>
          </cell>
          <cell r="K342" t="str">
            <v>THE ARGUS &amp; AUSTRALASIAN LTD</v>
          </cell>
          <cell r="M342" t="str">
            <v>CITIPOWER PTY</v>
          </cell>
        </row>
        <row r="343">
          <cell r="B343" t="str">
            <v>646532090016</v>
          </cell>
          <cell r="C343" t="str">
            <v>VAAA0013384</v>
          </cell>
          <cell r="D343">
            <v>211</v>
          </cell>
          <cell r="E343">
            <v>37257</v>
          </cell>
          <cell r="F343">
            <v>37468</v>
          </cell>
          <cell r="G343">
            <v>76996.213449999996</v>
          </cell>
          <cell r="H343" t="str">
            <v>C2DL-B  Large LV Two Rate Demand Bulk</v>
          </cell>
          <cell r="K343" t="str">
            <v>BCSP 18468</v>
          </cell>
        </row>
        <row r="344">
          <cell r="B344" t="str">
            <v>860013743452</v>
          </cell>
          <cell r="C344" t="str">
            <v>VAAA0011200</v>
          </cell>
          <cell r="D344">
            <v>112</v>
          </cell>
          <cell r="E344">
            <v>37377</v>
          </cell>
          <cell r="F344">
            <v>37489</v>
          </cell>
          <cell r="G344">
            <v>76635.064199999993</v>
          </cell>
          <cell r="H344" t="str">
            <v>C2-L7   Large LV Two Rate 7 Day</v>
          </cell>
          <cell r="K344" t="str">
            <v>179 QUEEN ST PTY LTD</v>
          </cell>
          <cell r="M344" t="str">
            <v>Jones Lang LaSalle</v>
          </cell>
        </row>
        <row r="345">
          <cell r="B345" t="str">
            <v>650682330016</v>
          </cell>
          <cell r="C345" t="str">
            <v>VAAA0031081</v>
          </cell>
          <cell r="D345">
            <v>153</v>
          </cell>
          <cell r="E345">
            <v>37349</v>
          </cell>
          <cell r="F345">
            <v>37502</v>
          </cell>
          <cell r="G345">
            <v>76577.620135000005</v>
          </cell>
          <cell r="H345" t="str">
            <v>C2DL    Large LV Two Rate Demand</v>
          </cell>
          <cell r="K345" t="str">
            <v>CHARLES R GABB &amp; CO P/L</v>
          </cell>
        </row>
        <row r="346">
          <cell r="B346" t="str">
            <v>860013584146</v>
          </cell>
          <cell r="C346" t="str">
            <v>VAAA0014895</v>
          </cell>
          <cell r="D346">
            <v>119</v>
          </cell>
          <cell r="E346">
            <v>37257</v>
          </cell>
          <cell r="F346">
            <v>37376</v>
          </cell>
          <cell r="G346">
            <v>75993.275940000007</v>
          </cell>
          <cell r="H346" t="str">
            <v>C2-L7   Large LV Two Rate 7 Day</v>
          </cell>
          <cell r="K346" t="str">
            <v>GENERAL PROPERTY TRUST</v>
          </cell>
          <cell r="M346" t="str">
            <v>JONES LANG LASALLE</v>
          </cell>
        </row>
        <row r="347">
          <cell r="B347" t="str">
            <v>860013444036</v>
          </cell>
          <cell r="C347" t="str">
            <v>VAAA0012866</v>
          </cell>
          <cell r="D347">
            <v>128</v>
          </cell>
          <cell r="E347">
            <v>37377</v>
          </cell>
          <cell r="F347">
            <v>37505</v>
          </cell>
          <cell r="G347">
            <v>75988.123600000006</v>
          </cell>
          <cell r="H347" t="str">
            <v>C2-L7   Large LV Two Rate 7 Day</v>
          </cell>
          <cell r="K347" t="str">
            <v>EASTERN HOLDINGS LTD</v>
          </cell>
          <cell r="M347" t="str">
            <v>Jones Lang Lasalle</v>
          </cell>
        </row>
        <row r="348">
          <cell r="B348" t="str">
            <v>645493120028</v>
          </cell>
          <cell r="C348" t="str">
            <v>VAAA0040414</v>
          </cell>
          <cell r="D348">
            <v>125</v>
          </cell>
          <cell r="E348">
            <v>37236</v>
          </cell>
          <cell r="F348">
            <v>37361</v>
          </cell>
          <cell r="G348">
            <v>75849.978400000007</v>
          </cell>
          <cell r="H348" t="str">
            <v>C2DL-B  Large LV Two Rate Demand Bulk</v>
          </cell>
          <cell r="K348" t="str">
            <v>PACIFIC INTERNATIONAL</v>
          </cell>
        </row>
        <row r="349">
          <cell r="B349" t="str">
            <v>860014380833</v>
          </cell>
          <cell r="C349" t="str">
            <v>VAAA0004129</v>
          </cell>
          <cell r="D349">
            <v>30</v>
          </cell>
          <cell r="E349">
            <v>37438</v>
          </cell>
          <cell r="F349">
            <v>37468</v>
          </cell>
          <cell r="G349">
            <v>75714.14</v>
          </cell>
          <cell r="H349" t="str">
            <v>C2DL-B  Large LV Two Rate Demand Bulk</v>
          </cell>
          <cell r="K349" t="str">
            <v>KLB FOOD PRODUCTS PTY LTD</v>
          </cell>
        </row>
        <row r="350">
          <cell r="B350" t="str">
            <v>860012966245</v>
          </cell>
          <cell r="C350" t="str">
            <v>VAAA0017147</v>
          </cell>
          <cell r="D350">
            <v>89</v>
          </cell>
          <cell r="E350">
            <v>37257</v>
          </cell>
          <cell r="F350">
            <v>37346</v>
          </cell>
          <cell r="G350">
            <v>75408.466734999995</v>
          </cell>
          <cell r="H350" t="str">
            <v>C2-L7   Large LV Two Rate 7 Day</v>
          </cell>
          <cell r="K350" t="str">
            <v>Sun Microsystems Australia Pty Ltd</v>
          </cell>
        </row>
        <row r="351">
          <cell r="B351" t="str">
            <v>860014572421</v>
          </cell>
          <cell r="C351" t="str">
            <v>61028942329</v>
          </cell>
          <cell r="D351">
            <v>18</v>
          </cell>
          <cell r="E351">
            <v>37419</v>
          </cell>
          <cell r="F351">
            <v>37437</v>
          </cell>
          <cell r="G351">
            <v>74903.880514999997</v>
          </cell>
          <cell r="H351" t="str">
            <v>C2DL-B  Large LV Two Rate Demand Bulk</v>
          </cell>
          <cell r="K351" t="str">
            <v>MELBOURNE HEALTH NETWORK</v>
          </cell>
        </row>
        <row r="352">
          <cell r="B352" t="str">
            <v>850038407217</v>
          </cell>
          <cell r="C352" t="str">
            <v>VAAA0023565</v>
          </cell>
          <cell r="D352">
            <v>130</v>
          </cell>
          <cell r="E352">
            <v>37253</v>
          </cell>
          <cell r="F352">
            <v>37383</v>
          </cell>
          <cell r="G352">
            <v>74855.869875000004</v>
          </cell>
          <cell r="H352" t="str">
            <v>C2DL    Large LV Two Rate Demand</v>
          </cell>
          <cell r="K352" t="str">
            <v>NIKE AUSTRALIA</v>
          </cell>
        </row>
        <row r="353">
          <cell r="B353" t="str">
            <v>860014150756</v>
          </cell>
          <cell r="C353" t="str">
            <v>VAAA0031593</v>
          </cell>
          <cell r="D353">
            <v>81</v>
          </cell>
          <cell r="E353">
            <v>37343</v>
          </cell>
          <cell r="F353">
            <v>37424</v>
          </cell>
          <cell r="G353">
            <v>74445.399999999994</v>
          </cell>
          <cell r="H353" t="str">
            <v>C2-G5   General Purpose Two Rate 5 Day</v>
          </cell>
          <cell r="K353" t="str">
            <v>MINISTER FOR PLANNING</v>
          </cell>
          <cell r="M353" t="str">
            <v>DEPARTMENT OF INFUSTUCTURE-CO ORDIN PROPTY</v>
          </cell>
        </row>
        <row r="354">
          <cell r="B354" t="str">
            <v>777143030107</v>
          </cell>
          <cell r="C354" t="str">
            <v>VAAA0031346</v>
          </cell>
          <cell r="D354">
            <v>118</v>
          </cell>
          <cell r="E354">
            <v>37377</v>
          </cell>
          <cell r="F354">
            <v>37495</v>
          </cell>
          <cell r="G354">
            <v>74134.840479999999</v>
          </cell>
          <cell r="H354" t="str">
            <v>C2DL-B  Large LV Two Rate Demand Bulk</v>
          </cell>
          <cell r="K354" t="str">
            <v>FINE CHOICE PROPERTIES PTY LTD</v>
          </cell>
        </row>
        <row r="355">
          <cell r="B355" t="str">
            <v>646593980014</v>
          </cell>
          <cell r="C355" t="str">
            <v>VAAA0031900</v>
          </cell>
          <cell r="D355">
            <v>211</v>
          </cell>
          <cell r="E355">
            <v>37257</v>
          </cell>
          <cell r="F355">
            <v>37468</v>
          </cell>
          <cell r="G355">
            <v>74068.533119999993</v>
          </cell>
          <cell r="H355" t="str">
            <v>C2DL-B  Large LV Two Rate Demand Bulk</v>
          </cell>
          <cell r="K355" t="str">
            <v>COLIVON PTY LTD</v>
          </cell>
          <cell r="M355" t="str">
            <v>T/A ALL SEASONS PREMIER SWANSTON HOTEL</v>
          </cell>
        </row>
        <row r="356">
          <cell r="B356" t="str">
            <v>646224350017</v>
          </cell>
          <cell r="C356" t="str">
            <v>VAAA0004896</v>
          </cell>
          <cell r="D356">
            <v>122</v>
          </cell>
          <cell r="E356">
            <v>37377</v>
          </cell>
          <cell r="F356">
            <v>37499</v>
          </cell>
          <cell r="G356">
            <v>74008.805980000005</v>
          </cell>
          <cell r="H356" t="str">
            <v>C2DL-B  Large LV Two Rate Demand Bulk</v>
          </cell>
          <cell r="K356" t="str">
            <v>ADRANO PTY LTD</v>
          </cell>
          <cell r="M356" t="str">
            <v>CB Richard Ellis</v>
          </cell>
        </row>
        <row r="357">
          <cell r="B357" t="str">
            <v>777141885031</v>
          </cell>
          <cell r="C357" t="str">
            <v>VAAA0005417</v>
          </cell>
          <cell r="D357">
            <v>119</v>
          </cell>
          <cell r="E357">
            <v>37257</v>
          </cell>
          <cell r="F357">
            <v>37376</v>
          </cell>
          <cell r="G357">
            <v>73961.759305</v>
          </cell>
          <cell r="H357" t="str">
            <v>C2DL-B  Large LV Two Rate Demand Bulk</v>
          </cell>
          <cell r="K357" t="str">
            <v>AUSTRALIAN INSTITUTE OF MANAGEMENT</v>
          </cell>
        </row>
        <row r="358">
          <cell r="B358" t="str">
            <v>777142671018</v>
          </cell>
          <cell r="C358" t="str">
            <v>VAAA0032310</v>
          </cell>
          <cell r="D358">
            <v>122</v>
          </cell>
          <cell r="E358">
            <v>37257</v>
          </cell>
          <cell r="F358">
            <v>37379</v>
          </cell>
          <cell r="G358">
            <v>73362.935559999998</v>
          </cell>
          <cell r="H358" t="str">
            <v>C2DL-B  Large LV Two Rate Demand Bulk</v>
          </cell>
          <cell r="K358" t="str">
            <v>ASIAN PACIFIC BUILDING CORP P/L</v>
          </cell>
        </row>
        <row r="359">
          <cell r="B359" t="str">
            <v>646653980011</v>
          </cell>
          <cell r="C359" t="str">
            <v>VAAA0031239</v>
          </cell>
          <cell r="D359">
            <v>124</v>
          </cell>
          <cell r="E359">
            <v>37359</v>
          </cell>
          <cell r="F359">
            <v>37483</v>
          </cell>
          <cell r="G359">
            <v>73349.663795</v>
          </cell>
          <cell r="H359" t="str">
            <v>C2DL-B  Large LV Two Rate Demand Bulk</v>
          </cell>
          <cell r="K359" t="str">
            <v>ERNST + YOUNG</v>
          </cell>
          <cell r="M359" t="str">
            <v>Attention:Jason Molin</v>
          </cell>
        </row>
        <row r="360">
          <cell r="B360" t="str">
            <v>860014272360</v>
          </cell>
          <cell r="C360" t="str">
            <v>61022958711</v>
          </cell>
          <cell r="D360">
            <v>162</v>
          </cell>
          <cell r="E360">
            <v>37293</v>
          </cell>
          <cell r="F360">
            <v>37455</v>
          </cell>
          <cell r="G360">
            <v>72178.389379999993</v>
          </cell>
          <cell r="H360" t="str">
            <v>C2-G5B  General Purpose Two Rate 5 Day Bulk</v>
          </cell>
          <cell r="K360" t="str">
            <v>BCA-IT LTD</v>
          </cell>
        </row>
        <row r="361">
          <cell r="B361" t="str">
            <v>634601173319</v>
          </cell>
          <cell r="C361" t="str">
            <v>VAAA0000038</v>
          </cell>
          <cell r="D361">
            <v>124</v>
          </cell>
          <cell r="E361">
            <v>37257</v>
          </cell>
          <cell r="F361">
            <v>37381</v>
          </cell>
          <cell r="G361">
            <v>71423.65698</v>
          </cell>
          <cell r="H361" t="str">
            <v>C2-G5B  General Purpose Two Rate 5 Day Bulk</v>
          </cell>
          <cell r="K361" t="str">
            <v>CHEF AUSTRALIA PTY LTD</v>
          </cell>
        </row>
        <row r="362">
          <cell r="B362" t="str">
            <v>860013712515</v>
          </cell>
          <cell r="C362" t="str">
            <v>VAAA0015695</v>
          </cell>
          <cell r="D362">
            <v>61</v>
          </cell>
          <cell r="E362">
            <v>37349</v>
          </cell>
          <cell r="F362">
            <v>37410</v>
          </cell>
          <cell r="G362">
            <v>71090.175459999999</v>
          </cell>
          <cell r="H362" t="str">
            <v>C2-G5   General Purpose Two Rate 5 Day</v>
          </cell>
          <cell r="K362" t="str">
            <v>LINFOX PROPERTY GROUP PTY LTD</v>
          </cell>
        </row>
        <row r="363">
          <cell r="B363" t="str">
            <v>777144076000</v>
          </cell>
          <cell r="C363" t="str">
            <v>VAAA0003667</v>
          </cell>
          <cell r="D363">
            <v>211</v>
          </cell>
          <cell r="E363">
            <v>37257</v>
          </cell>
          <cell r="F363">
            <v>37468</v>
          </cell>
          <cell r="G363">
            <v>70977.467474999998</v>
          </cell>
          <cell r="H363" t="str">
            <v>C2DL-B  Large LV Two Rate Demand Bulk</v>
          </cell>
          <cell r="K363" t="str">
            <v>CORONIAL SERVICE CENTRE</v>
          </cell>
          <cell r="M363" t="str">
            <v>CITIPOWER PTY</v>
          </cell>
        </row>
        <row r="364">
          <cell r="B364" t="str">
            <v>860012639800</v>
          </cell>
          <cell r="C364" t="str">
            <v>VAAA0032698</v>
          </cell>
          <cell r="D364">
            <v>121</v>
          </cell>
          <cell r="E364">
            <v>37363</v>
          </cell>
          <cell r="F364">
            <v>37484</v>
          </cell>
          <cell r="G364">
            <v>70880.733349999995</v>
          </cell>
          <cell r="H364" t="str">
            <v>C2DL-B  Large LV Two Rate Demand Bulk</v>
          </cell>
          <cell r="K364" t="str">
            <v>DELAWARE NORTH AUSTRALIA P/L</v>
          </cell>
        </row>
        <row r="365">
          <cell r="B365" t="str">
            <v>850005633415</v>
          </cell>
          <cell r="C365" t="str">
            <v>VAAA0005861</v>
          </cell>
          <cell r="D365">
            <v>119</v>
          </cell>
          <cell r="E365">
            <v>37257</v>
          </cell>
          <cell r="F365">
            <v>37376</v>
          </cell>
          <cell r="G365">
            <v>70787.179470000003</v>
          </cell>
          <cell r="H365" t="str">
            <v>C2DL-B  Large LV Two Rate Demand Bulk</v>
          </cell>
          <cell r="K365" t="str">
            <v>Farmstone Pty Ltd</v>
          </cell>
          <cell r="M365" t="str">
            <v>Richard Ellis (Vic) Pty Ltd</v>
          </cell>
        </row>
        <row r="366">
          <cell r="B366" t="str">
            <v>646559020011</v>
          </cell>
          <cell r="C366" t="str">
            <v>VAAA0032178</v>
          </cell>
          <cell r="D366">
            <v>119</v>
          </cell>
          <cell r="E366">
            <v>37257</v>
          </cell>
          <cell r="F366">
            <v>37376</v>
          </cell>
          <cell r="G366">
            <v>70739.177590000007</v>
          </cell>
          <cell r="H366" t="str">
            <v>C2DL-B  Large LV Two Rate Demand Bulk</v>
          </cell>
          <cell r="K366" t="str">
            <v>McEwans Dv of Bunnings Building</v>
          </cell>
          <cell r="L366" t="str">
            <v>Supplies Pty Ltd</v>
          </cell>
        </row>
        <row r="367">
          <cell r="B367" t="str">
            <v>646128470028</v>
          </cell>
          <cell r="C367" t="str">
            <v>VAAA0000748</v>
          </cell>
          <cell r="D367">
            <v>119</v>
          </cell>
          <cell r="E367">
            <v>37257</v>
          </cell>
          <cell r="F367">
            <v>37376</v>
          </cell>
          <cell r="G367">
            <v>70696.818975000002</v>
          </cell>
          <cell r="H367" t="str">
            <v>C2DL-B  Large LV Two Rate Demand Bulk</v>
          </cell>
          <cell r="K367" t="str">
            <v>AMERICAN HOME ASSURANCE CO</v>
          </cell>
        </row>
        <row r="368">
          <cell r="B368" t="str">
            <v>860014378407</v>
          </cell>
          <cell r="C368" t="str">
            <v>VAAA0020317</v>
          </cell>
          <cell r="D368">
            <v>30</v>
          </cell>
          <cell r="E368">
            <v>37438</v>
          </cell>
          <cell r="F368">
            <v>37468</v>
          </cell>
          <cell r="G368">
            <v>70016.733089999994</v>
          </cell>
          <cell r="H368" t="str">
            <v>C2DL-B  Large LV Two Rate Demand Bulk</v>
          </cell>
          <cell r="K368" t="str">
            <v>C O E HOME FOR ELDERLY</v>
          </cell>
        </row>
        <row r="369">
          <cell r="B369" t="str">
            <v>777142650004</v>
          </cell>
          <cell r="C369" t="str">
            <v>VAAA0018532</v>
          </cell>
          <cell r="D369">
            <v>118</v>
          </cell>
          <cell r="E369">
            <v>37377</v>
          </cell>
          <cell r="F369">
            <v>37495</v>
          </cell>
          <cell r="G369">
            <v>69876.868010000006</v>
          </cell>
          <cell r="H369" t="str">
            <v>C2-G5   General Purpose Two Rate 5 Day</v>
          </cell>
          <cell r="K369" t="str">
            <v>BCSP 402478</v>
          </cell>
          <cell r="M369" t="str">
            <v>GOUGH PARTNERS</v>
          </cell>
        </row>
        <row r="370">
          <cell r="B370" t="str">
            <v>860013566432</v>
          </cell>
          <cell r="C370" t="str">
            <v>VAAA0002207</v>
          </cell>
          <cell r="D370">
            <v>211</v>
          </cell>
          <cell r="E370">
            <v>37257</v>
          </cell>
          <cell r="F370">
            <v>37468</v>
          </cell>
          <cell r="G370">
            <v>69851.710384999998</v>
          </cell>
          <cell r="H370" t="str">
            <v>C2DL-B  Large LV Two Rate Demand Bulk</v>
          </cell>
          <cell r="K370" t="str">
            <v>MONTEFIORE HOMES FOR AGED</v>
          </cell>
        </row>
        <row r="371">
          <cell r="B371" t="str">
            <v>860012304397</v>
          </cell>
          <cell r="C371" t="str">
            <v>61022193212</v>
          </cell>
          <cell r="D371">
            <v>154</v>
          </cell>
          <cell r="E371">
            <v>37337</v>
          </cell>
          <cell r="F371">
            <v>37491</v>
          </cell>
          <cell r="G371">
            <v>69588.956374999994</v>
          </cell>
          <cell r="H371" t="str">
            <v>C2DL    Large LV Two Rate Demand</v>
          </cell>
          <cell r="K371" t="str">
            <v>PRIMUS TELECOMMUNICATIONS AUST P/L</v>
          </cell>
        </row>
        <row r="372">
          <cell r="B372" t="str">
            <v>860014199761</v>
          </cell>
          <cell r="C372" t="str">
            <v>VAAA0023739</v>
          </cell>
          <cell r="D372">
            <v>61</v>
          </cell>
          <cell r="E372">
            <v>37359</v>
          </cell>
          <cell r="F372">
            <v>37420</v>
          </cell>
          <cell r="G372">
            <v>69289.342839999998</v>
          </cell>
          <cell r="H372" t="str">
            <v>C2-G5   General Purpose Two Rate 5 Day</v>
          </cell>
          <cell r="K372" t="str">
            <v>PALM LAKE P/L</v>
          </cell>
        </row>
        <row r="373">
          <cell r="B373" t="str">
            <v>777142820029</v>
          </cell>
          <cell r="C373" t="str">
            <v>VAAA0005465</v>
          </cell>
          <cell r="D373">
            <v>122</v>
          </cell>
          <cell r="E373">
            <v>37377</v>
          </cell>
          <cell r="F373">
            <v>37499</v>
          </cell>
          <cell r="G373">
            <v>69110.356329999995</v>
          </cell>
          <cell r="H373" t="str">
            <v>C2-G5   General Purpose Two Rate 5 Day</v>
          </cell>
          <cell r="K373" t="str">
            <v>448 St Kilda Rd Pty Ltd</v>
          </cell>
        </row>
        <row r="374">
          <cell r="B374" t="str">
            <v>850003565619</v>
          </cell>
          <cell r="C374" t="str">
            <v>VAAA0003964</v>
          </cell>
          <cell r="D374">
            <v>211</v>
          </cell>
          <cell r="E374">
            <v>37257</v>
          </cell>
          <cell r="F374">
            <v>37468</v>
          </cell>
          <cell r="G374">
            <v>68639.080010000005</v>
          </cell>
          <cell r="H374" t="str">
            <v>C2DL-B  Large LV Two Rate Demand Bulk</v>
          </cell>
          <cell r="K374" t="str">
            <v>436 ST KILDA ROAD PTY LTD</v>
          </cell>
          <cell r="M374" t="str">
            <v>CITIPOWER PTY</v>
          </cell>
        </row>
        <row r="375">
          <cell r="B375" t="str">
            <v>860013856999</v>
          </cell>
          <cell r="C375" t="str">
            <v>VAAA0008293</v>
          </cell>
          <cell r="D375">
            <v>211</v>
          </cell>
          <cell r="E375">
            <v>37257</v>
          </cell>
          <cell r="F375">
            <v>37468</v>
          </cell>
          <cell r="G375">
            <v>68619.861300000004</v>
          </cell>
          <cell r="H375" t="str">
            <v>C2DL    Large LV Two Rate Demand</v>
          </cell>
          <cell r="K375" t="str">
            <v>AUTOCAPS (AUST) P/L</v>
          </cell>
        </row>
        <row r="376">
          <cell r="B376" t="str">
            <v>777143915000</v>
          </cell>
          <cell r="C376" t="str">
            <v>VAAA0035066</v>
          </cell>
          <cell r="D376">
            <v>211</v>
          </cell>
          <cell r="E376">
            <v>37257</v>
          </cell>
          <cell r="F376">
            <v>37468</v>
          </cell>
          <cell r="G376">
            <v>68616.97159500001</v>
          </cell>
          <cell r="H376" t="str">
            <v>C2DL-B  Large LV Two Rate Demand Bulk</v>
          </cell>
          <cell r="K376" t="str">
            <v>MERCEDES BENZ OF MELBOURNE P/L</v>
          </cell>
        </row>
        <row r="377">
          <cell r="B377" t="str">
            <v>644709370014</v>
          </cell>
          <cell r="C377" t="str">
            <v>VAAA0031635</v>
          </cell>
          <cell r="D377">
            <v>211</v>
          </cell>
          <cell r="E377">
            <v>37257</v>
          </cell>
          <cell r="F377">
            <v>37468</v>
          </cell>
          <cell r="G377">
            <v>68448.397805000001</v>
          </cell>
          <cell r="H377" t="str">
            <v>C2DL-B  Large LV Two Rate Demand Bulk</v>
          </cell>
          <cell r="K377" t="str">
            <v>STATE TRUSTEES</v>
          </cell>
        </row>
        <row r="378">
          <cell r="B378" t="str">
            <v>850005166804</v>
          </cell>
          <cell r="C378" t="str">
            <v>VAAA0002932</v>
          </cell>
          <cell r="D378">
            <v>211</v>
          </cell>
          <cell r="E378">
            <v>37257</v>
          </cell>
          <cell r="F378">
            <v>37468</v>
          </cell>
          <cell r="G378">
            <v>68248.147125000003</v>
          </cell>
          <cell r="H378" t="str">
            <v>C2DL-B  Large LV Two Rate Demand Bulk</v>
          </cell>
          <cell r="K378" t="str">
            <v>AMRAD CORPORATION LTD</v>
          </cell>
        </row>
        <row r="379">
          <cell r="B379" t="str">
            <v>641419920005</v>
          </cell>
          <cell r="C379" t="str">
            <v>VAAA0000334</v>
          </cell>
          <cell r="D379">
            <v>211</v>
          </cell>
          <cell r="E379">
            <v>37257</v>
          </cell>
          <cell r="F379">
            <v>37468</v>
          </cell>
          <cell r="G379">
            <v>67421.294739999998</v>
          </cell>
          <cell r="H379" t="str">
            <v>C2DL-B  Large LV Two Rate Demand Bulk</v>
          </cell>
          <cell r="K379" t="str">
            <v>COUNTY COURT</v>
          </cell>
          <cell r="M379" t="str">
            <v>CITIPOWER PTY</v>
          </cell>
        </row>
        <row r="380">
          <cell r="B380" t="str">
            <v>860012344500</v>
          </cell>
          <cell r="C380" t="str">
            <v>VAAA0038745</v>
          </cell>
          <cell r="D380">
            <v>119</v>
          </cell>
          <cell r="E380">
            <v>37246</v>
          </cell>
          <cell r="F380">
            <v>37365</v>
          </cell>
          <cell r="G380">
            <v>67230.331485000002</v>
          </cell>
          <cell r="H380" t="str">
            <v>C2-G5B  General Purpose Two Rate 5 Day Bulk</v>
          </cell>
          <cell r="K380" t="str">
            <v>Medina Property Services</v>
          </cell>
          <cell r="M380" t="str">
            <v>BASIL WONG CHONG</v>
          </cell>
        </row>
        <row r="381">
          <cell r="B381" t="str">
            <v>860013317026</v>
          </cell>
          <cell r="C381" t="str">
            <v>61028542328</v>
          </cell>
          <cell r="D381">
            <v>211</v>
          </cell>
          <cell r="E381">
            <v>37257</v>
          </cell>
          <cell r="F381">
            <v>37468</v>
          </cell>
          <cell r="G381">
            <v>67199.146615000005</v>
          </cell>
          <cell r="H381" t="str">
            <v>C2-G5B  General Purpose Two Rate 5 Day Bulk</v>
          </cell>
          <cell r="K381" t="str">
            <v>SALOMON SMITH BARNEY</v>
          </cell>
          <cell r="M381" t="str">
            <v>LINDA ARLAUD</v>
          </cell>
        </row>
        <row r="382">
          <cell r="B382" t="str">
            <v>860013889123</v>
          </cell>
          <cell r="C382" t="str">
            <v>VAAA0011258</v>
          </cell>
          <cell r="D382">
            <v>211</v>
          </cell>
          <cell r="E382">
            <v>37257</v>
          </cell>
          <cell r="F382">
            <v>37468</v>
          </cell>
          <cell r="G382">
            <v>67167.334310000006</v>
          </cell>
          <cell r="H382" t="str">
            <v>C2DL-B  Large LV Two Rate Demand Bulk</v>
          </cell>
          <cell r="K382" t="str">
            <v>BURLEASH PTY LTD</v>
          </cell>
        </row>
        <row r="383">
          <cell r="B383" t="str">
            <v>777160809714</v>
          </cell>
          <cell r="C383" t="str">
            <v>61028003331</v>
          </cell>
          <cell r="D383">
            <v>181</v>
          </cell>
          <cell r="E383">
            <v>37233</v>
          </cell>
          <cell r="F383">
            <v>37414</v>
          </cell>
          <cell r="G383">
            <v>67155.020669999998</v>
          </cell>
          <cell r="H383" t="str">
            <v>C2-G5B  General Purpose Two Rate 5 Day Bulk</v>
          </cell>
          <cell r="K383" t="str">
            <v>NHP ELECTRICAL ENG PROD P/L</v>
          </cell>
        </row>
        <row r="384">
          <cell r="B384" t="str">
            <v>850006080319</v>
          </cell>
          <cell r="C384" t="str">
            <v>VAAA0022055</v>
          </cell>
          <cell r="D384">
            <v>91</v>
          </cell>
          <cell r="E384">
            <v>37376</v>
          </cell>
          <cell r="F384">
            <v>37467</v>
          </cell>
          <cell r="G384">
            <v>67130.037880000003</v>
          </cell>
          <cell r="H384" t="str">
            <v>C2-G5   General Purpose Two Rate 5 Day</v>
          </cell>
          <cell r="K384" t="str">
            <v>THIRD SIMPLEX NOMINEES P/L</v>
          </cell>
        </row>
        <row r="385">
          <cell r="B385" t="str">
            <v>860013587065</v>
          </cell>
          <cell r="C385" t="str">
            <v>VAAA0003619</v>
          </cell>
          <cell r="D385">
            <v>119</v>
          </cell>
          <cell r="E385">
            <v>37257</v>
          </cell>
          <cell r="F385">
            <v>37376</v>
          </cell>
          <cell r="G385">
            <v>66989.676764999997</v>
          </cell>
          <cell r="H385" t="str">
            <v>C2DL-B  Large LV Two Rate Demand Bulk</v>
          </cell>
          <cell r="K385" t="str">
            <v>University of Western Australia</v>
          </cell>
          <cell r="M385" t="str">
            <v>JONES LANG LASALE</v>
          </cell>
        </row>
        <row r="386">
          <cell r="B386" t="str">
            <v>860012519317</v>
          </cell>
          <cell r="C386" t="str">
            <v>VAAA0004906</v>
          </cell>
          <cell r="D386">
            <v>122</v>
          </cell>
          <cell r="E386">
            <v>37377</v>
          </cell>
          <cell r="F386">
            <v>37499</v>
          </cell>
          <cell r="G386">
            <v>66855.583794999999</v>
          </cell>
          <cell r="H386" t="str">
            <v>C2DL-B  Large LV Two Rate Demand Bulk</v>
          </cell>
          <cell r="K386" t="str">
            <v>Westglen Investments Pty Ltd</v>
          </cell>
        </row>
        <row r="387">
          <cell r="B387" t="str">
            <v>860012966245</v>
          </cell>
          <cell r="C387" t="str">
            <v>VAAA0017147</v>
          </cell>
          <cell r="D387">
            <v>86</v>
          </cell>
          <cell r="E387">
            <v>37347</v>
          </cell>
          <cell r="F387">
            <v>37433</v>
          </cell>
          <cell r="G387">
            <v>66625.104909999995</v>
          </cell>
          <cell r="H387" t="str">
            <v>C2-L7   Large LV Two Rate 7 Day</v>
          </cell>
          <cell r="K387" t="str">
            <v>Sun Microsystems Australia Pty Ltd</v>
          </cell>
        </row>
        <row r="388">
          <cell r="B388" t="str">
            <v>646524310000</v>
          </cell>
          <cell r="C388" t="str">
            <v>VAAA0003385</v>
          </cell>
          <cell r="D388">
            <v>211</v>
          </cell>
          <cell r="E388">
            <v>37257</v>
          </cell>
          <cell r="F388">
            <v>37468</v>
          </cell>
          <cell r="G388">
            <v>66580.584035000007</v>
          </cell>
          <cell r="H388" t="str">
            <v>C2DL-B  Large LV Two Rate Demand Bulk</v>
          </cell>
          <cell r="K388" t="str">
            <v>GERALD SPRINGS (VIC) PTY. LTD.</v>
          </cell>
          <cell r="M388" t="str">
            <v>CITIPOWER PTY</v>
          </cell>
        </row>
        <row r="389">
          <cell r="B389" t="str">
            <v>777146460012</v>
          </cell>
          <cell r="C389" t="str">
            <v>VAAA0005571</v>
          </cell>
          <cell r="D389">
            <v>122</v>
          </cell>
          <cell r="E389">
            <v>37377</v>
          </cell>
          <cell r="F389">
            <v>37499</v>
          </cell>
          <cell r="G389">
            <v>66510.598935000002</v>
          </cell>
          <cell r="H389" t="str">
            <v>C2DL-B  Large LV Two Rate Demand Bulk</v>
          </cell>
          <cell r="K389" t="str">
            <v>Hendine Pty Ltd</v>
          </cell>
          <cell r="M389" t="str">
            <v>Mr Doug Butters</v>
          </cell>
        </row>
        <row r="390">
          <cell r="B390" t="str">
            <v>850034522514</v>
          </cell>
          <cell r="C390" t="str">
            <v>VAAA0006042</v>
          </cell>
          <cell r="D390">
            <v>119</v>
          </cell>
          <cell r="E390">
            <v>37257</v>
          </cell>
          <cell r="F390">
            <v>37376</v>
          </cell>
          <cell r="G390">
            <v>66236.887260000003</v>
          </cell>
          <cell r="H390" t="str">
            <v>C2DL-B  Large LV Two Rate Demand Bulk</v>
          </cell>
          <cell r="K390" t="str">
            <v>Council of Adult Education</v>
          </cell>
        </row>
        <row r="391">
          <cell r="B391" t="str">
            <v>860012543309</v>
          </cell>
          <cell r="C391" t="str">
            <v>VAAA0003740</v>
          </cell>
          <cell r="D391">
            <v>211</v>
          </cell>
          <cell r="E391">
            <v>37257</v>
          </cell>
          <cell r="F391">
            <v>37468</v>
          </cell>
          <cell r="G391">
            <v>66179.326029999997</v>
          </cell>
          <cell r="H391" t="str">
            <v>C2DL-B  Large LV Two Rate Demand Bulk</v>
          </cell>
          <cell r="K391" t="str">
            <v>MCROSS DEVELOPMENTS</v>
          </cell>
        </row>
        <row r="392">
          <cell r="B392" t="str">
            <v>860011740781</v>
          </cell>
          <cell r="C392" t="str">
            <v>VAAA0002966</v>
          </cell>
          <cell r="D392">
            <v>119</v>
          </cell>
          <cell r="E392">
            <v>37257</v>
          </cell>
          <cell r="F392">
            <v>37376</v>
          </cell>
          <cell r="G392">
            <v>66071.011549999996</v>
          </cell>
          <cell r="H392" t="str">
            <v>C2DL-B  Large LV Two Rate Demand Bulk</v>
          </cell>
          <cell r="K392" t="str">
            <v>BLACKDEN PTY LTD</v>
          </cell>
        </row>
        <row r="393">
          <cell r="B393" t="str">
            <v>860013566648</v>
          </cell>
          <cell r="C393" t="str">
            <v>VAAA0002429</v>
          </cell>
          <cell r="D393">
            <v>211</v>
          </cell>
          <cell r="E393">
            <v>37257</v>
          </cell>
          <cell r="F393">
            <v>37468</v>
          </cell>
          <cell r="G393">
            <v>65903.119579999999</v>
          </cell>
          <cell r="H393" t="str">
            <v>C2DL-B  Large LV Two Rate Demand Bulk</v>
          </cell>
          <cell r="K393" t="str">
            <v>VICTORIAN SUPERANNUATION BOARD</v>
          </cell>
        </row>
        <row r="394">
          <cell r="B394" t="str">
            <v>860013584153</v>
          </cell>
          <cell r="C394" t="str">
            <v>VAAA0000821</v>
          </cell>
          <cell r="D394">
            <v>150</v>
          </cell>
          <cell r="E394">
            <v>37226</v>
          </cell>
          <cell r="F394">
            <v>37376</v>
          </cell>
          <cell r="G394">
            <v>65756.526089999999</v>
          </cell>
          <cell r="H394" t="str">
            <v>C2DL-B  Large LV Two Rate Demand Bulk</v>
          </cell>
          <cell r="K394" t="str">
            <v>Merrill Lynch Property Trust</v>
          </cell>
        </row>
        <row r="395">
          <cell r="B395" t="str">
            <v>777142670804</v>
          </cell>
          <cell r="C395" t="str">
            <v>VAAA0030975</v>
          </cell>
          <cell r="D395">
            <v>211</v>
          </cell>
          <cell r="E395">
            <v>37257</v>
          </cell>
          <cell r="F395">
            <v>37468</v>
          </cell>
          <cell r="G395">
            <v>65674.48431</v>
          </cell>
          <cell r="H395" t="str">
            <v>C2DL-B  Large LV Two Rate Demand Bulk</v>
          </cell>
          <cell r="K395" t="str">
            <v>TRAVEL HOLDINGS AUST PTY LTD</v>
          </cell>
          <cell r="L395" t="str">
            <v>(PARK ROYAL ON ST KILDA RD)</v>
          </cell>
          <cell r="M395" t="str">
            <v>CITIPOWER</v>
          </cell>
        </row>
        <row r="396">
          <cell r="B396" t="str">
            <v>860014210006</v>
          </cell>
          <cell r="C396" t="str">
            <v>VAAA0014523</v>
          </cell>
          <cell r="D396">
            <v>167</v>
          </cell>
          <cell r="E396">
            <v>37301</v>
          </cell>
          <cell r="F396">
            <v>37468</v>
          </cell>
          <cell r="G396">
            <v>65669.248019999999</v>
          </cell>
          <cell r="H396" t="str">
            <v>C2DL-B  Large LV Two Rate Demand Bulk</v>
          </cell>
          <cell r="K396" t="str">
            <v>ADELPHI P/L</v>
          </cell>
        </row>
        <row r="397">
          <cell r="B397" t="str">
            <v>860013185191</v>
          </cell>
          <cell r="C397" t="str">
            <v>VAAA0012444</v>
          </cell>
          <cell r="D397">
            <v>211</v>
          </cell>
          <cell r="E397">
            <v>37257</v>
          </cell>
          <cell r="F397">
            <v>37468</v>
          </cell>
          <cell r="G397">
            <v>65444.256544999997</v>
          </cell>
          <cell r="H397" t="str">
            <v>C2-G7   General Purpose Two Rate 7 Day</v>
          </cell>
          <cell r="K397" t="str">
            <v>VICTORIAN UNIVERSITY OF TECHNOLOGY</v>
          </cell>
        </row>
        <row r="398">
          <cell r="B398" t="str">
            <v>771813344807</v>
          </cell>
          <cell r="C398" t="str">
            <v>61027428221</v>
          </cell>
          <cell r="D398">
            <v>179</v>
          </cell>
          <cell r="E398">
            <v>37254</v>
          </cell>
          <cell r="F398">
            <v>37433</v>
          </cell>
          <cell r="G398">
            <v>65150.448335000001</v>
          </cell>
          <cell r="H398" t="str">
            <v>C2-G7   General Purpose Two Rate 7 Day</v>
          </cell>
          <cell r="K398" t="str">
            <v>B. S. STILLWELL &amp; CO PTY LTD</v>
          </cell>
        </row>
        <row r="399">
          <cell r="B399" t="str">
            <v>850035741717</v>
          </cell>
          <cell r="C399" t="str">
            <v>VAAA0039321</v>
          </cell>
          <cell r="D399">
            <v>211</v>
          </cell>
          <cell r="E399">
            <v>37257</v>
          </cell>
          <cell r="F399">
            <v>37468</v>
          </cell>
          <cell r="G399">
            <v>64799.850870000002</v>
          </cell>
          <cell r="H399" t="str">
            <v>C2DL-B  Large LV Two Rate Demand Bulk</v>
          </cell>
          <cell r="K399" t="str">
            <v>B C S P NO 328892</v>
          </cell>
          <cell r="M399" t="str">
            <v>H &amp; K PATEL</v>
          </cell>
        </row>
        <row r="400">
          <cell r="B400" t="str">
            <v>646522960004</v>
          </cell>
          <cell r="C400" t="str">
            <v>VAAA0001036</v>
          </cell>
          <cell r="D400">
            <v>211</v>
          </cell>
          <cell r="E400">
            <v>37257</v>
          </cell>
          <cell r="F400">
            <v>37468</v>
          </cell>
          <cell r="G400">
            <v>64322.548765</v>
          </cell>
          <cell r="H400" t="str">
            <v>C2DL-B  Large LV Two Rate Demand Bulk</v>
          </cell>
          <cell r="K400" t="str">
            <v>TUXELO PTY LTD</v>
          </cell>
          <cell r="M400" t="str">
            <v>CITIPOWER PTY</v>
          </cell>
        </row>
        <row r="401">
          <cell r="B401" t="str">
            <v>777148620019</v>
          </cell>
          <cell r="C401" t="str">
            <v>61027888029</v>
          </cell>
          <cell r="D401">
            <v>179</v>
          </cell>
          <cell r="E401">
            <v>37254</v>
          </cell>
          <cell r="F401">
            <v>37433</v>
          </cell>
          <cell r="G401">
            <v>64313.839500000002</v>
          </cell>
          <cell r="H401" t="str">
            <v>C2-G5   General Purpose Two Rate 5 Day</v>
          </cell>
          <cell r="K401" t="str">
            <v>PRATT &amp; CO FINANCIAL SERVICES P/L</v>
          </cell>
          <cell r="M401" t="str">
            <v>PRATT &amp; CO. P/L</v>
          </cell>
        </row>
        <row r="402">
          <cell r="B402" t="str">
            <v>860013581597</v>
          </cell>
          <cell r="C402" t="str">
            <v>VAAA0040406</v>
          </cell>
          <cell r="D402">
            <v>211</v>
          </cell>
          <cell r="E402">
            <v>37257</v>
          </cell>
          <cell r="F402">
            <v>37468</v>
          </cell>
          <cell r="G402">
            <v>63975.452745000002</v>
          </cell>
          <cell r="H402" t="str">
            <v>C2DL-B  Large LV Two Rate Demand Bulk</v>
          </cell>
          <cell r="K402" t="str">
            <v>OPAL GATE PTY LTD</v>
          </cell>
        </row>
        <row r="403">
          <cell r="B403" t="str">
            <v>777141205016</v>
          </cell>
          <cell r="C403" t="str">
            <v>VAAA0016586</v>
          </cell>
          <cell r="D403">
            <v>151</v>
          </cell>
          <cell r="E403">
            <v>37352</v>
          </cell>
          <cell r="F403">
            <v>37503</v>
          </cell>
          <cell r="G403">
            <v>63968.304584999998</v>
          </cell>
          <cell r="H403" t="str">
            <v>C2DL-B  Large LV Two Rate Demand Bulk</v>
          </cell>
          <cell r="K403" t="str">
            <v>LUNA PARK LTD</v>
          </cell>
        </row>
        <row r="404">
          <cell r="B404" t="str">
            <v>860011108344</v>
          </cell>
          <cell r="C404" t="str">
            <v>VAAA0001556</v>
          </cell>
          <cell r="D404">
            <v>119</v>
          </cell>
          <cell r="E404">
            <v>37257</v>
          </cell>
          <cell r="F404">
            <v>37376</v>
          </cell>
          <cell r="G404">
            <v>63911.407655000003</v>
          </cell>
          <cell r="H404" t="str">
            <v>C2DL-B  Large LV Two Rate Demand Bulk</v>
          </cell>
          <cell r="K404" t="str">
            <v>DALLBROOK PTY LTD</v>
          </cell>
          <cell r="M404" t="str">
            <v>CB RICHARD ELLIS</v>
          </cell>
        </row>
        <row r="405">
          <cell r="B405" t="str">
            <v>860013844961</v>
          </cell>
          <cell r="C405" t="str">
            <v>VAAA0000014</v>
          </cell>
          <cell r="D405">
            <v>211</v>
          </cell>
          <cell r="E405">
            <v>37257</v>
          </cell>
          <cell r="F405">
            <v>37468</v>
          </cell>
          <cell r="G405">
            <v>63644.063770000001</v>
          </cell>
          <cell r="H405" t="str">
            <v>C2DL-B  Large LV Two Rate Demand Bulk</v>
          </cell>
          <cell r="K405" t="str">
            <v>ABLE COOKE</v>
          </cell>
        </row>
        <row r="406">
          <cell r="B406" t="str">
            <v>777147514916</v>
          </cell>
          <cell r="C406" t="str">
            <v>VAAA0004186</v>
          </cell>
          <cell r="D406">
            <v>60</v>
          </cell>
          <cell r="E406">
            <v>37377</v>
          </cell>
          <cell r="F406">
            <v>37437</v>
          </cell>
          <cell r="G406">
            <v>63579.532500000001</v>
          </cell>
          <cell r="H406" t="str">
            <v>C2DL-B  Large LV Two Rate Demand Bulk</v>
          </cell>
          <cell r="K406" t="str">
            <v>Prahran Market Pty Ltd</v>
          </cell>
        </row>
        <row r="407">
          <cell r="B407" t="str">
            <v>860012081722</v>
          </cell>
          <cell r="C407" t="str">
            <v>VAAA0039628</v>
          </cell>
          <cell r="D407">
            <v>149</v>
          </cell>
          <cell r="E407">
            <v>37230</v>
          </cell>
          <cell r="F407">
            <v>37379</v>
          </cell>
          <cell r="G407">
            <v>63380.608594999998</v>
          </cell>
          <cell r="H407" t="str">
            <v>C2-G5   General Purpose Two Rate 5 Day</v>
          </cell>
          <cell r="K407" t="str">
            <v>VICTORIA GARDENS DEVELOPMENT P/L</v>
          </cell>
        </row>
        <row r="408">
          <cell r="B408" t="str">
            <v>646128470028</v>
          </cell>
          <cell r="C408" t="str">
            <v>VAAA0000748</v>
          </cell>
          <cell r="D408">
            <v>122</v>
          </cell>
          <cell r="E408">
            <v>37377</v>
          </cell>
          <cell r="F408">
            <v>37499</v>
          </cell>
          <cell r="G408">
            <v>63365.346120000002</v>
          </cell>
          <cell r="H408" t="str">
            <v>C2DL-B  Large LV Two Rate Demand Bulk</v>
          </cell>
          <cell r="K408" t="str">
            <v>AMERICAN HOME ASSURANCE CO</v>
          </cell>
        </row>
        <row r="409">
          <cell r="B409" t="str">
            <v>646192050003</v>
          </cell>
          <cell r="C409" t="str">
            <v>VAAA0000797</v>
          </cell>
          <cell r="D409">
            <v>211</v>
          </cell>
          <cell r="E409">
            <v>37257</v>
          </cell>
          <cell r="F409">
            <v>37468</v>
          </cell>
          <cell r="G409">
            <v>63363.307959999998</v>
          </cell>
          <cell r="H409" t="str">
            <v>C2DL-B  Large LV Two Rate Demand Bulk</v>
          </cell>
          <cell r="K409" t="str">
            <v>GOLD RING ENTERPRISES LTD</v>
          </cell>
        </row>
        <row r="410">
          <cell r="B410" t="str">
            <v>645708180015</v>
          </cell>
          <cell r="C410" t="str">
            <v>VAAA0041023</v>
          </cell>
          <cell r="D410">
            <v>119</v>
          </cell>
          <cell r="E410">
            <v>37363</v>
          </cell>
          <cell r="F410">
            <v>37482</v>
          </cell>
          <cell r="G410">
            <v>63312.010495000002</v>
          </cell>
          <cell r="H410" t="str">
            <v>C2DL-B  Large LV Two Rate Demand Bulk</v>
          </cell>
          <cell r="K410" t="str">
            <v>H Louey Pang &amp; Co Pty Ltd</v>
          </cell>
        </row>
        <row r="411">
          <cell r="B411" t="str">
            <v>777144114009</v>
          </cell>
          <cell r="C411" t="str">
            <v>VAAA0003674</v>
          </cell>
          <cell r="D411">
            <v>211</v>
          </cell>
          <cell r="E411">
            <v>37257</v>
          </cell>
          <cell r="F411">
            <v>37468</v>
          </cell>
          <cell r="G411">
            <v>63071.792314999999</v>
          </cell>
          <cell r="H411" t="str">
            <v>C2DL-B  Large LV Two Rate Demand Bulk</v>
          </cell>
          <cell r="K411" t="str">
            <v>AUSTRALIAN BALLET CENTRE PTY LTD</v>
          </cell>
          <cell r="M411" t="str">
            <v>CITIPOWER PTY</v>
          </cell>
        </row>
        <row r="412">
          <cell r="B412" t="str">
            <v>777146110112</v>
          </cell>
          <cell r="C412" t="str">
            <v>VAAA0005564</v>
          </cell>
          <cell r="D412">
            <v>122</v>
          </cell>
          <cell r="E412">
            <v>37377</v>
          </cell>
          <cell r="F412">
            <v>37499</v>
          </cell>
          <cell r="G412">
            <v>63066.700564999999</v>
          </cell>
          <cell r="H412" t="str">
            <v>C2DL-B  Large LV Two Rate Demand Bulk</v>
          </cell>
          <cell r="K412" t="str">
            <v>AAV AUSTRALIA PTY LTD</v>
          </cell>
        </row>
        <row r="413">
          <cell r="B413" t="str">
            <v>860012346034</v>
          </cell>
          <cell r="C413" t="str">
            <v>VAAA0004708</v>
          </cell>
          <cell r="D413">
            <v>119</v>
          </cell>
          <cell r="E413">
            <v>37257</v>
          </cell>
          <cell r="F413">
            <v>37376</v>
          </cell>
          <cell r="G413">
            <v>62733.531485</v>
          </cell>
          <cell r="H413" t="str">
            <v>C2DL-B  Large LV Two Rate Demand Bulk</v>
          </cell>
          <cell r="K413" t="str">
            <v>BCSP PS425082B</v>
          </cell>
          <cell r="L413" t="str">
            <v>Wales Building</v>
          </cell>
          <cell r="M413" t="str">
            <v>PROPERTY MANAGEMENT COMPANY PTY LTD</v>
          </cell>
        </row>
        <row r="414">
          <cell r="B414" t="str">
            <v>860014383126</v>
          </cell>
          <cell r="C414" t="str">
            <v>VAAA0003286</v>
          </cell>
          <cell r="D414">
            <v>30</v>
          </cell>
          <cell r="E414">
            <v>37438</v>
          </cell>
          <cell r="F414">
            <v>37468</v>
          </cell>
          <cell r="G414">
            <v>62724.398090000002</v>
          </cell>
          <cell r="H414" t="str">
            <v>C2DL-B  Large LV Two Rate Demand Bulk</v>
          </cell>
          <cell r="K414" t="str">
            <v>VICTORIA UNIVERSITY OF TECHNOLOGY</v>
          </cell>
          <cell r="L414" t="str">
            <v>(MECH SERV &amp; LIFTS)</v>
          </cell>
        </row>
        <row r="415">
          <cell r="B415" t="str">
            <v>646636030009</v>
          </cell>
          <cell r="C415" t="str">
            <v>VAAA0003411</v>
          </cell>
          <cell r="D415">
            <v>211</v>
          </cell>
          <cell r="E415">
            <v>37257</v>
          </cell>
          <cell r="F415">
            <v>37468</v>
          </cell>
          <cell r="G415">
            <v>62630.643824999999</v>
          </cell>
          <cell r="H415" t="str">
            <v>C2DL-B  Large LV Two Rate Demand Bulk</v>
          </cell>
          <cell r="K415" t="str">
            <v>PROPERTY DIVISION</v>
          </cell>
          <cell r="M415" t="str">
            <v>CITIPOWER PTY</v>
          </cell>
        </row>
        <row r="416">
          <cell r="B416" t="str">
            <v>777144624007</v>
          </cell>
          <cell r="C416" t="str">
            <v>VAAA0003718</v>
          </cell>
          <cell r="D416">
            <v>211</v>
          </cell>
          <cell r="E416">
            <v>37257</v>
          </cell>
          <cell r="F416">
            <v>37468</v>
          </cell>
          <cell r="G416">
            <v>62556.138930000001</v>
          </cell>
          <cell r="H416" t="str">
            <v>C2DL-B  Large LV Two Rate Demand Bulk</v>
          </cell>
          <cell r="K416" t="str">
            <v>AUSTRALIAN PROPERTY</v>
          </cell>
          <cell r="M416" t="str">
            <v>CITIPOWER PTY</v>
          </cell>
        </row>
        <row r="417">
          <cell r="B417" t="str">
            <v>860012344500</v>
          </cell>
          <cell r="C417" t="str">
            <v>VAAA0038745</v>
          </cell>
          <cell r="D417">
            <v>122</v>
          </cell>
          <cell r="E417">
            <v>37366</v>
          </cell>
          <cell r="F417">
            <v>37488</v>
          </cell>
          <cell r="G417">
            <v>62476.122535000002</v>
          </cell>
          <cell r="H417" t="str">
            <v>C2-G5B  General Purpose Two Rate 5 Day Bulk</v>
          </cell>
          <cell r="K417" t="str">
            <v>Medina Property Services</v>
          </cell>
          <cell r="M417" t="str">
            <v>BASIL WONG CHONG</v>
          </cell>
        </row>
        <row r="418">
          <cell r="B418" t="str">
            <v>860012519317</v>
          </cell>
          <cell r="C418" t="str">
            <v>VAAA0004906</v>
          </cell>
          <cell r="D418">
            <v>119</v>
          </cell>
          <cell r="E418">
            <v>37257</v>
          </cell>
          <cell r="F418">
            <v>37376</v>
          </cell>
          <cell r="G418">
            <v>62137.201054999998</v>
          </cell>
          <cell r="H418" t="str">
            <v>C2DL-B  Large LV Two Rate Demand Bulk</v>
          </cell>
          <cell r="K418" t="str">
            <v>Westglen Investments Pty Ltd</v>
          </cell>
        </row>
        <row r="419">
          <cell r="B419" t="str">
            <v>771932802032</v>
          </cell>
          <cell r="C419" t="str">
            <v>61021052015</v>
          </cell>
          <cell r="D419">
            <v>187</v>
          </cell>
          <cell r="E419">
            <v>37210</v>
          </cell>
          <cell r="F419">
            <v>37397</v>
          </cell>
          <cell r="G419">
            <v>62016.023610000004</v>
          </cell>
          <cell r="H419" t="str">
            <v>C2-G5   General Purpose Two Rate 5 Day</v>
          </cell>
          <cell r="K419" t="str">
            <v>VOYAGER DISTRIBUTING CO P/L</v>
          </cell>
        </row>
        <row r="420">
          <cell r="B420" t="str">
            <v>850057307017</v>
          </cell>
          <cell r="C420" t="str">
            <v>VAAA0042466</v>
          </cell>
          <cell r="D420">
            <v>122</v>
          </cell>
          <cell r="E420">
            <v>37240</v>
          </cell>
          <cell r="F420">
            <v>37362</v>
          </cell>
          <cell r="G420">
            <v>61462.648934999997</v>
          </cell>
          <cell r="H420" t="str">
            <v>C2-G5   General Purpose Two Rate 5 Day</v>
          </cell>
          <cell r="K420" t="str">
            <v>MORAITIS WHOLESALE(VIC) PTY LTD</v>
          </cell>
        </row>
        <row r="421">
          <cell r="B421" t="str">
            <v>850051843504</v>
          </cell>
          <cell r="C421" t="str">
            <v>VAAA0040019</v>
          </cell>
          <cell r="D421">
            <v>119</v>
          </cell>
          <cell r="E421">
            <v>37257</v>
          </cell>
          <cell r="F421">
            <v>37376</v>
          </cell>
          <cell r="G421">
            <v>61229.485840000001</v>
          </cell>
          <cell r="H421" t="str">
            <v>C2DL-B  Large LV Two Rate Demand Bulk</v>
          </cell>
          <cell r="K421" t="str">
            <v>ST.JAMES APARTMENTS</v>
          </cell>
          <cell r="M421" t="str">
            <v>KAY &amp; BURTON BODY CORP SERVICES</v>
          </cell>
        </row>
        <row r="422">
          <cell r="B422" t="str">
            <v>860013858250</v>
          </cell>
          <cell r="C422" t="str">
            <v>VAAA0019853</v>
          </cell>
          <cell r="D422">
            <v>211</v>
          </cell>
          <cell r="E422">
            <v>37257</v>
          </cell>
          <cell r="F422">
            <v>37468</v>
          </cell>
          <cell r="G422">
            <v>61175.539570000001</v>
          </cell>
          <cell r="H422" t="str">
            <v>C2DL    Large LV Two Rate Demand</v>
          </cell>
          <cell r="K422" t="str">
            <v>CAMBERWELL C OF E GIRLS GRAMMAR SCH</v>
          </cell>
        </row>
        <row r="423">
          <cell r="B423" t="str">
            <v>777161699817</v>
          </cell>
          <cell r="C423" t="str">
            <v>VAAA0003799</v>
          </cell>
          <cell r="D423">
            <v>211</v>
          </cell>
          <cell r="E423">
            <v>37257</v>
          </cell>
          <cell r="F423">
            <v>37468</v>
          </cell>
          <cell r="G423">
            <v>61057.701509999999</v>
          </cell>
          <cell r="H423" t="str">
            <v>C2DL-B  Large LV Two Rate Demand Bulk</v>
          </cell>
          <cell r="K423" t="str">
            <v>HAWTHORN INSTITUTE OF EDUCATION LTD</v>
          </cell>
          <cell r="M423" t="str">
            <v>CITIPOWER PTY</v>
          </cell>
        </row>
        <row r="424">
          <cell r="B424" t="str">
            <v>860013844219</v>
          </cell>
          <cell r="C424" t="str">
            <v>VAAA0011547</v>
          </cell>
          <cell r="D424">
            <v>211</v>
          </cell>
          <cell r="E424">
            <v>37257</v>
          </cell>
          <cell r="F424">
            <v>37468</v>
          </cell>
          <cell r="G424">
            <v>60881.152105000001</v>
          </cell>
          <cell r="H424" t="str">
            <v>C2DL-B  Large LV Two Rate Demand Bulk</v>
          </cell>
          <cell r="K424" t="str">
            <v>VICTORIA INVESTMENTS &amp; PROPERTY P/L</v>
          </cell>
        </row>
        <row r="425">
          <cell r="B425" t="str">
            <v>850060919311</v>
          </cell>
          <cell r="C425" t="str">
            <v>VAAA0010978</v>
          </cell>
          <cell r="D425">
            <v>211</v>
          </cell>
          <cell r="E425">
            <v>37257</v>
          </cell>
          <cell r="F425">
            <v>37468</v>
          </cell>
          <cell r="G425">
            <v>60809.138335000003</v>
          </cell>
          <cell r="H425" t="str">
            <v>C2-G5   General Purpose Two Rate 5 Day</v>
          </cell>
          <cell r="K425" t="str">
            <v>ENTERTAINMENT OF THE FUTURE</v>
          </cell>
        </row>
        <row r="426">
          <cell r="B426" t="str">
            <v>860013315327</v>
          </cell>
          <cell r="C426" t="str">
            <v>VAAA0007189</v>
          </cell>
          <cell r="D426">
            <v>211</v>
          </cell>
          <cell r="E426">
            <v>37257</v>
          </cell>
          <cell r="F426">
            <v>37468</v>
          </cell>
          <cell r="G426">
            <v>60742.158280000003</v>
          </cell>
          <cell r="H426" t="str">
            <v>C2DL-B  Large LV Two Rate Demand Bulk</v>
          </cell>
          <cell r="K426" t="str">
            <v>AUSTRALIAN WHEAT BOARD LTD</v>
          </cell>
        </row>
        <row r="427">
          <cell r="B427" t="str">
            <v>777142990129</v>
          </cell>
          <cell r="C427" t="str">
            <v>VAAA0005498</v>
          </cell>
          <cell r="D427">
            <v>119</v>
          </cell>
          <cell r="E427">
            <v>37257</v>
          </cell>
          <cell r="F427">
            <v>37376</v>
          </cell>
          <cell r="G427">
            <v>60704.897985000003</v>
          </cell>
          <cell r="H427" t="str">
            <v>C2DL-B  Large LV Two Rate Demand Bulk</v>
          </cell>
          <cell r="K427" t="str">
            <v>3 BOWEN CRESCENT P/L</v>
          </cell>
          <cell r="M427" t="str">
            <v>KILLEN &amp; THOMAS PROPERTY MANAGEMENT P/L</v>
          </cell>
        </row>
        <row r="428">
          <cell r="B428" t="str">
            <v>860014152711</v>
          </cell>
          <cell r="C428" t="str">
            <v>VAAA0024240</v>
          </cell>
          <cell r="D428">
            <v>176</v>
          </cell>
          <cell r="E428">
            <v>37257</v>
          </cell>
          <cell r="F428">
            <v>37433</v>
          </cell>
          <cell r="G428">
            <v>60701.173889999998</v>
          </cell>
          <cell r="H428" t="str">
            <v>C2-G5B  General Purpose Two Rate 5 Day Bulk</v>
          </cell>
          <cell r="K428" t="str">
            <v>EDS AUSTRALIA P/L</v>
          </cell>
        </row>
        <row r="429">
          <cell r="B429" t="str">
            <v>642336170005</v>
          </cell>
          <cell r="C429" t="str">
            <v>VAAA0000368</v>
          </cell>
          <cell r="D429">
            <v>211</v>
          </cell>
          <cell r="E429">
            <v>37257</v>
          </cell>
          <cell r="F429">
            <v>37468</v>
          </cell>
          <cell r="G429">
            <v>60174.937695000001</v>
          </cell>
          <cell r="H429" t="str">
            <v>C2DL-B  Large LV Two Rate Demand Bulk</v>
          </cell>
          <cell r="K429" t="str">
            <v>HOTEL IBIS MELBOURNE</v>
          </cell>
          <cell r="M429" t="str">
            <v>CITIPOWER PTY</v>
          </cell>
        </row>
        <row r="430">
          <cell r="B430" t="str">
            <v>860011595961</v>
          </cell>
          <cell r="C430" t="str">
            <v>61023628314</v>
          </cell>
          <cell r="D430">
            <v>182</v>
          </cell>
          <cell r="E430">
            <v>37224</v>
          </cell>
          <cell r="F430">
            <v>37406</v>
          </cell>
          <cell r="G430">
            <v>60153.689220000015</v>
          </cell>
          <cell r="H430" t="str">
            <v>C2-G5B  General Purpose Two Rate 5 Day Bulk</v>
          </cell>
          <cell r="K430" t="str">
            <v>HUTCHINSON TELECOMMUNICATIONS</v>
          </cell>
          <cell r="M430" t="str">
            <v>ATTENTION: PROPERTY DEPARTMENT</v>
          </cell>
        </row>
        <row r="431">
          <cell r="B431" t="str">
            <v>860013262503</v>
          </cell>
          <cell r="C431" t="str">
            <v>VAAA0031429</v>
          </cell>
          <cell r="D431">
            <v>211</v>
          </cell>
          <cell r="E431">
            <v>37257</v>
          </cell>
          <cell r="F431">
            <v>37468</v>
          </cell>
          <cell r="G431">
            <v>60108.891674999999</v>
          </cell>
          <cell r="H431" t="str">
            <v>C2DL-B  Large LV Two Rate Demand Bulk</v>
          </cell>
          <cell r="K431" t="str">
            <v>PERMANENT NOMINEES (AUST) PTY LTD</v>
          </cell>
        </row>
        <row r="432">
          <cell r="B432" t="str">
            <v>646548250018</v>
          </cell>
          <cell r="C432" t="str">
            <v>VAAA0005060</v>
          </cell>
          <cell r="D432">
            <v>122</v>
          </cell>
          <cell r="E432">
            <v>37377</v>
          </cell>
          <cell r="F432">
            <v>37499</v>
          </cell>
          <cell r="G432">
            <v>59992.56654</v>
          </cell>
          <cell r="H432" t="str">
            <v>C2DL-B  Large LV Two Rate Demand Bulk</v>
          </cell>
          <cell r="K432" t="str">
            <v>TRINITY COLLEGE</v>
          </cell>
          <cell r="M432" t="str">
            <v>THE BUILDINGS &amp; GROUNDS MANAGER</v>
          </cell>
        </row>
        <row r="433">
          <cell r="B433" t="str">
            <v>850051194510</v>
          </cell>
          <cell r="C433" t="str">
            <v>VAAA0014697</v>
          </cell>
          <cell r="D433">
            <v>120</v>
          </cell>
          <cell r="E433">
            <v>37363</v>
          </cell>
          <cell r="F433">
            <v>37483</v>
          </cell>
          <cell r="G433">
            <v>59940.604045</v>
          </cell>
          <cell r="H433" t="str">
            <v>C2DL-B  Large LV Two Rate Demand Bulk</v>
          </cell>
          <cell r="K433" t="str">
            <v>SCALZO TRADING CO.P/L ACN 005318810</v>
          </cell>
          <cell r="M433" t="str">
            <v>ATT. YVONNE WEBSTER</v>
          </cell>
        </row>
        <row r="434">
          <cell r="B434" t="str">
            <v>860011644447</v>
          </cell>
          <cell r="C434" t="str">
            <v>VAAA0025652</v>
          </cell>
          <cell r="D434">
            <v>146</v>
          </cell>
          <cell r="E434">
            <v>37224</v>
          </cell>
          <cell r="F434">
            <v>37370</v>
          </cell>
          <cell r="G434">
            <v>59605.224889999998</v>
          </cell>
          <cell r="H434" t="str">
            <v>C2DL    Large LV Two Rate Demand</v>
          </cell>
          <cell r="K434" t="str">
            <v>Parker Williams Pty Ltd</v>
          </cell>
        </row>
        <row r="435">
          <cell r="B435" t="str">
            <v>646679510016</v>
          </cell>
          <cell r="C435" t="str">
            <v>VAAA0014104</v>
          </cell>
          <cell r="D435">
            <v>210</v>
          </cell>
          <cell r="E435">
            <v>37272</v>
          </cell>
          <cell r="F435">
            <v>37482</v>
          </cell>
          <cell r="G435">
            <v>59315.506869999997</v>
          </cell>
          <cell r="H435" t="str">
            <v>C2DL-B  Large LV Two Rate Demand Bulk</v>
          </cell>
          <cell r="K435" t="str">
            <v>DEUTSCHE GROUP SERVICES PTY LTD</v>
          </cell>
        </row>
        <row r="436">
          <cell r="B436" t="str">
            <v>850017538412</v>
          </cell>
          <cell r="C436" t="str">
            <v>VAAA0022533</v>
          </cell>
          <cell r="D436">
            <v>106</v>
          </cell>
          <cell r="E436">
            <v>37350</v>
          </cell>
          <cell r="F436">
            <v>37456</v>
          </cell>
          <cell r="G436">
            <v>59169.331670000007</v>
          </cell>
          <cell r="H436" t="str">
            <v>C2-G5   General Purpose Two Rate 5 Day</v>
          </cell>
          <cell r="K436" t="str">
            <v>BAPTIST COMMUNITY CARE LTD</v>
          </cell>
        </row>
        <row r="437">
          <cell r="B437" t="str">
            <v>646362150013</v>
          </cell>
          <cell r="C437" t="str">
            <v>VAAA0031819</v>
          </cell>
          <cell r="D437">
            <v>119</v>
          </cell>
          <cell r="E437">
            <v>37257</v>
          </cell>
          <cell r="F437">
            <v>37376</v>
          </cell>
          <cell r="G437">
            <v>59065.220164999999</v>
          </cell>
          <cell r="H437" t="str">
            <v>C2DL-B  Large LV Two Rate Demand Bulk</v>
          </cell>
          <cell r="K437" t="str">
            <v>Norwich Union Aust Ltd</v>
          </cell>
        </row>
        <row r="438">
          <cell r="B438" t="str">
            <v>642426080015</v>
          </cell>
          <cell r="C438" t="str">
            <v>VAAA0038844</v>
          </cell>
          <cell r="D438">
            <v>211</v>
          </cell>
          <cell r="E438">
            <v>37257</v>
          </cell>
          <cell r="F438">
            <v>37468</v>
          </cell>
          <cell r="G438">
            <v>58779.392314999997</v>
          </cell>
          <cell r="H438" t="str">
            <v>C2-L7   Large LV Two Rate 7 Day</v>
          </cell>
          <cell r="K438" t="str">
            <v>AUST MANUF WORKERS UNION</v>
          </cell>
        </row>
        <row r="439">
          <cell r="B439" t="str">
            <v>777148525010</v>
          </cell>
          <cell r="C439" t="str">
            <v>VAAA0018870</v>
          </cell>
          <cell r="D439">
            <v>151</v>
          </cell>
          <cell r="E439">
            <v>37359</v>
          </cell>
          <cell r="F439">
            <v>37510</v>
          </cell>
          <cell r="G439">
            <v>58530.481294999998</v>
          </cell>
          <cell r="H439" t="str">
            <v>C2DL-B  Large LV Two Rate Demand Bulk</v>
          </cell>
          <cell r="K439" t="str">
            <v>ROYAL STH YARRA TENNIS CLUB</v>
          </cell>
        </row>
        <row r="440">
          <cell r="B440" t="str">
            <v>860013722118</v>
          </cell>
          <cell r="C440" t="str">
            <v>VAAA0000441</v>
          </cell>
          <cell r="D440">
            <v>119</v>
          </cell>
          <cell r="E440">
            <v>37257</v>
          </cell>
          <cell r="F440">
            <v>37376</v>
          </cell>
          <cell r="G440">
            <v>58482.262970000003</v>
          </cell>
          <cell r="H440" t="str">
            <v>C2DL-B  Large LV Two Rate Demand Bulk</v>
          </cell>
          <cell r="K440" t="str">
            <v>HANELEY PTY LTD</v>
          </cell>
          <cell r="M440" t="str">
            <v>Jones Lang Lasalle</v>
          </cell>
        </row>
        <row r="441">
          <cell r="B441" t="str">
            <v>777142583718</v>
          </cell>
          <cell r="C441" t="str">
            <v>VAAA0031924</v>
          </cell>
          <cell r="D441">
            <v>118</v>
          </cell>
          <cell r="E441">
            <v>37377</v>
          </cell>
          <cell r="F441">
            <v>37495</v>
          </cell>
          <cell r="G441">
            <v>58458.492709999999</v>
          </cell>
          <cell r="H441" t="str">
            <v>C2DL-B  Large LV Two Rate Demand Bulk</v>
          </cell>
          <cell r="K441" t="str">
            <v>UNISYS AUST LTD</v>
          </cell>
        </row>
        <row r="442">
          <cell r="B442" t="str">
            <v>860014381534</v>
          </cell>
          <cell r="C442" t="str">
            <v>VAAA0003591</v>
          </cell>
          <cell r="D442">
            <v>30</v>
          </cell>
          <cell r="E442">
            <v>37438</v>
          </cell>
          <cell r="F442">
            <v>37468</v>
          </cell>
          <cell r="G442">
            <v>58323.836544999998</v>
          </cell>
          <cell r="H442" t="str">
            <v>C2DL-B  Large LV Two Rate Demand Bulk</v>
          </cell>
          <cell r="K442" t="str">
            <v>FAMEWORD MANAGEMENT PTY LTD</v>
          </cell>
        </row>
        <row r="443">
          <cell r="B443" t="str">
            <v>650385120003</v>
          </cell>
          <cell r="C443" t="str">
            <v>VAAA0002585</v>
          </cell>
          <cell r="D443">
            <v>211</v>
          </cell>
          <cell r="E443">
            <v>37257</v>
          </cell>
          <cell r="F443">
            <v>37468</v>
          </cell>
          <cell r="G443">
            <v>58117.963770000002</v>
          </cell>
          <cell r="H443" t="str">
            <v>C2DL-B  Large LV Two Rate Demand Bulk</v>
          </cell>
          <cell r="K443" t="str">
            <v>ALL GRAPHICS INDUSTRIES</v>
          </cell>
          <cell r="M443" t="str">
            <v>SHOW ADS OMEGA</v>
          </cell>
        </row>
        <row r="444">
          <cell r="B444" t="str">
            <v>860014443235</v>
          </cell>
          <cell r="C444" t="str">
            <v>VAAA0040842</v>
          </cell>
          <cell r="D444">
            <v>217</v>
          </cell>
          <cell r="E444">
            <v>37264</v>
          </cell>
          <cell r="F444">
            <v>37481</v>
          </cell>
          <cell r="G444">
            <v>57842.643174999997</v>
          </cell>
          <cell r="H444" t="str">
            <v>C2-G5   General Purpose Two Rate 5 Day</v>
          </cell>
          <cell r="K444" t="str">
            <v>BORDERS AUSTRALIA PTY LTD</v>
          </cell>
        </row>
        <row r="445">
          <cell r="B445" t="str">
            <v>860013582363</v>
          </cell>
          <cell r="C445" t="str">
            <v>VAAA0016462</v>
          </cell>
          <cell r="D445">
            <v>149</v>
          </cell>
          <cell r="E445">
            <v>37319</v>
          </cell>
          <cell r="F445">
            <v>37468</v>
          </cell>
          <cell r="G445">
            <v>57520.713539999997</v>
          </cell>
          <cell r="H445" t="str">
            <v>C2-G7   General Purpose Two Rate 7 Day</v>
          </cell>
          <cell r="K445" t="str">
            <v>AAPT LTD</v>
          </cell>
        </row>
        <row r="446">
          <cell r="B446" t="str">
            <v>647255280008</v>
          </cell>
          <cell r="C446" t="str">
            <v>VAAA0002577</v>
          </cell>
          <cell r="D446">
            <v>211</v>
          </cell>
          <cell r="E446">
            <v>37257</v>
          </cell>
          <cell r="F446">
            <v>37468</v>
          </cell>
          <cell r="G446">
            <v>57413.479095000002</v>
          </cell>
          <cell r="H446" t="str">
            <v>C2DL-B  Large LV Two Rate Demand Bulk</v>
          </cell>
          <cell r="K446" t="str">
            <v>TARGET AUSTRALIA PTY LTD</v>
          </cell>
          <cell r="M446" t="str">
            <v>CITIPOWER PTY</v>
          </cell>
        </row>
        <row r="447">
          <cell r="B447" t="str">
            <v>860014354259</v>
          </cell>
          <cell r="C447" t="str">
            <v>VAAA0005936</v>
          </cell>
          <cell r="D447">
            <v>211</v>
          </cell>
          <cell r="E447">
            <v>37257</v>
          </cell>
          <cell r="F447">
            <v>37468</v>
          </cell>
          <cell r="G447">
            <v>57240.458874999997</v>
          </cell>
          <cell r="H447" t="str">
            <v>C2DL-B  Large LV Two Rate Demand Bulk</v>
          </cell>
          <cell r="K447" t="str">
            <v>THE PARK ON EXHIBITION</v>
          </cell>
        </row>
        <row r="448">
          <cell r="B448" t="str">
            <v>860013865842</v>
          </cell>
          <cell r="C448" t="str">
            <v>VAAA0025751</v>
          </cell>
          <cell r="D448">
            <v>112</v>
          </cell>
          <cell r="E448">
            <v>37257</v>
          </cell>
          <cell r="F448">
            <v>37369</v>
          </cell>
          <cell r="G448">
            <v>57208.503125000003</v>
          </cell>
          <cell r="H448" t="str">
            <v>C2DL-B  Large LV Two Rate Demand Bulk</v>
          </cell>
          <cell r="K448" t="str">
            <v>ALLIANZ AUSTRALIA SERVICES PTY LIMITED</v>
          </cell>
          <cell r="M448" t="str">
            <v>Peter O'Dell</v>
          </cell>
        </row>
        <row r="449">
          <cell r="B449" t="str">
            <v>646389190018</v>
          </cell>
          <cell r="C449" t="str">
            <v>VAAA0031999</v>
          </cell>
          <cell r="D449">
            <v>122</v>
          </cell>
          <cell r="E449">
            <v>37365</v>
          </cell>
          <cell r="F449">
            <v>37487</v>
          </cell>
          <cell r="G449">
            <v>57098.116540000003</v>
          </cell>
          <cell r="H449" t="str">
            <v>C2-L7   Large LV Two Rate 7 Day</v>
          </cell>
          <cell r="K449" t="str">
            <v>PACIFIC (AUST) CONSTRUCTION</v>
          </cell>
        </row>
        <row r="450">
          <cell r="B450" t="str">
            <v>860012817232</v>
          </cell>
          <cell r="C450" t="str">
            <v>VAAA0039594</v>
          </cell>
          <cell r="D450">
            <v>48</v>
          </cell>
          <cell r="E450">
            <v>37377</v>
          </cell>
          <cell r="F450">
            <v>37425</v>
          </cell>
          <cell r="G450">
            <v>56772.328125</v>
          </cell>
          <cell r="H450" t="str">
            <v>C2DL    Large LV Two Rate Demand</v>
          </cell>
          <cell r="K450" t="str">
            <v>AUSTRALIAN FOOTBALL LEAGUE</v>
          </cell>
        </row>
        <row r="451">
          <cell r="B451" t="str">
            <v>777164135017</v>
          </cell>
          <cell r="C451" t="str">
            <v>VAAA0019878</v>
          </cell>
          <cell r="D451">
            <v>211</v>
          </cell>
          <cell r="E451">
            <v>37257</v>
          </cell>
          <cell r="F451">
            <v>37468</v>
          </cell>
          <cell r="G451">
            <v>56764.417479999996</v>
          </cell>
          <cell r="H451" t="str">
            <v>C2DL-B  Large LV Two Rate Demand Bulk</v>
          </cell>
          <cell r="K451" t="str">
            <v>AMCOR FIBRE PACKAGING</v>
          </cell>
          <cell r="M451" t="str">
            <v>CITIPOWER PTY</v>
          </cell>
        </row>
        <row r="452">
          <cell r="B452" t="str">
            <v>850032462713</v>
          </cell>
          <cell r="C452" t="str">
            <v>VAAA0022996</v>
          </cell>
          <cell r="D452">
            <v>118</v>
          </cell>
          <cell r="E452">
            <v>37371</v>
          </cell>
          <cell r="F452">
            <v>37489</v>
          </cell>
          <cell r="G452">
            <v>56716.669275</v>
          </cell>
          <cell r="H452" t="str">
            <v>C2-G5   General Purpose Two Rate 5 Day</v>
          </cell>
          <cell r="K452" t="str">
            <v>SALESFORCE VICTORIA PTY LTD</v>
          </cell>
        </row>
        <row r="453">
          <cell r="B453" t="str">
            <v>646547360008</v>
          </cell>
          <cell r="C453" t="str">
            <v>VAAA0001409</v>
          </cell>
          <cell r="D453">
            <v>211</v>
          </cell>
          <cell r="E453">
            <v>37257</v>
          </cell>
          <cell r="F453">
            <v>37468</v>
          </cell>
          <cell r="G453">
            <v>56693.875755000001</v>
          </cell>
          <cell r="H453" t="str">
            <v>C2DL-B  Large LV Two Rate Demand Bulk</v>
          </cell>
          <cell r="K453" t="str">
            <v>SCHOOL OF VETERINARY SCIENCE</v>
          </cell>
          <cell r="M453" t="str">
            <v>CITIPOWER PTY</v>
          </cell>
        </row>
        <row r="454">
          <cell r="B454" t="str">
            <v>850001498714</v>
          </cell>
          <cell r="C454" t="str">
            <v>VAAA0021810</v>
          </cell>
          <cell r="D454">
            <v>119</v>
          </cell>
          <cell r="E454">
            <v>37383</v>
          </cell>
          <cell r="F454">
            <v>37502</v>
          </cell>
          <cell r="G454">
            <v>56503.502704999999</v>
          </cell>
          <cell r="H454" t="str">
            <v>C2-G5   General Purpose Two Rate 5 Day</v>
          </cell>
          <cell r="K454" t="str">
            <v>CYBERGRAPHIC SYSTEMS PTY LTD</v>
          </cell>
        </row>
        <row r="455">
          <cell r="B455" t="str">
            <v>860013806267</v>
          </cell>
          <cell r="C455" t="str">
            <v>VAAA0003583</v>
          </cell>
          <cell r="D455">
            <v>119</v>
          </cell>
          <cell r="E455">
            <v>37257</v>
          </cell>
          <cell r="F455">
            <v>37376</v>
          </cell>
          <cell r="G455">
            <v>56368.514024999997</v>
          </cell>
          <cell r="H455" t="str">
            <v>C2DL-B  Large LV Two Rate Demand Bulk</v>
          </cell>
          <cell r="K455" t="str">
            <v>SCHRODERS AUST. PROPERTY MANAGEMENT LTD</v>
          </cell>
          <cell r="M455" t="str">
            <v>Peter Calwell</v>
          </cell>
        </row>
        <row r="456">
          <cell r="B456" t="str">
            <v>860013203390</v>
          </cell>
          <cell r="C456" t="str">
            <v>VAAA0031966</v>
          </cell>
          <cell r="D456">
            <v>118</v>
          </cell>
          <cell r="E456">
            <v>37364</v>
          </cell>
          <cell r="F456">
            <v>37482</v>
          </cell>
          <cell r="G456">
            <v>55924.031625000003</v>
          </cell>
          <cell r="H456" t="str">
            <v>C2DL-B  Large LV Two Rate Demand Bulk</v>
          </cell>
          <cell r="K456" t="str">
            <v>RIVERLEA AUSTRALIA P/L</v>
          </cell>
          <cell r="M456" t="str">
            <v>CROUCH PARTNERS</v>
          </cell>
        </row>
        <row r="457">
          <cell r="B457" t="str">
            <v>777165735013</v>
          </cell>
          <cell r="C457" t="str">
            <v>VAAA0032145</v>
          </cell>
          <cell r="D457">
            <v>89</v>
          </cell>
          <cell r="E457">
            <v>37385</v>
          </cell>
          <cell r="F457">
            <v>37474</v>
          </cell>
          <cell r="G457">
            <v>55883.121329999994</v>
          </cell>
          <cell r="H457" t="str">
            <v>C2DL-B  Large LV Two Rate Demand Bulk</v>
          </cell>
          <cell r="K457" t="str">
            <v>Carey Bapt Grammar School</v>
          </cell>
        </row>
        <row r="458">
          <cell r="B458" t="str">
            <v>777144773010</v>
          </cell>
          <cell r="C458" t="str">
            <v>VAAA0017724</v>
          </cell>
          <cell r="D458">
            <v>121</v>
          </cell>
          <cell r="E458">
            <v>37236</v>
          </cell>
          <cell r="F458">
            <v>37357</v>
          </cell>
          <cell r="G458">
            <v>55883.098700000002</v>
          </cell>
          <cell r="H458" t="str">
            <v>C2-L7   Large LV Two Rate 7 Day</v>
          </cell>
          <cell r="K458" t="str">
            <v>OXFORD UNIVERSITY PRESS</v>
          </cell>
        </row>
        <row r="459">
          <cell r="B459" t="str">
            <v>646715250015</v>
          </cell>
          <cell r="C459" t="str">
            <v>VAAA0031528</v>
          </cell>
          <cell r="D459">
            <v>124</v>
          </cell>
          <cell r="E459">
            <v>37358</v>
          </cell>
          <cell r="F459">
            <v>37482</v>
          </cell>
          <cell r="G459">
            <v>55865.575049999999</v>
          </cell>
          <cell r="H459" t="str">
            <v>C2DL-B  Large LV Two Rate Demand Bulk</v>
          </cell>
          <cell r="K459" t="str">
            <v>A S X OPERATIONS P/L</v>
          </cell>
          <cell r="M459" t="str">
            <v>Irina Donald (PO 5011)</v>
          </cell>
        </row>
        <row r="460">
          <cell r="B460" t="str">
            <v>850035392610</v>
          </cell>
          <cell r="C460" t="str">
            <v>VAAA0006083</v>
          </cell>
          <cell r="D460">
            <v>211</v>
          </cell>
          <cell r="E460">
            <v>37257</v>
          </cell>
          <cell r="F460">
            <v>37468</v>
          </cell>
          <cell r="G460">
            <v>55840.917475000002</v>
          </cell>
          <cell r="H460" t="str">
            <v>C2DL-B  Large LV Two Rate Demand Bulk</v>
          </cell>
          <cell r="K460" t="str">
            <v>BURTON CABLES (A DIV OF PACIFIC DUNL</v>
          </cell>
        </row>
        <row r="461">
          <cell r="B461" t="str">
            <v>777141749013</v>
          </cell>
          <cell r="C461" t="str">
            <v>VAAA0032113</v>
          </cell>
          <cell r="D461">
            <v>117</v>
          </cell>
          <cell r="E461">
            <v>37352</v>
          </cell>
          <cell r="F461">
            <v>37469</v>
          </cell>
          <cell r="G461">
            <v>55702.40034</v>
          </cell>
          <cell r="H461" t="str">
            <v>C2DL-B  Large LV Two Rate Demand Bulk</v>
          </cell>
          <cell r="K461" t="str">
            <v>AUSTEREO LTD</v>
          </cell>
        </row>
        <row r="462">
          <cell r="B462" t="str">
            <v>634600779108</v>
          </cell>
          <cell r="C462" t="str">
            <v>VAAA0031073</v>
          </cell>
          <cell r="D462">
            <v>116</v>
          </cell>
          <cell r="E462">
            <v>37253</v>
          </cell>
          <cell r="F462">
            <v>37369</v>
          </cell>
          <cell r="G462">
            <v>55666.967965000003</v>
          </cell>
          <cell r="H462" t="str">
            <v>C2DL-B  Large LV Two Rate Demand Bulk</v>
          </cell>
          <cell r="K462" t="str">
            <v>VAUCLUSE HOSPITAL P/L</v>
          </cell>
          <cell r="M462" t="str">
            <v>Mr R HELLYER</v>
          </cell>
        </row>
        <row r="463">
          <cell r="B463" t="str">
            <v>850000983112</v>
          </cell>
          <cell r="C463" t="str">
            <v>VAAA0021727</v>
          </cell>
          <cell r="D463">
            <v>89</v>
          </cell>
          <cell r="E463">
            <v>37358</v>
          </cell>
          <cell r="F463">
            <v>37447</v>
          </cell>
          <cell r="G463">
            <v>55350.404195000003</v>
          </cell>
          <cell r="H463" t="str">
            <v>C2DL-B  Large LV Two Rate Demand Bulk</v>
          </cell>
          <cell r="K463" t="str">
            <v>Hertz Rent A Car Pty Ltd</v>
          </cell>
        </row>
        <row r="464">
          <cell r="B464" t="str">
            <v>860014241266</v>
          </cell>
          <cell r="C464" t="str">
            <v>VAAA0004609</v>
          </cell>
          <cell r="D464">
            <v>121</v>
          </cell>
          <cell r="E464">
            <v>37347</v>
          </cell>
          <cell r="F464">
            <v>37468</v>
          </cell>
          <cell r="G464">
            <v>55163.626394999999</v>
          </cell>
          <cell r="H464" t="str">
            <v>C2DL-B  Large LV Two Rate Demand Bulk</v>
          </cell>
          <cell r="K464" t="str">
            <v>JOCKEY AUST. (UNION KNITTING MILLS P</v>
          </cell>
          <cell r="M464" t="str">
            <v>TONTINE BEDDING-JULIE LO GIUDICE</v>
          </cell>
        </row>
        <row r="465">
          <cell r="B465" t="str">
            <v>860013566226</v>
          </cell>
          <cell r="C465" t="str">
            <v>VAAA0008947</v>
          </cell>
          <cell r="D465">
            <v>211</v>
          </cell>
          <cell r="E465">
            <v>37257</v>
          </cell>
          <cell r="F465">
            <v>37468</v>
          </cell>
          <cell r="G465">
            <v>55112.197529999998</v>
          </cell>
          <cell r="H465" t="str">
            <v>C2-G7   General Purpose Two Rate 7 Day</v>
          </cell>
          <cell r="K465" t="str">
            <v>SENSYN AUST PTY LTD</v>
          </cell>
        </row>
        <row r="466">
          <cell r="B466" t="str">
            <v>860013993693</v>
          </cell>
          <cell r="C466" t="str">
            <v>VAAA0031437</v>
          </cell>
          <cell r="D466">
            <v>189</v>
          </cell>
          <cell r="E466">
            <v>37236</v>
          </cell>
          <cell r="F466">
            <v>37425</v>
          </cell>
          <cell r="G466">
            <v>55107.912429999997</v>
          </cell>
          <cell r="H466" t="str">
            <v>C2-G5   General Purpose Two Rate 5 Day</v>
          </cell>
          <cell r="K466" t="str">
            <v>Classic Blue Solutions Pty Ltd</v>
          </cell>
        </row>
        <row r="467">
          <cell r="B467" t="str">
            <v>644837610000</v>
          </cell>
          <cell r="C467" t="str">
            <v>VAAA0010144</v>
          </cell>
          <cell r="D467">
            <v>122</v>
          </cell>
          <cell r="E467">
            <v>37240</v>
          </cell>
          <cell r="F467">
            <v>37362</v>
          </cell>
          <cell r="G467">
            <v>55071.528865</v>
          </cell>
          <cell r="H467" t="str">
            <v>C2-G5B  General Purpose Two Rate 5 Day Bulk</v>
          </cell>
          <cell r="K467" t="str">
            <v>BCSP 347187U</v>
          </cell>
          <cell r="M467" t="str">
            <v>TESKA &amp; CARSON P/L</v>
          </cell>
        </row>
        <row r="468">
          <cell r="B468" t="str">
            <v>860014080979</v>
          </cell>
          <cell r="C468" t="str">
            <v>VAAA0002900</v>
          </cell>
          <cell r="D468">
            <v>119</v>
          </cell>
          <cell r="E468">
            <v>37257</v>
          </cell>
          <cell r="F468">
            <v>37376</v>
          </cell>
          <cell r="G468">
            <v>54959.368745</v>
          </cell>
          <cell r="H468" t="str">
            <v>C2DL    Large LV Two Rate Demand</v>
          </cell>
          <cell r="K468" t="str">
            <v>UECOMM LIMITED</v>
          </cell>
        </row>
        <row r="469">
          <cell r="B469" t="str">
            <v>646670050012</v>
          </cell>
          <cell r="C469" t="str">
            <v>VAAA0031109</v>
          </cell>
          <cell r="D469">
            <v>135</v>
          </cell>
          <cell r="E469">
            <v>37347</v>
          </cell>
          <cell r="F469">
            <v>37482</v>
          </cell>
          <cell r="G469">
            <v>54924.956545000001</v>
          </cell>
          <cell r="H469" t="str">
            <v>C2DL    Large LV Two Rate Demand</v>
          </cell>
          <cell r="K469" t="str">
            <v>UBS Warburg Australia Ltd</v>
          </cell>
          <cell r="M469" t="str">
            <v>ANDRE LENARCIC</v>
          </cell>
        </row>
        <row r="470">
          <cell r="B470" t="str">
            <v>777148561734</v>
          </cell>
          <cell r="C470" t="str">
            <v>VAAA0018888</v>
          </cell>
          <cell r="D470">
            <v>122</v>
          </cell>
          <cell r="E470">
            <v>37359</v>
          </cell>
          <cell r="F470">
            <v>37481</v>
          </cell>
          <cell r="G470">
            <v>54869.611960000002</v>
          </cell>
          <cell r="H470" t="str">
            <v>C2DL    Large LV Two Rate Demand</v>
          </cell>
          <cell r="K470" t="str">
            <v>B C S P NO 30686</v>
          </cell>
        </row>
        <row r="471">
          <cell r="B471" t="str">
            <v>642134380012</v>
          </cell>
          <cell r="C471" t="str">
            <v>VAAA0009319</v>
          </cell>
          <cell r="D471">
            <v>120</v>
          </cell>
          <cell r="E471">
            <v>37363</v>
          </cell>
          <cell r="F471">
            <v>37483</v>
          </cell>
          <cell r="G471">
            <v>54433.119044999999</v>
          </cell>
          <cell r="H471" t="str">
            <v>C2-G5   General Purpose Two Rate 5 Day</v>
          </cell>
          <cell r="K471" t="str">
            <v>SUNSET LAGOON P/L</v>
          </cell>
        </row>
        <row r="472">
          <cell r="B472" t="str">
            <v>850048781510</v>
          </cell>
          <cell r="C472" t="str">
            <v>VAAA0007108</v>
          </cell>
          <cell r="D472">
            <v>122</v>
          </cell>
          <cell r="E472">
            <v>37377</v>
          </cell>
          <cell r="F472">
            <v>37499</v>
          </cell>
          <cell r="G472">
            <v>54388.948935</v>
          </cell>
          <cell r="H472" t="str">
            <v>C2DL-B  Large LV Two Rate Demand Bulk</v>
          </cell>
          <cell r="K472" t="str">
            <v>MINTER ELLISON SERVICES PTY LTD</v>
          </cell>
          <cell r="M472" t="str">
            <v>Minter Ellison Lawyers Attn:Bob Griffits</v>
          </cell>
        </row>
        <row r="473">
          <cell r="B473" t="str">
            <v>850010020913</v>
          </cell>
          <cell r="C473" t="str">
            <v>VAAA0022260</v>
          </cell>
          <cell r="D473">
            <v>151</v>
          </cell>
          <cell r="E473">
            <v>37359</v>
          </cell>
          <cell r="F473">
            <v>37510</v>
          </cell>
          <cell r="G473">
            <v>54334.697525000003</v>
          </cell>
          <cell r="H473" t="str">
            <v>C2DL-B  Large LV Two Rate Demand Bulk</v>
          </cell>
          <cell r="K473" t="str">
            <v>ST CATHERINES SCHOOL</v>
          </cell>
          <cell r="M473" t="str">
            <v>Mr David Dodd</v>
          </cell>
        </row>
        <row r="474">
          <cell r="B474" t="str">
            <v>860013443590</v>
          </cell>
          <cell r="C474" t="str">
            <v>VAAA0037013</v>
          </cell>
          <cell r="D474">
            <v>119</v>
          </cell>
          <cell r="E474">
            <v>37257</v>
          </cell>
          <cell r="F474">
            <v>37376</v>
          </cell>
          <cell r="G474">
            <v>54113.458250000003</v>
          </cell>
          <cell r="H474" t="str">
            <v>C2DL-B  Large LV Two Rate Demand Bulk</v>
          </cell>
          <cell r="K474" t="str">
            <v>PARKSIDE PROPERTIES PTY LTD</v>
          </cell>
          <cell r="M474" t="str">
            <v>CROUCH PARTNERS AUST P/L</v>
          </cell>
        </row>
        <row r="475">
          <cell r="B475" t="str">
            <v>850011101407</v>
          </cell>
          <cell r="C475" t="str">
            <v>VAAA0031478</v>
          </cell>
          <cell r="D475">
            <v>211</v>
          </cell>
          <cell r="E475">
            <v>37257</v>
          </cell>
          <cell r="F475">
            <v>37468</v>
          </cell>
          <cell r="G475">
            <v>54095.421775000003</v>
          </cell>
          <cell r="H475" t="str">
            <v>C2DL-B  Large LV Two Rate Demand Bulk</v>
          </cell>
          <cell r="K475" t="str">
            <v>NETWORK TEN LIMITED</v>
          </cell>
        </row>
        <row r="476">
          <cell r="B476" t="str">
            <v>645459020006</v>
          </cell>
          <cell r="C476" t="str">
            <v>VAAA0031099</v>
          </cell>
          <cell r="D476">
            <v>211</v>
          </cell>
          <cell r="E476">
            <v>37257</v>
          </cell>
          <cell r="F476">
            <v>37468</v>
          </cell>
          <cell r="G476">
            <v>53983.707320000001</v>
          </cell>
          <cell r="H476" t="str">
            <v>C2DL-B  Large LV Two Rate Demand Bulk</v>
          </cell>
          <cell r="K476" t="str">
            <v>MANILDRA FLOUR MILLS PTY LTD</v>
          </cell>
          <cell r="M476" t="str">
            <v>CITIPOWER PTY</v>
          </cell>
        </row>
        <row r="477">
          <cell r="B477" t="str">
            <v>646447140013</v>
          </cell>
          <cell r="C477" t="str">
            <v>VAAA0032087</v>
          </cell>
          <cell r="D477">
            <v>211</v>
          </cell>
          <cell r="E477">
            <v>37257</v>
          </cell>
          <cell r="F477">
            <v>37468</v>
          </cell>
          <cell r="G477">
            <v>53849.885544999997</v>
          </cell>
          <cell r="H477" t="str">
            <v>C2DL-B  Large LV Two Rate Demand Bulk</v>
          </cell>
          <cell r="K477" t="str">
            <v>PRIME ASSETS PTY LTD</v>
          </cell>
          <cell r="M477" t="str">
            <v>TRADING AS ALL SEASONS WELCOME HOTEL</v>
          </cell>
        </row>
        <row r="478">
          <cell r="B478" t="str">
            <v>777166645021</v>
          </cell>
          <cell r="C478" t="str">
            <v>VAAA0004284</v>
          </cell>
          <cell r="D478">
            <v>180</v>
          </cell>
          <cell r="E478">
            <v>37257</v>
          </cell>
          <cell r="F478">
            <v>37437</v>
          </cell>
          <cell r="G478">
            <v>53798.181105000003</v>
          </cell>
          <cell r="H478" t="str">
            <v>C2DL-B  Large LV Two Rate Demand Bulk</v>
          </cell>
          <cell r="K478" t="str">
            <v>ENSIGN SERVICES AUSTRALIA PTY LTD</v>
          </cell>
        </row>
        <row r="479">
          <cell r="B479" t="str">
            <v>635301013002</v>
          </cell>
          <cell r="C479" t="str">
            <v>VAAA0008195</v>
          </cell>
          <cell r="D479">
            <v>68</v>
          </cell>
          <cell r="E479">
            <v>37377</v>
          </cell>
          <cell r="F479">
            <v>37445</v>
          </cell>
          <cell r="G479">
            <v>53538.092324999998</v>
          </cell>
          <cell r="H479" t="str">
            <v>C2-G5   General Purpose Two Rate 5 Day</v>
          </cell>
          <cell r="K479" t="str">
            <v>Select Harvests Ltd</v>
          </cell>
        </row>
        <row r="480">
          <cell r="B480" t="str">
            <v>646498050004</v>
          </cell>
          <cell r="C480" t="str">
            <v>VAAA0000979</v>
          </cell>
          <cell r="D480">
            <v>211</v>
          </cell>
          <cell r="E480">
            <v>37257</v>
          </cell>
          <cell r="F480">
            <v>37468</v>
          </cell>
          <cell r="G480">
            <v>53503.827584999999</v>
          </cell>
          <cell r="H480" t="str">
            <v>C2DL-B  Large LV Two Rate Demand Bulk</v>
          </cell>
          <cell r="K480" t="str">
            <v>NATIONAL AUSTRALIA FINANCIAL MANAGEMENT</v>
          </cell>
        </row>
        <row r="481">
          <cell r="B481" t="str">
            <v>860014227802</v>
          </cell>
          <cell r="C481" t="str">
            <v>VAAA0000920</v>
          </cell>
          <cell r="D481">
            <v>211</v>
          </cell>
          <cell r="E481">
            <v>37257</v>
          </cell>
          <cell r="F481">
            <v>37468</v>
          </cell>
          <cell r="G481">
            <v>53364.297209999997</v>
          </cell>
          <cell r="H481" t="str">
            <v>C2-L7   Large LV Two Rate 7 Day</v>
          </cell>
          <cell r="K481" t="str">
            <v>CORRS AUSTRALIAN SOLICITORS</v>
          </cell>
        </row>
        <row r="482">
          <cell r="B482" t="str">
            <v>850013033012</v>
          </cell>
          <cell r="C482" t="str">
            <v>VAAA0022384</v>
          </cell>
          <cell r="D482">
            <v>147</v>
          </cell>
          <cell r="E482">
            <v>37229</v>
          </cell>
          <cell r="F482">
            <v>37376</v>
          </cell>
          <cell r="G482">
            <v>53198.948559999997</v>
          </cell>
          <cell r="H482" t="str">
            <v>C2DL-B  Large LV Two Rate Demand Bulk</v>
          </cell>
          <cell r="K482" t="str">
            <v>ROYAL VIC INST FOR THE BLIND</v>
          </cell>
        </row>
        <row r="483">
          <cell r="B483" t="str">
            <v>634600315010</v>
          </cell>
          <cell r="C483" t="str">
            <v>VAAA0007394</v>
          </cell>
          <cell r="D483">
            <v>117</v>
          </cell>
          <cell r="E483">
            <v>37253</v>
          </cell>
          <cell r="F483">
            <v>37370</v>
          </cell>
          <cell r="G483">
            <v>52784.084815000002</v>
          </cell>
          <cell r="H483" t="str">
            <v>C2DL-B  Large LV Two Rate Demand Bulk</v>
          </cell>
          <cell r="K483" t="str">
            <v>DAVID BROWN JOHN WELSH CUSTOM BUILD</v>
          </cell>
        </row>
        <row r="484">
          <cell r="B484" t="str">
            <v>860013584153</v>
          </cell>
          <cell r="C484" t="str">
            <v>VAAA0000821</v>
          </cell>
          <cell r="D484">
            <v>122</v>
          </cell>
          <cell r="E484">
            <v>37377</v>
          </cell>
          <cell r="F484">
            <v>37499</v>
          </cell>
          <cell r="G484">
            <v>52745.790840000001</v>
          </cell>
          <cell r="H484" t="str">
            <v>C2DL-B  Large LV Two Rate Demand Bulk</v>
          </cell>
          <cell r="K484" t="str">
            <v>Merrill Lynch Property Trust</v>
          </cell>
        </row>
        <row r="485">
          <cell r="B485" t="str">
            <v>777148300109</v>
          </cell>
          <cell r="C485" t="str">
            <v>VAAA0035296</v>
          </cell>
          <cell r="D485">
            <v>211</v>
          </cell>
          <cell r="E485">
            <v>37257</v>
          </cell>
          <cell r="F485">
            <v>37468</v>
          </cell>
          <cell r="G485">
            <v>52721.931884999998</v>
          </cell>
          <cell r="H485" t="str">
            <v>C2DL-B  Large LV Two Rate Demand Bulk</v>
          </cell>
          <cell r="K485" t="str">
            <v>LAWN TENNIS ASSOC VICTORIA</v>
          </cell>
        </row>
        <row r="486">
          <cell r="B486" t="str">
            <v>860013845448</v>
          </cell>
          <cell r="C486" t="str">
            <v>VAAA0017097</v>
          </cell>
          <cell r="D486">
            <v>211</v>
          </cell>
          <cell r="E486">
            <v>37257</v>
          </cell>
          <cell r="F486">
            <v>37468</v>
          </cell>
          <cell r="G486">
            <v>52373.140440000003</v>
          </cell>
          <cell r="H486" t="str">
            <v>C2DL-B  Large LV Two Rate Demand Bulk</v>
          </cell>
          <cell r="K486" t="str">
            <v>SUNSUPER PTY LTD</v>
          </cell>
          <cell r="M486" t="str">
            <v>COLLIERS INTERNATIONAL</v>
          </cell>
        </row>
        <row r="487">
          <cell r="B487" t="str">
            <v>646515750016</v>
          </cell>
          <cell r="C487" t="str">
            <v>VAAA0031288</v>
          </cell>
          <cell r="D487">
            <v>62</v>
          </cell>
          <cell r="E487">
            <v>37238</v>
          </cell>
          <cell r="F487">
            <v>37300</v>
          </cell>
          <cell r="G487">
            <v>52225.612549999998</v>
          </cell>
          <cell r="H487" t="str">
            <v>C2DL-B  Large LV Two Rate Demand Bulk</v>
          </cell>
          <cell r="K487" t="str">
            <v>BUDAGE PTY LTD</v>
          </cell>
          <cell r="M487" t="str">
            <v>OFFICE MANAGER</v>
          </cell>
        </row>
        <row r="488">
          <cell r="B488" t="str">
            <v>777142371114</v>
          </cell>
          <cell r="C488" t="str">
            <v>VAAA0016941</v>
          </cell>
          <cell r="D488">
            <v>119</v>
          </cell>
          <cell r="E488">
            <v>37257</v>
          </cell>
          <cell r="F488">
            <v>37376</v>
          </cell>
          <cell r="G488">
            <v>52193.093604999995</v>
          </cell>
          <cell r="H488" t="str">
            <v>C2-G5B  General Purpose Two Rate 5 Day Bulk</v>
          </cell>
          <cell r="K488" t="str">
            <v>CADBURY SCHWEPPES P/L</v>
          </cell>
          <cell r="M488" t="str">
            <v>CAROL DELL</v>
          </cell>
        </row>
        <row r="489">
          <cell r="B489" t="str">
            <v>777143111014</v>
          </cell>
          <cell r="C489" t="str">
            <v>VAAA0032046</v>
          </cell>
          <cell r="D489">
            <v>211</v>
          </cell>
          <cell r="E489">
            <v>37257</v>
          </cell>
          <cell r="F489">
            <v>37468</v>
          </cell>
          <cell r="G489">
            <v>52161.475115000001</v>
          </cell>
          <cell r="H489" t="str">
            <v>C2DL-B  Large LV Two Rate Demand Bulk</v>
          </cell>
          <cell r="K489" t="str">
            <v>RAMSAY HEALTH CARE (VIC) PTY LTD</v>
          </cell>
        </row>
        <row r="490">
          <cell r="B490" t="str">
            <v>850005648231</v>
          </cell>
          <cell r="C490" t="str">
            <v>VAAA0002958</v>
          </cell>
          <cell r="D490">
            <v>211</v>
          </cell>
          <cell r="E490">
            <v>37257</v>
          </cell>
          <cell r="F490">
            <v>37468</v>
          </cell>
          <cell r="G490">
            <v>51976.363174999999</v>
          </cell>
          <cell r="H490" t="str">
            <v>C2DL-B  Large LV Two Rate Demand Bulk</v>
          </cell>
          <cell r="K490" t="str">
            <v>MANIER PTY LTD</v>
          </cell>
          <cell r="M490" t="str">
            <v>CITIPOWER PTY</v>
          </cell>
        </row>
        <row r="491">
          <cell r="B491" t="str">
            <v>646869050005</v>
          </cell>
          <cell r="C491" t="str">
            <v>VAAA0014739</v>
          </cell>
          <cell r="D491">
            <v>211</v>
          </cell>
          <cell r="E491">
            <v>37257</v>
          </cell>
          <cell r="F491">
            <v>37468</v>
          </cell>
          <cell r="G491">
            <v>51856.916559999998</v>
          </cell>
          <cell r="H491" t="str">
            <v>C2DL-B  Large LV Two Rate Demand Bulk</v>
          </cell>
          <cell r="K491" t="str">
            <v>AUST IND REGISTRY</v>
          </cell>
        </row>
        <row r="492">
          <cell r="B492" t="str">
            <v>860013898322</v>
          </cell>
          <cell r="C492" t="str">
            <v>VAAA0013780</v>
          </cell>
          <cell r="D492">
            <v>119</v>
          </cell>
          <cell r="E492">
            <v>37257</v>
          </cell>
          <cell r="F492">
            <v>37376</v>
          </cell>
          <cell r="G492">
            <v>51769.759305</v>
          </cell>
          <cell r="H492" t="str">
            <v>C2DL-B  Large LV Two Rate Demand Bulk</v>
          </cell>
          <cell r="K492" t="str">
            <v>CATHOLIC ARCHDIOCESE OF MELBOURNE</v>
          </cell>
        </row>
        <row r="493">
          <cell r="B493" t="str">
            <v>860013848814</v>
          </cell>
          <cell r="C493" t="str">
            <v>VAAA0021307</v>
          </cell>
          <cell r="D493">
            <v>245</v>
          </cell>
          <cell r="E493">
            <v>37223</v>
          </cell>
          <cell r="F493">
            <v>37468</v>
          </cell>
          <cell r="G493">
            <v>51684.908485</v>
          </cell>
          <cell r="H493" t="str">
            <v>C2DL    Large LV Two Rate Demand</v>
          </cell>
          <cell r="K493" t="str">
            <v>RHAM INDUSTRIES AUST PTY LTD</v>
          </cell>
        </row>
        <row r="494">
          <cell r="B494" t="str">
            <v>860011369573</v>
          </cell>
          <cell r="C494" t="str">
            <v>VAAA0024507</v>
          </cell>
          <cell r="D494">
            <v>120</v>
          </cell>
          <cell r="E494">
            <v>37377</v>
          </cell>
          <cell r="F494">
            <v>37497</v>
          </cell>
          <cell r="G494">
            <v>51349.234044999997</v>
          </cell>
          <cell r="H494" t="str">
            <v>C2DL-B  Large LV Two Rate Demand Bulk</v>
          </cell>
          <cell r="K494" t="str">
            <v>BCSP 404635D</v>
          </cell>
          <cell r="M494" t="str">
            <v>BODY CORPORATE 404635 (MR C MEEGAN)</v>
          </cell>
        </row>
        <row r="495">
          <cell r="B495" t="str">
            <v>645645670003</v>
          </cell>
          <cell r="C495" t="str">
            <v>VAAA0000657</v>
          </cell>
          <cell r="D495">
            <v>211</v>
          </cell>
          <cell r="E495">
            <v>37257</v>
          </cell>
          <cell r="F495">
            <v>37468</v>
          </cell>
          <cell r="G495">
            <v>51205.434630000003</v>
          </cell>
          <cell r="H495" t="str">
            <v>C2DL-B  Large LV Two Rate Demand Bulk</v>
          </cell>
          <cell r="K495" t="str">
            <v>Opalgate P/L</v>
          </cell>
        </row>
        <row r="496">
          <cell r="B496" t="str">
            <v>645604130007</v>
          </cell>
          <cell r="C496" t="str">
            <v>VAAA0000649</v>
          </cell>
          <cell r="D496">
            <v>211</v>
          </cell>
          <cell r="E496">
            <v>37257</v>
          </cell>
          <cell r="F496">
            <v>37468</v>
          </cell>
          <cell r="G496">
            <v>51195.539844999999</v>
          </cell>
          <cell r="H496" t="str">
            <v>C2DL-B  Large LV Two Rate Demand Bulk</v>
          </cell>
          <cell r="K496" t="str">
            <v>HAEMATITE-001</v>
          </cell>
        </row>
        <row r="497">
          <cell r="B497" t="str">
            <v>860013581415</v>
          </cell>
          <cell r="C497" t="str">
            <v>VAAA0038126</v>
          </cell>
          <cell r="D497">
            <v>211</v>
          </cell>
          <cell r="E497">
            <v>37257</v>
          </cell>
          <cell r="F497">
            <v>37468</v>
          </cell>
          <cell r="G497">
            <v>50848.340165000001</v>
          </cell>
          <cell r="H497" t="str">
            <v>C2DL    Large LV Two Rate Demand</v>
          </cell>
          <cell r="K497" t="str">
            <v>CATHOLIC CHURCH INSURANCE LTD</v>
          </cell>
        </row>
        <row r="498">
          <cell r="B498" t="str">
            <v>777143244823</v>
          </cell>
          <cell r="C498" t="str">
            <v>VAAA0017352</v>
          </cell>
          <cell r="D498">
            <v>122</v>
          </cell>
          <cell r="E498">
            <v>37358</v>
          </cell>
          <cell r="F498">
            <v>37480</v>
          </cell>
          <cell r="G498">
            <v>50809.824999999997</v>
          </cell>
          <cell r="H498" t="str">
            <v>C2-L7   Large LV Two Rate 7 Day</v>
          </cell>
          <cell r="K498" t="str">
            <v>The Royal Australian College of General</v>
          </cell>
          <cell r="L498" t="str">
            <v>GENERAL PRACTITIONERS</v>
          </cell>
        </row>
        <row r="499">
          <cell r="B499" t="str">
            <v>850029656806</v>
          </cell>
          <cell r="C499" t="str">
            <v>VAAA0003163</v>
          </cell>
          <cell r="D499">
            <v>211</v>
          </cell>
          <cell r="E499">
            <v>37257</v>
          </cell>
          <cell r="F499">
            <v>37468</v>
          </cell>
          <cell r="G499">
            <v>50759.373605000001</v>
          </cell>
          <cell r="H499" t="str">
            <v>C2DL-B  Large LV Two Rate Demand Bulk</v>
          </cell>
          <cell r="K499" t="str">
            <v>IBM AUSTRALIA LTD</v>
          </cell>
          <cell r="M499" t="str">
            <v>CITIPOWER PTY</v>
          </cell>
        </row>
        <row r="500">
          <cell r="B500" t="str">
            <v>850005952500</v>
          </cell>
          <cell r="C500" t="str">
            <v>VAAA0003008</v>
          </cell>
          <cell r="D500">
            <v>211</v>
          </cell>
          <cell r="E500">
            <v>37257</v>
          </cell>
          <cell r="F500">
            <v>37468</v>
          </cell>
          <cell r="G500">
            <v>50649.008555</v>
          </cell>
          <cell r="H500" t="str">
            <v>C2DL-B  Large LV Two Rate Demand Bulk</v>
          </cell>
          <cell r="K500" t="str">
            <v>NORTHERN MELB INSTITUTE OF TAFE</v>
          </cell>
        </row>
        <row r="501">
          <cell r="B501" t="str">
            <v>860013444069</v>
          </cell>
          <cell r="C501" t="str">
            <v>VAAA0000524</v>
          </cell>
          <cell r="D501">
            <v>119</v>
          </cell>
          <cell r="E501">
            <v>37257</v>
          </cell>
          <cell r="F501">
            <v>37376</v>
          </cell>
          <cell r="G501">
            <v>50579.246104999998</v>
          </cell>
          <cell r="H501" t="str">
            <v>C2-L7   Large LV Two Rate 7 Day</v>
          </cell>
          <cell r="K501" t="str">
            <v>LEE TAI ENTERPRISES AUST PTY LTD</v>
          </cell>
          <cell r="M501" t="str">
            <v>Jones Lang LaSalle</v>
          </cell>
        </row>
        <row r="502">
          <cell r="B502" t="str">
            <v>850046621627</v>
          </cell>
          <cell r="C502" t="str">
            <v>VAAA0032987</v>
          </cell>
          <cell r="D502">
            <v>93</v>
          </cell>
          <cell r="E502">
            <v>37359</v>
          </cell>
          <cell r="F502">
            <v>37452</v>
          </cell>
          <cell r="G502">
            <v>50478.636409999999</v>
          </cell>
          <cell r="H502" t="str">
            <v>C2-G5   General Purpose Two Rate 5 Day</v>
          </cell>
          <cell r="K502" t="str">
            <v>MCROSS DEVELOPMENTS P/L</v>
          </cell>
          <cell r="M502" t="str">
            <v>RETAIL REALITY</v>
          </cell>
        </row>
        <row r="503">
          <cell r="B503" t="str">
            <v>777142650004</v>
          </cell>
          <cell r="C503" t="str">
            <v>VAAA0018532</v>
          </cell>
          <cell r="D503">
            <v>119</v>
          </cell>
          <cell r="E503">
            <v>37257</v>
          </cell>
          <cell r="F503">
            <v>37376</v>
          </cell>
          <cell r="G503">
            <v>50465.697160000003</v>
          </cell>
          <cell r="H503" t="str">
            <v>C2-G5   General Purpose Two Rate 5 Day</v>
          </cell>
          <cell r="K503" t="str">
            <v>BCSP 402478</v>
          </cell>
          <cell r="M503" t="str">
            <v>GOUGH PARTNERS</v>
          </cell>
        </row>
        <row r="504">
          <cell r="B504" t="str">
            <v>646559020011</v>
          </cell>
          <cell r="C504" t="str">
            <v>VAAA0032178</v>
          </cell>
          <cell r="D504">
            <v>122</v>
          </cell>
          <cell r="E504">
            <v>37377</v>
          </cell>
          <cell r="F504">
            <v>37499</v>
          </cell>
          <cell r="G504">
            <v>50327.336609999998</v>
          </cell>
          <cell r="H504" t="str">
            <v>C2DL-B  Large LV Two Rate Demand Bulk</v>
          </cell>
          <cell r="K504" t="str">
            <v>McEwans Dv of Bunnings Building</v>
          </cell>
          <cell r="L504" t="str">
            <v>Supplies Pty Ltd</v>
          </cell>
        </row>
        <row r="505">
          <cell r="B505" t="str">
            <v>650770460006</v>
          </cell>
          <cell r="C505" t="str">
            <v>VAAA0003534</v>
          </cell>
          <cell r="D505">
            <v>211</v>
          </cell>
          <cell r="E505">
            <v>37257</v>
          </cell>
          <cell r="F505">
            <v>37468</v>
          </cell>
          <cell r="G505">
            <v>50283.351190000001</v>
          </cell>
          <cell r="H505" t="str">
            <v>C2DL-B  Large LV Two Rate Demand Bulk</v>
          </cell>
          <cell r="K505" t="str">
            <v>ABB FLAKT RICHARDSON PTY LTD</v>
          </cell>
          <cell r="M505" t="str">
            <v>CITIPOWER PTY</v>
          </cell>
        </row>
        <row r="506">
          <cell r="B506" t="str">
            <v>860013794422</v>
          </cell>
          <cell r="C506" t="str">
            <v>VAAA0000532</v>
          </cell>
          <cell r="D506">
            <v>119</v>
          </cell>
          <cell r="E506">
            <v>37377</v>
          </cell>
          <cell r="F506">
            <v>37496</v>
          </cell>
          <cell r="G506">
            <v>50009.447160000003</v>
          </cell>
          <cell r="H506" t="str">
            <v>C2DL-B  Large LV Two Rate Demand Bulk</v>
          </cell>
          <cell r="K506" t="str">
            <v>CHUBB SECURITY HOLDING</v>
          </cell>
          <cell r="L506" t="str">
            <v>AUSTRALIA LIMITED</v>
          </cell>
          <cell r="M506" t="str">
            <v>EUTILITY</v>
          </cell>
        </row>
        <row r="507">
          <cell r="B507" t="str">
            <v>646837520006</v>
          </cell>
          <cell r="C507" t="str">
            <v>VAAA0003443</v>
          </cell>
          <cell r="D507">
            <v>211</v>
          </cell>
          <cell r="E507">
            <v>37257</v>
          </cell>
          <cell r="F507">
            <v>37468</v>
          </cell>
          <cell r="G507">
            <v>49973.222370000003</v>
          </cell>
          <cell r="H507" t="str">
            <v>C2DL-B  Large LV Two Rate Demand Bulk</v>
          </cell>
          <cell r="K507" t="str">
            <v>HEALTH &amp; COMMUNITY SERVICES</v>
          </cell>
        </row>
        <row r="508">
          <cell r="B508" t="str">
            <v>860013541773</v>
          </cell>
          <cell r="C508" t="str">
            <v>61023958338</v>
          </cell>
          <cell r="D508">
            <v>103</v>
          </cell>
          <cell r="E508">
            <v>37317</v>
          </cell>
          <cell r="F508">
            <v>37420</v>
          </cell>
          <cell r="G508">
            <v>49965.558465000002</v>
          </cell>
          <cell r="H508" t="str">
            <v>C2-G5   General Purpose Two Rate 5 Day</v>
          </cell>
          <cell r="K508" t="str">
            <v>GLOBE INTERNATIONAL LIMITED</v>
          </cell>
        </row>
        <row r="509">
          <cell r="B509" t="str">
            <v>860012931686</v>
          </cell>
          <cell r="C509" t="str">
            <v>VAAA0001431</v>
          </cell>
          <cell r="D509">
            <v>44</v>
          </cell>
          <cell r="E509">
            <v>37424</v>
          </cell>
          <cell r="F509">
            <v>37468</v>
          </cell>
          <cell r="G509">
            <v>49739.545355000002</v>
          </cell>
          <cell r="H509" t="str">
            <v>C2DL-B  Large LV Two Rate Demand Bulk</v>
          </cell>
          <cell r="K509" t="str">
            <v>PHARMACEUTICAL SOCIETY OF VICTORIA</v>
          </cell>
        </row>
        <row r="510">
          <cell r="B510" t="str">
            <v>645045050004</v>
          </cell>
          <cell r="C510" t="str">
            <v>VAAA0031018</v>
          </cell>
          <cell r="D510">
            <v>211</v>
          </cell>
          <cell r="E510">
            <v>37257</v>
          </cell>
          <cell r="F510">
            <v>37468</v>
          </cell>
          <cell r="G510">
            <v>49662.176670000001</v>
          </cell>
          <cell r="H510" t="str">
            <v>C2DL-B  Large LV Two Rate Demand Bulk</v>
          </cell>
          <cell r="K510" t="str">
            <v>CARLTON CRICKET/FOOTBALL SOC. CLUB (NI)</v>
          </cell>
          <cell r="M510" t="str">
            <v>CITIPOWER PTY</v>
          </cell>
        </row>
        <row r="511">
          <cell r="B511" t="str">
            <v>777149410022</v>
          </cell>
          <cell r="C511" t="str">
            <v>VAAA0005639</v>
          </cell>
          <cell r="D511">
            <v>61</v>
          </cell>
          <cell r="E511">
            <v>37378</v>
          </cell>
          <cell r="F511">
            <v>37439</v>
          </cell>
          <cell r="G511">
            <v>49589.139074999999</v>
          </cell>
          <cell r="H511" t="str">
            <v>C2DL-B  Large LV Two Rate Demand Bulk</v>
          </cell>
          <cell r="K511" t="str">
            <v>POWER INVESTMENT CORPORATION P/L</v>
          </cell>
          <cell r="M511" t="str">
            <v>COLLIERS JARDINE (ref 300544)</v>
          </cell>
        </row>
        <row r="512">
          <cell r="B512" t="str">
            <v>646796070001</v>
          </cell>
          <cell r="C512" t="str">
            <v>VAAA0002354</v>
          </cell>
          <cell r="D512">
            <v>211</v>
          </cell>
          <cell r="E512">
            <v>37257</v>
          </cell>
          <cell r="F512">
            <v>37468</v>
          </cell>
          <cell r="G512">
            <v>49540.135269999999</v>
          </cell>
          <cell r="H512" t="str">
            <v>C2DL-B  Large LV Two Rate Demand Bulk</v>
          </cell>
          <cell r="K512" t="str">
            <v>PF &amp; M MANAGEMENT SERVICES PTY LTD</v>
          </cell>
          <cell r="M512" t="str">
            <v>CITIPOWER PTY</v>
          </cell>
        </row>
        <row r="513">
          <cell r="B513" t="str">
            <v>646625420013</v>
          </cell>
          <cell r="C513" t="str">
            <v>VAAA0023045</v>
          </cell>
          <cell r="D513">
            <v>119</v>
          </cell>
          <cell r="E513">
            <v>37257</v>
          </cell>
          <cell r="F513">
            <v>37376</v>
          </cell>
          <cell r="G513">
            <v>49425.447160000003</v>
          </cell>
          <cell r="H513" t="str">
            <v>C2DL-B  Large LV Two Rate Demand Bulk</v>
          </cell>
          <cell r="K513" t="str">
            <v>INDUSTRY ADMINISTRATION SVCS P/L/</v>
          </cell>
        </row>
        <row r="514">
          <cell r="B514" t="str">
            <v>860013743452</v>
          </cell>
          <cell r="C514" t="str">
            <v>VAAA0011200</v>
          </cell>
          <cell r="D514">
            <v>119</v>
          </cell>
          <cell r="E514">
            <v>37257</v>
          </cell>
          <cell r="F514">
            <v>37376</v>
          </cell>
          <cell r="G514">
            <v>49330.42452</v>
          </cell>
          <cell r="H514" t="str">
            <v>C2-L7   Large LV Two Rate 7 Day</v>
          </cell>
          <cell r="K514" t="str">
            <v>179 QUEEN ST PTY LTD</v>
          </cell>
          <cell r="M514" t="str">
            <v>Jones Lang LaSalle</v>
          </cell>
        </row>
        <row r="515">
          <cell r="B515" t="str">
            <v>850058322510</v>
          </cell>
          <cell r="C515" t="str">
            <v>VAAA0000433</v>
          </cell>
          <cell r="D515">
            <v>119</v>
          </cell>
          <cell r="E515">
            <v>37257</v>
          </cell>
          <cell r="F515">
            <v>37376</v>
          </cell>
          <cell r="G515">
            <v>49298.586665000003</v>
          </cell>
          <cell r="H515" t="str">
            <v>C2DL-B  Large LV Two Rate Demand Bulk</v>
          </cell>
          <cell r="K515" t="str">
            <v>MC ROSS DEVELOPMENTS PTY LTD</v>
          </cell>
          <cell r="M515" t="str">
            <v>RETAIL REALTY PTY LTD</v>
          </cell>
        </row>
        <row r="516">
          <cell r="B516" t="str">
            <v>860014345943</v>
          </cell>
          <cell r="C516" t="str">
            <v>61028793292</v>
          </cell>
          <cell r="D516">
            <v>10</v>
          </cell>
          <cell r="E516">
            <v>37427</v>
          </cell>
          <cell r="F516">
            <v>37437</v>
          </cell>
          <cell r="G516">
            <v>49239.595000000001</v>
          </cell>
          <cell r="H516" t="str">
            <v>C2DL    Large LV Two Rate Demand</v>
          </cell>
          <cell r="K516" t="str">
            <v>WESLEY COLLEGE</v>
          </cell>
        </row>
        <row r="517">
          <cell r="B517" t="str">
            <v>860014256231</v>
          </cell>
          <cell r="C517" t="str">
            <v>61025341634</v>
          </cell>
          <cell r="D517">
            <v>41</v>
          </cell>
          <cell r="E517">
            <v>37390</v>
          </cell>
          <cell r="F517">
            <v>37431</v>
          </cell>
          <cell r="G517">
            <v>49032.497284999998</v>
          </cell>
          <cell r="H517" t="str">
            <v>C2-G5B  General Purpose Two Rate 5 Day Bulk</v>
          </cell>
          <cell r="K517" t="str">
            <v>COMCARE AUSTRALIA</v>
          </cell>
        </row>
        <row r="518">
          <cell r="B518" t="str">
            <v>860011887780</v>
          </cell>
          <cell r="C518" t="str">
            <v>61025152867</v>
          </cell>
          <cell r="D518">
            <v>154</v>
          </cell>
          <cell r="E518">
            <v>37329</v>
          </cell>
          <cell r="F518">
            <v>37483</v>
          </cell>
          <cell r="G518">
            <v>48828.277595</v>
          </cell>
          <cell r="H518" t="str">
            <v>C2DL    Large LV Two Rate Demand</v>
          </cell>
          <cell r="K518" t="str">
            <v>PRIMUS TELECOMMUNICATIONS(AUST) P/L</v>
          </cell>
        </row>
        <row r="519">
          <cell r="B519" t="str">
            <v>860013332066</v>
          </cell>
          <cell r="C519" t="str">
            <v>VAAA0031643</v>
          </cell>
          <cell r="D519">
            <v>148</v>
          </cell>
          <cell r="E519">
            <v>37230</v>
          </cell>
          <cell r="F519">
            <v>37378</v>
          </cell>
          <cell r="G519">
            <v>48557.552714999998</v>
          </cell>
          <cell r="H519" t="str">
            <v>C2DL-B  Large LV Two Rate Demand Bulk</v>
          </cell>
          <cell r="K519" t="str">
            <v>YOUNG &amp; RUBICAM MATTINGLY P/L.</v>
          </cell>
        </row>
        <row r="520">
          <cell r="B520" t="str">
            <v>860013587065</v>
          </cell>
          <cell r="C520" t="str">
            <v>VAAA0003619</v>
          </cell>
          <cell r="D520">
            <v>122</v>
          </cell>
          <cell r="E520">
            <v>37377</v>
          </cell>
          <cell r="F520">
            <v>37499</v>
          </cell>
          <cell r="G520">
            <v>48461.408795000003</v>
          </cell>
          <cell r="H520" t="str">
            <v>C2DL-B  Large LV Two Rate Demand Bulk</v>
          </cell>
          <cell r="K520" t="str">
            <v>University of Western Australia</v>
          </cell>
          <cell r="M520" t="str">
            <v>JONES LANG LASALE</v>
          </cell>
        </row>
        <row r="521">
          <cell r="B521" t="str">
            <v>860013875031</v>
          </cell>
          <cell r="C521" t="str">
            <v>VAAA0009707</v>
          </cell>
          <cell r="D521">
            <v>211</v>
          </cell>
          <cell r="E521">
            <v>37257</v>
          </cell>
          <cell r="F521">
            <v>37468</v>
          </cell>
          <cell r="G521">
            <v>48378.380055000001</v>
          </cell>
          <cell r="H521" t="str">
            <v>C2DL-B  Large LV Two Rate Demand Bulk</v>
          </cell>
          <cell r="K521" t="str">
            <v>GIO INVESTMENTS</v>
          </cell>
        </row>
        <row r="522">
          <cell r="B522" t="str">
            <v>860014332164</v>
          </cell>
          <cell r="C522" t="str">
            <v>VAAA0008822</v>
          </cell>
          <cell r="D522">
            <v>53</v>
          </cell>
          <cell r="E522">
            <v>37415</v>
          </cell>
          <cell r="F522">
            <v>37468</v>
          </cell>
          <cell r="G522">
            <v>48329.098850000002</v>
          </cell>
          <cell r="H522" t="str">
            <v>C2DL-B  Large LV Two Rate Demand Bulk</v>
          </cell>
          <cell r="K522" t="str">
            <v>REMCO PROPERTIES PTY LIMITED</v>
          </cell>
          <cell r="L522" t="str">
            <v>(T/A CHRISTIE CORPORATE)</v>
          </cell>
        </row>
        <row r="523">
          <cell r="B523" t="str">
            <v>641375450013</v>
          </cell>
          <cell r="C523" t="str">
            <v>VAAA0031932</v>
          </cell>
          <cell r="D523">
            <v>122</v>
          </cell>
          <cell r="E523">
            <v>37240</v>
          </cell>
          <cell r="F523">
            <v>37362</v>
          </cell>
          <cell r="G523">
            <v>48145.384494999998</v>
          </cell>
          <cell r="H523" t="str">
            <v>C2-G5B  General Purpose Two Rate 5 Day Bulk</v>
          </cell>
          <cell r="K523" t="str">
            <v>459 LITTLE COLLINS STREET P/L</v>
          </cell>
          <cell r="M523" t="str">
            <v>Colliers International (300459)</v>
          </cell>
        </row>
        <row r="524">
          <cell r="B524" t="str">
            <v>860013011074</v>
          </cell>
          <cell r="C524" t="str">
            <v>VAAA0031981</v>
          </cell>
          <cell r="D524">
            <v>119</v>
          </cell>
          <cell r="E524">
            <v>37257</v>
          </cell>
          <cell r="F524">
            <v>37376</v>
          </cell>
          <cell r="G524">
            <v>47760.25</v>
          </cell>
          <cell r="H524" t="str">
            <v>C2DL    Large LV Two Rate Demand</v>
          </cell>
          <cell r="K524" t="str">
            <v>GUARDIAN FUNDS MANAGEMENT LTD</v>
          </cell>
          <cell r="M524" t="str">
            <v>COMMERCIAL PORTFOLIO MANAGEMENT</v>
          </cell>
        </row>
        <row r="525">
          <cell r="B525" t="str">
            <v>777142040008</v>
          </cell>
          <cell r="C525" t="str">
            <v>VAAA0016792</v>
          </cell>
          <cell r="D525">
            <v>135</v>
          </cell>
          <cell r="E525">
            <v>37241</v>
          </cell>
          <cell r="F525">
            <v>37376</v>
          </cell>
          <cell r="G525">
            <v>47582.96804</v>
          </cell>
          <cell r="H525" t="str">
            <v>C2-G5   General Purpose Two Rate 5 Day</v>
          </cell>
          <cell r="K525" t="str">
            <v>THE PRINCE OF WALES HOTEL ST KILDA</v>
          </cell>
          <cell r="M525" t="str">
            <v>Ms Vicky Lloyd</v>
          </cell>
        </row>
        <row r="526">
          <cell r="B526" t="str">
            <v>635301022003</v>
          </cell>
          <cell r="C526" t="str">
            <v>VAAA0000161</v>
          </cell>
          <cell r="D526">
            <v>180</v>
          </cell>
          <cell r="E526">
            <v>37257</v>
          </cell>
          <cell r="F526">
            <v>37437</v>
          </cell>
          <cell r="G526">
            <v>47372.295514999998</v>
          </cell>
          <cell r="H526" t="str">
            <v>C2DL-B  Large LV Two Rate Demand Bulk</v>
          </cell>
          <cell r="K526" t="str">
            <v>NORTHCOTE AQUATIC &amp; RECREATION</v>
          </cell>
          <cell r="M526" t="str">
            <v>CITIPOWER PTY</v>
          </cell>
        </row>
        <row r="527">
          <cell r="B527" t="str">
            <v>860011113104</v>
          </cell>
          <cell r="C527" t="str">
            <v>VAAA0013798</v>
          </cell>
          <cell r="D527">
            <v>145</v>
          </cell>
          <cell r="E527">
            <v>37338</v>
          </cell>
          <cell r="F527">
            <v>37483</v>
          </cell>
          <cell r="G527">
            <v>47134.967040000003</v>
          </cell>
          <cell r="H527" t="str">
            <v>C2DL-B  Large LV Two Rate Demand Bulk</v>
          </cell>
          <cell r="K527" t="str">
            <v>Melbourne Minden Pty Ltd</v>
          </cell>
        </row>
        <row r="528">
          <cell r="B528" t="str">
            <v>860013085805</v>
          </cell>
          <cell r="C528" t="str">
            <v>VAAA0005589</v>
          </cell>
          <cell r="D528">
            <v>211</v>
          </cell>
          <cell r="E528">
            <v>37257</v>
          </cell>
          <cell r="F528">
            <v>37468</v>
          </cell>
          <cell r="G528">
            <v>46888.107320000003</v>
          </cell>
          <cell r="H528" t="str">
            <v>C2DL    Large LV Two Rate Demand</v>
          </cell>
          <cell r="K528" t="str">
            <v>AUSTRALIAN INDUSTRY GROUP</v>
          </cell>
        </row>
        <row r="529">
          <cell r="B529" t="str">
            <v>650682330016</v>
          </cell>
          <cell r="C529" t="str">
            <v>VAAA0031081</v>
          </cell>
          <cell r="D529">
            <v>119</v>
          </cell>
          <cell r="E529">
            <v>37229</v>
          </cell>
          <cell r="F529">
            <v>37348</v>
          </cell>
          <cell r="G529">
            <v>46781.835014999997</v>
          </cell>
          <cell r="H529" t="str">
            <v>C2DL    Large LV Two Rate Demand</v>
          </cell>
          <cell r="K529" t="str">
            <v>CHARLES R GABB &amp; CO P/L</v>
          </cell>
        </row>
        <row r="530">
          <cell r="B530" t="str">
            <v>850000512929</v>
          </cell>
          <cell r="C530" t="str">
            <v>VAAA0002692</v>
          </cell>
          <cell r="D530">
            <v>119</v>
          </cell>
          <cell r="E530">
            <v>37257</v>
          </cell>
          <cell r="F530">
            <v>37376</v>
          </cell>
          <cell r="G530">
            <v>46776.252704999999</v>
          </cell>
          <cell r="H530" t="str">
            <v>C2DL-B  Large LV Two Rate Demand Bulk</v>
          </cell>
          <cell r="K530" t="str">
            <v>MOXLIS PTY LTD</v>
          </cell>
        </row>
        <row r="531">
          <cell r="B531" t="str">
            <v>860012530843</v>
          </cell>
          <cell r="C531" t="str">
            <v>VAAA0005431</v>
          </cell>
          <cell r="D531">
            <v>122</v>
          </cell>
          <cell r="E531">
            <v>37377</v>
          </cell>
          <cell r="F531">
            <v>37499</v>
          </cell>
          <cell r="G531">
            <v>46757.7264</v>
          </cell>
          <cell r="H531" t="str">
            <v>C2DL-B  Large LV Two Rate Demand Bulk</v>
          </cell>
          <cell r="K531" t="str">
            <v>Equipsuper Pty Ltd</v>
          </cell>
        </row>
        <row r="532">
          <cell r="B532" t="str">
            <v>850001492105</v>
          </cell>
          <cell r="C532" t="str">
            <v>VAAA0002726</v>
          </cell>
          <cell r="D532">
            <v>211</v>
          </cell>
          <cell r="E532">
            <v>37257</v>
          </cell>
          <cell r="F532">
            <v>37468</v>
          </cell>
          <cell r="G532">
            <v>46755.323604999998</v>
          </cell>
          <cell r="H532" t="str">
            <v>C2DL-B  Large LV Two Rate Demand Bulk</v>
          </cell>
          <cell r="K532" t="str">
            <v>MELBOURNE BOYS HIGH SCHOOL</v>
          </cell>
        </row>
        <row r="533">
          <cell r="B533" t="str">
            <v>641313420003</v>
          </cell>
          <cell r="C533" t="str">
            <v>VAAA0008939</v>
          </cell>
          <cell r="D533">
            <v>211</v>
          </cell>
          <cell r="E533">
            <v>37257</v>
          </cell>
          <cell r="F533">
            <v>37468</v>
          </cell>
          <cell r="G533">
            <v>46728.683714999999</v>
          </cell>
          <cell r="H533" t="str">
            <v>C2DL-B  Large LV Two Rate Demand Bulk</v>
          </cell>
          <cell r="K533" t="str">
            <v>COLLINS PACIFIC PTY LTD</v>
          </cell>
        </row>
        <row r="534">
          <cell r="B534" t="str">
            <v>777166505001</v>
          </cell>
          <cell r="C534" t="str">
            <v>VAAA0038448</v>
          </cell>
          <cell r="D534">
            <v>59</v>
          </cell>
          <cell r="E534">
            <v>37373</v>
          </cell>
          <cell r="F534">
            <v>37432</v>
          </cell>
          <cell r="G534">
            <v>46607.592044999998</v>
          </cell>
          <cell r="H534" t="str">
            <v>C2DL-B  Large LV Two Rate Demand Bulk</v>
          </cell>
          <cell r="K534" t="str">
            <v>LA TROBE UNIVERSITY</v>
          </cell>
          <cell r="M534" t="str">
            <v>John Hannan City + Abbfd Campus Spvsr</v>
          </cell>
        </row>
        <row r="535">
          <cell r="B535" t="str">
            <v>860014544743</v>
          </cell>
          <cell r="C535" t="str">
            <v>VAAA0003700</v>
          </cell>
          <cell r="D535">
            <v>107</v>
          </cell>
          <cell r="E535">
            <v>37361</v>
          </cell>
          <cell r="F535">
            <v>37468</v>
          </cell>
          <cell r="G535">
            <v>46600.027419999999</v>
          </cell>
          <cell r="H535" t="str">
            <v>C2DL    Large LV Two Rate Demand</v>
          </cell>
          <cell r="K535" t="str">
            <v>WONDER CHOICE PROPERTIES PTY LTD</v>
          </cell>
        </row>
        <row r="536">
          <cell r="B536" t="str">
            <v>860013584153</v>
          </cell>
          <cell r="C536" t="str">
            <v>VAAA0000821</v>
          </cell>
          <cell r="D536">
            <v>241</v>
          </cell>
          <cell r="E536">
            <v>37135</v>
          </cell>
          <cell r="F536">
            <v>37376</v>
          </cell>
          <cell r="G536">
            <v>46563.186145</v>
          </cell>
          <cell r="H536" t="str">
            <v>C2DL-B  Large LV Two Rate Demand Bulk</v>
          </cell>
          <cell r="K536" t="str">
            <v>Merrill Lynch Property Trust</v>
          </cell>
        </row>
        <row r="537">
          <cell r="B537" t="str">
            <v>850001496825</v>
          </cell>
          <cell r="C537" t="str">
            <v>VAAA0004334</v>
          </cell>
          <cell r="D537">
            <v>122</v>
          </cell>
          <cell r="E537">
            <v>37377</v>
          </cell>
          <cell r="F537">
            <v>37499</v>
          </cell>
          <cell r="G537">
            <v>46514.403165000003</v>
          </cell>
          <cell r="H537" t="str">
            <v>C2-L7   Large LV Two Rate 7 Day</v>
          </cell>
          <cell r="K537" t="str">
            <v>ELSTONE DEVELOPMENTS PTY LTD</v>
          </cell>
          <cell r="M537" t="str">
            <v>c/- J Panditharatne, CB RICHARD ELLIS</v>
          </cell>
        </row>
        <row r="538">
          <cell r="B538" t="str">
            <v>860014381757</v>
          </cell>
          <cell r="C538" t="str">
            <v>VAAA0012295</v>
          </cell>
          <cell r="D538">
            <v>31</v>
          </cell>
          <cell r="E538">
            <v>37437</v>
          </cell>
          <cell r="F538">
            <v>37468</v>
          </cell>
          <cell r="G538">
            <v>46484.162550000001</v>
          </cell>
          <cell r="H538" t="str">
            <v>C2DL-B  Large LV Two Rate Demand Bulk</v>
          </cell>
          <cell r="K538" t="str">
            <v>C U ASSURANCE CO AUS LTD</v>
          </cell>
        </row>
        <row r="539">
          <cell r="B539" t="str">
            <v>860013443780</v>
          </cell>
          <cell r="C539" t="str">
            <v>VAAA0009806</v>
          </cell>
          <cell r="D539">
            <v>119</v>
          </cell>
          <cell r="E539">
            <v>37257</v>
          </cell>
          <cell r="F539">
            <v>37376</v>
          </cell>
          <cell r="G539">
            <v>46470.664850000001</v>
          </cell>
          <cell r="H539" t="str">
            <v>C2-L7   Large LV Two Rate 7 Day</v>
          </cell>
          <cell r="K539" t="str">
            <v>Mountainview Corporation</v>
          </cell>
        </row>
        <row r="540">
          <cell r="B540" t="str">
            <v>860011362727</v>
          </cell>
          <cell r="C540" t="str">
            <v>VAAA0005300</v>
          </cell>
          <cell r="D540">
            <v>123</v>
          </cell>
          <cell r="E540">
            <v>37364</v>
          </cell>
          <cell r="F540">
            <v>37487</v>
          </cell>
          <cell r="G540">
            <v>46411.233724999998</v>
          </cell>
          <cell r="H540" t="str">
            <v>C2DL    Large LV Two Rate Demand</v>
          </cell>
          <cell r="K540" t="str">
            <v>MELBOURNE LIVE PTY LTD</v>
          </cell>
          <cell r="M540" t="str">
            <v>GRANT PADULA -FINANCE MGR</v>
          </cell>
        </row>
        <row r="541">
          <cell r="B541" t="str">
            <v>860014383142</v>
          </cell>
          <cell r="C541" t="str">
            <v>VAAA0024951</v>
          </cell>
          <cell r="D541">
            <v>30</v>
          </cell>
          <cell r="E541">
            <v>37438</v>
          </cell>
          <cell r="F541">
            <v>37468</v>
          </cell>
          <cell r="G541">
            <v>46287.596545</v>
          </cell>
          <cell r="H541" t="str">
            <v>C2DL-B  Large LV Two Rate Demand Bulk</v>
          </cell>
          <cell r="K541" t="str">
            <v>ESIGN AUSTRALIA PTY LTD</v>
          </cell>
        </row>
        <row r="542">
          <cell r="B542" t="str">
            <v>777146460012</v>
          </cell>
          <cell r="C542" t="str">
            <v>VAAA0005571</v>
          </cell>
          <cell r="D542">
            <v>119</v>
          </cell>
          <cell r="E542">
            <v>37257</v>
          </cell>
          <cell r="F542">
            <v>37376</v>
          </cell>
          <cell r="G542">
            <v>46100.358480000003</v>
          </cell>
          <cell r="H542" t="str">
            <v>C2DL-B  Large LV Two Rate Demand Bulk</v>
          </cell>
          <cell r="K542" t="str">
            <v>Hendine Pty Ltd</v>
          </cell>
          <cell r="M542" t="str">
            <v>Mr Doug Butters</v>
          </cell>
        </row>
        <row r="543">
          <cell r="B543" t="str">
            <v>860014314683</v>
          </cell>
          <cell r="C543" t="str">
            <v>61023315961</v>
          </cell>
          <cell r="D543">
            <v>120</v>
          </cell>
          <cell r="E543">
            <v>37348</v>
          </cell>
          <cell r="F543">
            <v>37468</v>
          </cell>
          <cell r="G543">
            <v>46050.133750000001</v>
          </cell>
          <cell r="H543" t="str">
            <v>C2-G5   General Purpose Two Rate 5 Day</v>
          </cell>
          <cell r="K543" t="str">
            <v>PS434030V THE ARKLEY</v>
          </cell>
          <cell r="M543" t="str">
            <v>PROPERTY ESSENTIALS</v>
          </cell>
        </row>
        <row r="544">
          <cell r="B544" t="str">
            <v>860014380627</v>
          </cell>
          <cell r="C544" t="str">
            <v>VAAA0030827</v>
          </cell>
          <cell r="D544">
            <v>122</v>
          </cell>
          <cell r="E544">
            <v>37366</v>
          </cell>
          <cell r="F544">
            <v>37488</v>
          </cell>
          <cell r="G544">
            <v>45948.922534999998</v>
          </cell>
          <cell r="H544" t="str">
            <v>C2DL-B  Large LV Two Rate Demand Bulk</v>
          </cell>
          <cell r="K544" t="str">
            <v>DLF PROPERTIES PTY LTD ATF QUEEN ST</v>
          </cell>
          <cell r="L544" t="str">
            <v>TRUST</v>
          </cell>
        </row>
        <row r="545">
          <cell r="B545" t="str">
            <v>647268260013</v>
          </cell>
          <cell r="C545" t="str">
            <v>VAAA0034645</v>
          </cell>
          <cell r="D545">
            <v>120</v>
          </cell>
          <cell r="E545">
            <v>37243</v>
          </cell>
          <cell r="F545">
            <v>37363</v>
          </cell>
          <cell r="G545">
            <v>45767.654045000003</v>
          </cell>
          <cell r="H545" t="str">
            <v>C2-G5   General Purpose Two Rate 5 Day</v>
          </cell>
          <cell r="K545" t="str">
            <v>VICTORIAN POLICE CP RES DEPARTMENT</v>
          </cell>
        </row>
        <row r="546">
          <cell r="B546" t="str">
            <v>646061380002</v>
          </cell>
          <cell r="C546" t="str">
            <v>VAAA0026080</v>
          </cell>
          <cell r="D546">
            <v>118</v>
          </cell>
          <cell r="E546">
            <v>37244</v>
          </cell>
          <cell r="F546">
            <v>37362</v>
          </cell>
          <cell r="G546">
            <v>45626.132595000003</v>
          </cell>
          <cell r="H546" t="str">
            <v>C2-G5   General Purpose Two Rate 5 Day</v>
          </cell>
          <cell r="K546" t="str">
            <v>SECURE PARKING FINANCIAL SERV P/L</v>
          </cell>
        </row>
        <row r="547">
          <cell r="B547" t="str">
            <v>777164631007</v>
          </cell>
          <cell r="C547" t="str">
            <v>VAAA0020027</v>
          </cell>
          <cell r="D547">
            <v>211</v>
          </cell>
          <cell r="E547">
            <v>37257</v>
          </cell>
          <cell r="F547">
            <v>37468</v>
          </cell>
          <cell r="G547">
            <v>45491.454895000003</v>
          </cell>
          <cell r="H547" t="str">
            <v>C2DL-B  Large LV Two Rate Demand Bulk</v>
          </cell>
          <cell r="K547" t="str">
            <v>RIVOLI TWIN CINEMAS PTY LTD</v>
          </cell>
        </row>
        <row r="548">
          <cell r="B548" t="str">
            <v>646254930035</v>
          </cell>
          <cell r="C548" t="str">
            <v>VAAA0004391</v>
          </cell>
          <cell r="D548">
            <v>122</v>
          </cell>
          <cell r="E548">
            <v>37377</v>
          </cell>
          <cell r="F548">
            <v>37499</v>
          </cell>
          <cell r="G548">
            <v>45178.533094999999</v>
          </cell>
          <cell r="H548" t="str">
            <v>C2DL-B  Large LV Two Rate Demand Bulk</v>
          </cell>
          <cell r="K548" t="str">
            <v>VICTORIAN WORKCOVER AUTHORITY</v>
          </cell>
        </row>
        <row r="549">
          <cell r="B549" t="str">
            <v>860014205485</v>
          </cell>
          <cell r="C549" t="str">
            <v>61021616109</v>
          </cell>
          <cell r="D549">
            <v>74</v>
          </cell>
          <cell r="E549">
            <v>37363</v>
          </cell>
          <cell r="F549">
            <v>37437</v>
          </cell>
          <cell r="G549">
            <v>45068.621375000002</v>
          </cell>
          <cell r="H549" t="str">
            <v>C2-G5B  General Purpose Two Rate 5 Day Bulk</v>
          </cell>
          <cell r="K549" t="str">
            <v>CSC AUSTRALIA PTY LTD</v>
          </cell>
        </row>
        <row r="550">
          <cell r="B550" t="str">
            <v>644910470009</v>
          </cell>
          <cell r="C550" t="str">
            <v>VAAA0000558</v>
          </cell>
          <cell r="D550">
            <v>211</v>
          </cell>
          <cell r="E550">
            <v>37257</v>
          </cell>
          <cell r="F550">
            <v>37468</v>
          </cell>
          <cell r="G550">
            <v>45054.613770000004</v>
          </cell>
          <cell r="H550" t="str">
            <v>C2DL-B  Large LV Two Rate Demand Bulk</v>
          </cell>
          <cell r="K550" t="str">
            <v>PULSE ENERGY PTY LTD</v>
          </cell>
          <cell r="L550" t="str">
            <v>RE: NATIONAL AUSTRALIA BANK</v>
          </cell>
          <cell r="M550" t="str">
            <v>CITIPOWER PTY</v>
          </cell>
        </row>
        <row r="551">
          <cell r="B551" t="str">
            <v>646312990013</v>
          </cell>
          <cell r="C551" t="str">
            <v>VAAA0034257</v>
          </cell>
          <cell r="D551">
            <v>211</v>
          </cell>
          <cell r="E551">
            <v>37257</v>
          </cell>
          <cell r="F551">
            <v>37468</v>
          </cell>
          <cell r="G551">
            <v>44994.103340000001</v>
          </cell>
          <cell r="H551" t="str">
            <v>C2-G7B  General Purpose Two Rate 7 Day Bulk</v>
          </cell>
          <cell r="K551" t="str">
            <v>TELE TECH INTERNATIONAL PTY LTD</v>
          </cell>
        </row>
        <row r="552">
          <cell r="B552" t="str">
            <v>860014383092</v>
          </cell>
          <cell r="C552" t="str">
            <v>VAAA0000870</v>
          </cell>
          <cell r="D552">
            <v>30</v>
          </cell>
          <cell r="E552">
            <v>37438</v>
          </cell>
          <cell r="F552">
            <v>37468</v>
          </cell>
          <cell r="G552">
            <v>44988.683089999999</v>
          </cell>
          <cell r="H552" t="str">
            <v>C2-L7   Large LV Two Rate 7 Day</v>
          </cell>
          <cell r="K552" t="str">
            <v>WESTERN MELBOURNE INSTITUTE OF TAFE</v>
          </cell>
        </row>
        <row r="553">
          <cell r="B553" t="str">
            <v>641175520015</v>
          </cell>
          <cell r="C553" t="str">
            <v>VAAA0008717</v>
          </cell>
          <cell r="D553">
            <v>60</v>
          </cell>
          <cell r="E553">
            <v>37359</v>
          </cell>
          <cell r="F553">
            <v>37419</v>
          </cell>
          <cell r="G553">
            <v>44896.703090000003</v>
          </cell>
          <cell r="H553" t="str">
            <v>C2-G5   General Purpose Two Rate 5 Day</v>
          </cell>
          <cell r="K553" t="str">
            <v>AMERICAN EXPRESS INTERNATIONAL</v>
          </cell>
          <cell r="M553" t="str">
            <v>Carol</v>
          </cell>
        </row>
        <row r="554">
          <cell r="B554" t="str">
            <v>646522610013</v>
          </cell>
          <cell r="C554" t="str">
            <v>VAAA0013285</v>
          </cell>
          <cell r="D554">
            <v>122</v>
          </cell>
          <cell r="E554">
            <v>37366</v>
          </cell>
          <cell r="F554">
            <v>37488</v>
          </cell>
          <cell r="G554">
            <v>44880.698935</v>
          </cell>
          <cell r="H554" t="str">
            <v>C2DL    Large LV Two Rate Demand</v>
          </cell>
          <cell r="K554" t="str">
            <v>Melbourne City Toyota</v>
          </cell>
        </row>
        <row r="555">
          <cell r="B555" t="str">
            <v>860014372335</v>
          </cell>
          <cell r="C555" t="str">
            <v>61027033379</v>
          </cell>
          <cell r="D555">
            <v>84</v>
          </cell>
          <cell r="E555">
            <v>37384</v>
          </cell>
          <cell r="F555">
            <v>37468</v>
          </cell>
          <cell r="G555">
            <v>44870.231829999997</v>
          </cell>
          <cell r="H555" t="str">
            <v>C2-G5B  General Purpose Two Rate 5 Day Bulk</v>
          </cell>
          <cell r="K555" t="str">
            <v>GIO AUSTRALIA LIMITED</v>
          </cell>
        </row>
        <row r="556">
          <cell r="B556" t="str">
            <v>860014438466</v>
          </cell>
          <cell r="C556" t="str">
            <v>VAAA0024984</v>
          </cell>
          <cell r="D556">
            <v>10</v>
          </cell>
          <cell r="E556">
            <v>37459</v>
          </cell>
          <cell r="F556">
            <v>37469</v>
          </cell>
          <cell r="G556">
            <v>44831.49</v>
          </cell>
          <cell r="H556" t="str">
            <v>C2-G5   General Purpose Two Rate 5 Day</v>
          </cell>
          <cell r="K556" t="str">
            <v>Adsteam Towage Holdings Pty Ltd</v>
          </cell>
        </row>
        <row r="557">
          <cell r="B557" t="str">
            <v>634602135309</v>
          </cell>
          <cell r="C557" t="str">
            <v>VAAA0007965</v>
          </cell>
          <cell r="D557">
            <v>113</v>
          </cell>
          <cell r="E557">
            <v>37377</v>
          </cell>
          <cell r="F557">
            <v>37490</v>
          </cell>
          <cell r="G557">
            <v>44788.536070000002</v>
          </cell>
          <cell r="H557" t="str">
            <v>C2DL-B  Large LV Two Rate Demand Bulk</v>
          </cell>
          <cell r="I557" t="str">
            <v>MR C</v>
          </cell>
          <cell r="J557" t="str">
            <v>BILIONIS</v>
          </cell>
          <cell r="M557" t="str">
            <v>NORTHERN BINGO CENTRE</v>
          </cell>
        </row>
        <row r="558">
          <cell r="B558" t="str">
            <v>860013505042</v>
          </cell>
          <cell r="C558" t="str">
            <v>VAAA0002494</v>
          </cell>
          <cell r="D558">
            <v>119</v>
          </cell>
          <cell r="E558">
            <v>37257</v>
          </cell>
          <cell r="F558">
            <v>37376</v>
          </cell>
          <cell r="G558">
            <v>44717.652705</v>
          </cell>
          <cell r="H558" t="str">
            <v>C2DL-B  Large LV Two Rate Demand Bulk</v>
          </cell>
          <cell r="K558" t="str">
            <v>TAHL VICTORIA P/L ATF THE TAHL UNIT</v>
          </cell>
          <cell r="M558" t="str">
            <v>T/A GRAND MERCURE HOTEL MELBOURNE</v>
          </cell>
        </row>
        <row r="559">
          <cell r="B559" t="str">
            <v>850048282006</v>
          </cell>
          <cell r="C559" t="str">
            <v>VAAA0003352</v>
          </cell>
          <cell r="D559">
            <v>211</v>
          </cell>
          <cell r="E559">
            <v>37257</v>
          </cell>
          <cell r="F559">
            <v>37468</v>
          </cell>
          <cell r="G559">
            <v>44687.84936</v>
          </cell>
          <cell r="H559" t="str">
            <v>C2-L7   Large LV Two Rate 7 Day</v>
          </cell>
          <cell r="K559" t="str">
            <v>MMIA (MERCANTILE MUTUAL)</v>
          </cell>
          <cell r="M559" t="str">
            <v>CITIPOWER PTY</v>
          </cell>
        </row>
        <row r="560">
          <cell r="B560" t="str">
            <v>860014376740</v>
          </cell>
          <cell r="C560" t="str">
            <v>VAAA0000129</v>
          </cell>
          <cell r="D560">
            <v>30</v>
          </cell>
          <cell r="E560">
            <v>37438</v>
          </cell>
          <cell r="F560">
            <v>37468</v>
          </cell>
          <cell r="G560">
            <v>44665.415000000001</v>
          </cell>
          <cell r="H560" t="str">
            <v>C2DL-B  Large LV Two Rate Demand Bulk</v>
          </cell>
          <cell r="K560" t="str">
            <v>ENSIGN SERVICES</v>
          </cell>
        </row>
        <row r="561">
          <cell r="B561" t="str">
            <v>777162415817</v>
          </cell>
          <cell r="C561" t="str">
            <v>VAAA0003809</v>
          </cell>
          <cell r="D561">
            <v>211</v>
          </cell>
          <cell r="E561">
            <v>37257</v>
          </cell>
          <cell r="F561">
            <v>37468</v>
          </cell>
          <cell r="G561">
            <v>44647.630010000001</v>
          </cell>
          <cell r="H561" t="str">
            <v>C2DL-B  Large LV Two Rate Demand Bulk</v>
          </cell>
          <cell r="K561" t="str">
            <v>DINERS CLUB INTERNATIONAL</v>
          </cell>
          <cell r="M561" t="str">
            <v>CONTESTABLE BILLING</v>
          </cell>
        </row>
        <row r="562">
          <cell r="B562" t="str">
            <v>646561780008</v>
          </cell>
          <cell r="C562" t="str">
            <v>VAAA0032054</v>
          </cell>
          <cell r="D562">
            <v>122</v>
          </cell>
          <cell r="E562">
            <v>37239</v>
          </cell>
          <cell r="F562">
            <v>37361</v>
          </cell>
          <cell r="G562">
            <v>44522.340839999997</v>
          </cell>
          <cell r="H562" t="str">
            <v>C2DL-B  Large LV Two Rate Demand Bulk</v>
          </cell>
          <cell r="K562" t="str">
            <v>HOTEL GRAND CHANCELLOR (MELB) P/L</v>
          </cell>
          <cell r="M562" t="str">
            <v>FINANCE DEPARTMENT</v>
          </cell>
        </row>
        <row r="563">
          <cell r="B563" t="str">
            <v>646989540018</v>
          </cell>
          <cell r="C563" t="str">
            <v>VAAA0041428</v>
          </cell>
          <cell r="D563">
            <v>149</v>
          </cell>
          <cell r="E563">
            <v>37226</v>
          </cell>
          <cell r="F563">
            <v>37375</v>
          </cell>
          <cell r="G563">
            <v>44442.522275000003</v>
          </cell>
          <cell r="H563" t="str">
            <v>C2DL-B  Large LV Two Rate Demand Bulk</v>
          </cell>
          <cell r="K563" t="str">
            <v>Mental Health Research Institute Of Vict</v>
          </cell>
          <cell r="M563" t="str">
            <v>Locked Bag 11</v>
          </cell>
        </row>
        <row r="564">
          <cell r="B564" t="str">
            <v>646561430018</v>
          </cell>
          <cell r="C564" t="str">
            <v>VAAA0013757</v>
          </cell>
          <cell r="D564">
            <v>122</v>
          </cell>
          <cell r="E564">
            <v>37362</v>
          </cell>
          <cell r="F564">
            <v>37484</v>
          </cell>
          <cell r="G564">
            <v>44301.575700000001</v>
          </cell>
          <cell r="H564" t="str">
            <v>C2DL-B  Large LV Two Rate Demand Bulk</v>
          </cell>
          <cell r="K564" t="str">
            <v>ONE THREE ONE (13) SHARK FIN HOUSE</v>
          </cell>
        </row>
        <row r="565">
          <cell r="B565" t="str">
            <v>646254930035</v>
          </cell>
          <cell r="C565" t="str">
            <v>VAAA0004391</v>
          </cell>
          <cell r="D565">
            <v>119</v>
          </cell>
          <cell r="E565">
            <v>37257</v>
          </cell>
          <cell r="F565">
            <v>37376</v>
          </cell>
          <cell r="G565">
            <v>44233.675114999998</v>
          </cell>
          <cell r="H565" t="str">
            <v>C2DL-B  Large LV Two Rate Demand Bulk</v>
          </cell>
          <cell r="K565" t="str">
            <v>VICTORIAN WORKCOVER AUTHORITY</v>
          </cell>
        </row>
        <row r="566">
          <cell r="B566" t="str">
            <v>850042243517</v>
          </cell>
          <cell r="C566" t="str">
            <v>VAAA0036344</v>
          </cell>
          <cell r="D566">
            <v>120</v>
          </cell>
          <cell r="E566">
            <v>37363</v>
          </cell>
          <cell r="F566">
            <v>37483</v>
          </cell>
          <cell r="G566">
            <v>44204.206839999999</v>
          </cell>
          <cell r="H566" t="str">
            <v>C2-G5   General Purpose Two Rate 5 Day</v>
          </cell>
          <cell r="K566" t="str">
            <v>Kapiris Bros (VIC) Pty Ltd</v>
          </cell>
          <cell r="M566" t="str">
            <v>CITIPOWER</v>
          </cell>
        </row>
        <row r="567">
          <cell r="B567" t="str">
            <v>777146504108</v>
          </cell>
          <cell r="C567" t="str">
            <v>VAAA0018383</v>
          </cell>
          <cell r="D567">
            <v>90</v>
          </cell>
          <cell r="E567">
            <v>37377</v>
          </cell>
          <cell r="F567">
            <v>37467</v>
          </cell>
          <cell r="G567">
            <v>44151.29206</v>
          </cell>
          <cell r="H567" t="str">
            <v>C2DL-B  Large LV Two Rate Demand Bulk</v>
          </cell>
          <cell r="K567" t="str">
            <v>Hendine Pty Ltd</v>
          </cell>
          <cell r="M567" t="str">
            <v>Mr Doug Butters</v>
          </cell>
        </row>
        <row r="568">
          <cell r="B568" t="str">
            <v>860013680795</v>
          </cell>
          <cell r="C568" t="str">
            <v>VAAA0011737</v>
          </cell>
          <cell r="D568">
            <v>119</v>
          </cell>
          <cell r="E568">
            <v>37257</v>
          </cell>
          <cell r="F568">
            <v>37376</v>
          </cell>
          <cell r="G568">
            <v>44145.584190000001</v>
          </cell>
          <cell r="H568" t="str">
            <v>C2DL-B  Large LV Two Rate Demand Bulk</v>
          </cell>
          <cell r="I568" t="str">
            <v>520 COLLINS ST (MGR/RECR APP)</v>
          </cell>
          <cell r="J568" t="str">
            <v>.</v>
          </cell>
          <cell r="M568" t="str">
            <v>Maxiplus C-JLW (Vic) Pty Ltd</v>
          </cell>
        </row>
        <row r="569">
          <cell r="B569" t="str">
            <v>860014210824</v>
          </cell>
          <cell r="C569" t="str">
            <v>VAAA0011323</v>
          </cell>
          <cell r="D569">
            <v>147</v>
          </cell>
          <cell r="E569">
            <v>37321</v>
          </cell>
          <cell r="F569">
            <v>37468</v>
          </cell>
          <cell r="G569">
            <v>44067.467985000003</v>
          </cell>
          <cell r="H569" t="str">
            <v>C2DL-B  Large LV Two Rate Demand Bulk</v>
          </cell>
          <cell r="K569" t="str">
            <v>DALI HOLDINGS PTY LTD</v>
          </cell>
        </row>
        <row r="570">
          <cell r="B570" t="str">
            <v>777143240003</v>
          </cell>
          <cell r="C570" t="str">
            <v>VAAA0005508</v>
          </cell>
          <cell r="D570">
            <v>211</v>
          </cell>
          <cell r="E570">
            <v>37257</v>
          </cell>
          <cell r="F570">
            <v>37468</v>
          </cell>
          <cell r="G570">
            <v>43915.986779999999</v>
          </cell>
          <cell r="H570" t="str">
            <v>C2DL-B  Large LV Two Rate Demand Bulk</v>
          </cell>
          <cell r="K570" t="str">
            <v>T H MOTELS (P/SHIP)</v>
          </cell>
        </row>
        <row r="571">
          <cell r="B571" t="str">
            <v>646458180015</v>
          </cell>
          <cell r="C571" t="str">
            <v>VAAA0041345</v>
          </cell>
          <cell r="D571">
            <v>118</v>
          </cell>
          <cell r="E571">
            <v>37371</v>
          </cell>
          <cell r="F571">
            <v>37489</v>
          </cell>
          <cell r="G571">
            <v>43826.323069999999</v>
          </cell>
          <cell r="H571" t="str">
            <v>C2DL-B  Large LV Two Rate Demand Bulk</v>
          </cell>
          <cell r="K571" t="str">
            <v>MCMULLIN INVESTMENTS PTY LTD</v>
          </cell>
        </row>
        <row r="572">
          <cell r="B572" t="str">
            <v>860013650392</v>
          </cell>
          <cell r="C572" t="str">
            <v>61024228335</v>
          </cell>
          <cell r="D572">
            <v>250</v>
          </cell>
          <cell r="E572">
            <v>37203</v>
          </cell>
          <cell r="F572">
            <v>37453</v>
          </cell>
          <cell r="G572">
            <v>43811.315000000002</v>
          </cell>
          <cell r="H572" t="str">
            <v>C2DL    Large LV Two Rate Demand</v>
          </cell>
          <cell r="K572" t="str">
            <v>DISTANCE EDUCATION CENTRE VIC</v>
          </cell>
        </row>
        <row r="573">
          <cell r="B573" t="str">
            <v>860012620776</v>
          </cell>
          <cell r="C573" t="str">
            <v>VAAA0007206</v>
          </cell>
          <cell r="D573">
            <v>119</v>
          </cell>
          <cell r="E573">
            <v>37257</v>
          </cell>
          <cell r="F573">
            <v>37376</v>
          </cell>
          <cell r="G573">
            <v>43806.502475000001</v>
          </cell>
          <cell r="H573" t="str">
            <v>C2DL-B  Large LV Two Rate Demand Bulk</v>
          </cell>
          <cell r="K573" t="str">
            <v>TRINITY FUNDS MANAGEMENT LTD</v>
          </cell>
          <cell r="M573" t="str">
            <v>CB RICHARD ELLIS</v>
          </cell>
        </row>
        <row r="574">
          <cell r="B574" t="str">
            <v>860011584049</v>
          </cell>
          <cell r="C574" t="str">
            <v>VAAA0024596</v>
          </cell>
          <cell r="D574">
            <v>60</v>
          </cell>
          <cell r="E574">
            <v>37377</v>
          </cell>
          <cell r="F574">
            <v>37437</v>
          </cell>
          <cell r="G574">
            <v>43778.769045000001</v>
          </cell>
          <cell r="H574" t="str">
            <v>C2DL    Large LV Two Rate Demand</v>
          </cell>
          <cell r="K574" t="str">
            <v>WMC RESOURCES LTD</v>
          </cell>
          <cell r="M574" t="str">
            <v>ACCOUNTS PAYABLE</v>
          </cell>
        </row>
        <row r="575">
          <cell r="B575" t="str">
            <v>777166435001</v>
          </cell>
          <cell r="C575" t="str">
            <v>VAAA0020844</v>
          </cell>
          <cell r="D575">
            <v>121</v>
          </cell>
          <cell r="E575">
            <v>37373</v>
          </cell>
          <cell r="F575">
            <v>37494</v>
          </cell>
          <cell r="G575">
            <v>43717.799444999997</v>
          </cell>
          <cell r="H575" t="str">
            <v>C2DL-B  Large LV Two Rate Demand Bulk</v>
          </cell>
          <cell r="K575" t="str">
            <v>Purbrick Pty Ltd</v>
          </cell>
        </row>
        <row r="576">
          <cell r="B576" t="str">
            <v>860013979528</v>
          </cell>
          <cell r="C576" t="str">
            <v>61021419236</v>
          </cell>
          <cell r="D576">
            <v>211</v>
          </cell>
          <cell r="E576">
            <v>37257</v>
          </cell>
          <cell r="F576">
            <v>37468</v>
          </cell>
          <cell r="G576">
            <v>43664.811300000001</v>
          </cell>
          <cell r="H576" t="str">
            <v>C2-G7   General Purpose Two Rate 7 Day</v>
          </cell>
          <cell r="K576" t="str">
            <v>Valedile Pty Ltd</v>
          </cell>
          <cell r="L576" t="str">
            <v>T/A Che Bello Constructions</v>
          </cell>
        </row>
        <row r="577">
          <cell r="B577" t="str">
            <v>860013979528</v>
          </cell>
          <cell r="C577" t="str">
            <v>VAAA0015084</v>
          </cell>
          <cell r="D577">
            <v>211</v>
          </cell>
          <cell r="E577">
            <v>37257</v>
          </cell>
          <cell r="F577">
            <v>37468</v>
          </cell>
          <cell r="G577">
            <v>43664.811300000001</v>
          </cell>
          <cell r="H577" t="str">
            <v>C2-G7   General Purpose Two Rate 7 Day</v>
          </cell>
          <cell r="K577" t="str">
            <v>Valedile Pty Ltd</v>
          </cell>
          <cell r="L577" t="str">
            <v>T/A Che Bello Constructions</v>
          </cell>
        </row>
        <row r="578">
          <cell r="B578" t="str">
            <v>777142671018</v>
          </cell>
          <cell r="C578" t="str">
            <v>VAAA0032310</v>
          </cell>
          <cell r="D578">
            <v>115</v>
          </cell>
          <cell r="E578">
            <v>37380</v>
          </cell>
          <cell r="F578">
            <v>37495</v>
          </cell>
          <cell r="G578">
            <v>43631.782449999999</v>
          </cell>
          <cell r="H578" t="str">
            <v>C2DL-B  Large LV Two Rate Demand Bulk</v>
          </cell>
          <cell r="K578" t="str">
            <v>ASIAN PACIFIC BUILDING CORP P/L</v>
          </cell>
        </row>
        <row r="579">
          <cell r="B579" t="str">
            <v>860013968158</v>
          </cell>
          <cell r="C579" t="str">
            <v>VAAA0024281</v>
          </cell>
          <cell r="D579">
            <v>211</v>
          </cell>
          <cell r="E579">
            <v>37257</v>
          </cell>
          <cell r="F579">
            <v>37468</v>
          </cell>
          <cell r="G579">
            <v>43592.624519999998</v>
          </cell>
          <cell r="H579" t="str">
            <v>C2-G5   General Purpose Two Rate 5 Day</v>
          </cell>
          <cell r="K579" t="str">
            <v>MATELDA OAKS PTY LTD</v>
          </cell>
        </row>
        <row r="580">
          <cell r="B580" t="str">
            <v>850046879811</v>
          </cell>
          <cell r="C580" t="str">
            <v>61021930184</v>
          </cell>
          <cell r="D580">
            <v>81</v>
          </cell>
          <cell r="E580">
            <v>37240</v>
          </cell>
          <cell r="F580">
            <v>37321</v>
          </cell>
          <cell r="G580">
            <v>43379.528760000001</v>
          </cell>
          <cell r="H580" t="str">
            <v>C2-G5   General Purpose Two Rate 5 Day</v>
          </cell>
          <cell r="K580" t="str">
            <v>TIGREY P/L (T/A FISHY BUSINESS)</v>
          </cell>
        </row>
        <row r="581">
          <cell r="B581" t="str">
            <v>646653980011</v>
          </cell>
          <cell r="C581" t="str">
            <v>VAAA0031239</v>
          </cell>
          <cell r="D581">
            <v>119</v>
          </cell>
          <cell r="E581">
            <v>37239</v>
          </cell>
          <cell r="F581">
            <v>37358</v>
          </cell>
          <cell r="G581">
            <v>43291.51485</v>
          </cell>
          <cell r="H581" t="str">
            <v>C2DL-B  Large LV Two Rate Demand Bulk</v>
          </cell>
          <cell r="K581" t="str">
            <v>ERNST + YOUNG</v>
          </cell>
          <cell r="M581" t="str">
            <v>Attention:Jason Molin</v>
          </cell>
        </row>
        <row r="582">
          <cell r="B582" t="str">
            <v>635301013002</v>
          </cell>
          <cell r="C582" t="str">
            <v>VAAA0008195</v>
          </cell>
          <cell r="D582">
            <v>144</v>
          </cell>
          <cell r="E582">
            <v>37232</v>
          </cell>
          <cell r="F582">
            <v>37376</v>
          </cell>
          <cell r="G582">
            <v>43208.091545000003</v>
          </cell>
          <cell r="H582" t="str">
            <v>C2-G5   General Purpose Two Rate 5 Day</v>
          </cell>
          <cell r="K582" t="str">
            <v>Select Harvests Ltd</v>
          </cell>
        </row>
        <row r="583">
          <cell r="B583" t="str">
            <v>634601695600</v>
          </cell>
          <cell r="C583" t="str">
            <v>VAAA0007800</v>
          </cell>
          <cell r="D583">
            <v>54</v>
          </cell>
          <cell r="E583">
            <v>37253</v>
          </cell>
          <cell r="F583">
            <v>37307</v>
          </cell>
          <cell r="G583">
            <v>43143.405514999999</v>
          </cell>
          <cell r="H583" t="str">
            <v>C2-L7   Large LV Two Rate 7 Day</v>
          </cell>
          <cell r="K583" t="str">
            <v>IMPACT PRINTING (VIC) P/L</v>
          </cell>
        </row>
        <row r="584">
          <cell r="B584" t="str">
            <v>860013316895</v>
          </cell>
          <cell r="C584" t="str">
            <v>61028528327</v>
          </cell>
          <cell r="D584">
            <v>211</v>
          </cell>
          <cell r="E584">
            <v>37257</v>
          </cell>
          <cell r="F584">
            <v>37468</v>
          </cell>
          <cell r="G584">
            <v>43132.759194999999</v>
          </cell>
          <cell r="H584" t="str">
            <v>C2-G5B  General Purpose Two Rate 5 Day Bulk</v>
          </cell>
          <cell r="K584" t="str">
            <v>MERRILL LYNCH(AUST) P/L</v>
          </cell>
        </row>
        <row r="585">
          <cell r="B585" t="str">
            <v>777168600917</v>
          </cell>
          <cell r="C585" t="str">
            <v>VAAA0021347</v>
          </cell>
          <cell r="D585">
            <v>59</v>
          </cell>
          <cell r="E585">
            <v>37253</v>
          </cell>
          <cell r="F585">
            <v>37312</v>
          </cell>
          <cell r="G585">
            <v>43089.425300000003</v>
          </cell>
          <cell r="H585" t="str">
            <v>C2-G5   General Purpose Two Rate 5 Day</v>
          </cell>
          <cell r="K585" t="str">
            <v>FLORIGENE LIMITED</v>
          </cell>
        </row>
        <row r="586">
          <cell r="B586" t="str">
            <v>776423703102</v>
          </cell>
          <cell r="C586" t="str">
            <v>VAAA0041313</v>
          </cell>
          <cell r="D586">
            <v>151</v>
          </cell>
          <cell r="E586">
            <v>37358</v>
          </cell>
          <cell r="F586">
            <v>37509</v>
          </cell>
          <cell r="G586">
            <v>43082.303419999997</v>
          </cell>
          <cell r="H586" t="str">
            <v>C2DL-B  Large LV Two Rate Demand Bulk</v>
          </cell>
          <cell r="K586" t="str">
            <v>COMCOPY P/L</v>
          </cell>
          <cell r="M586" t="str">
            <v>ACCOUNTS DEPARTMENT</v>
          </cell>
        </row>
        <row r="587">
          <cell r="B587" t="str">
            <v>860012349541</v>
          </cell>
          <cell r="C587" t="str">
            <v>VAAA0039537</v>
          </cell>
          <cell r="D587">
            <v>151</v>
          </cell>
          <cell r="E587">
            <v>37359</v>
          </cell>
          <cell r="F587">
            <v>37510</v>
          </cell>
          <cell r="G587">
            <v>43067.244250000003</v>
          </cell>
          <cell r="H587" t="str">
            <v>C2-G5   General Purpose Two Rate 5 Day</v>
          </cell>
          <cell r="K587" t="str">
            <v>Medina Property Services P/L</v>
          </cell>
        </row>
        <row r="588">
          <cell r="B588" t="str">
            <v>860013741597</v>
          </cell>
          <cell r="C588" t="str">
            <v>VAAA0020588</v>
          </cell>
          <cell r="D588">
            <v>119</v>
          </cell>
          <cell r="E588">
            <v>37257</v>
          </cell>
          <cell r="F588">
            <v>37376</v>
          </cell>
          <cell r="G588">
            <v>42769.442210000001</v>
          </cell>
          <cell r="H588" t="str">
            <v>C2-G5   General Purpose Two Rate 5 Day</v>
          </cell>
          <cell r="K588" t="str">
            <v>BALWYN HIGH SCHOOL</v>
          </cell>
          <cell r="M588" t="str">
            <v>CITIPOWER PTY</v>
          </cell>
        </row>
        <row r="589">
          <cell r="B589" t="str">
            <v>850000512929</v>
          </cell>
          <cell r="C589" t="str">
            <v>VAAA0002692</v>
          </cell>
          <cell r="D589">
            <v>122</v>
          </cell>
          <cell r="E589">
            <v>37377</v>
          </cell>
          <cell r="F589">
            <v>37499</v>
          </cell>
          <cell r="G589">
            <v>42752.958444999997</v>
          </cell>
          <cell r="H589" t="str">
            <v>C2DL-B  Large LV Two Rate Demand Bulk</v>
          </cell>
          <cell r="K589" t="str">
            <v>MOXLIS PTY LTD</v>
          </cell>
        </row>
        <row r="590">
          <cell r="B590" t="str">
            <v>777142738106</v>
          </cell>
          <cell r="C590" t="str">
            <v>VAAA0017196</v>
          </cell>
          <cell r="D590">
            <v>119</v>
          </cell>
          <cell r="E590">
            <v>37257</v>
          </cell>
          <cell r="F590">
            <v>37376</v>
          </cell>
          <cell r="G590">
            <v>42718.925114999998</v>
          </cell>
          <cell r="H590" t="str">
            <v>C2-L7   Large LV Two Rate 7 Day</v>
          </cell>
          <cell r="K590" t="str">
            <v>BECTON CORP P/L</v>
          </cell>
          <cell r="M590" t="str">
            <v>C/O RICHARD ELLIS</v>
          </cell>
        </row>
        <row r="591">
          <cell r="B591" t="str">
            <v>777148582029</v>
          </cell>
          <cell r="C591" t="str">
            <v>VAAA0035306</v>
          </cell>
          <cell r="D591">
            <v>152</v>
          </cell>
          <cell r="E591">
            <v>37329</v>
          </cell>
          <cell r="F591">
            <v>37481</v>
          </cell>
          <cell r="G591">
            <v>42688.887074999999</v>
          </cell>
          <cell r="H591" t="str">
            <v>C2-G7   General Purpose Two Rate 7 Day</v>
          </cell>
          <cell r="K591" t="str">
            <v>SERRY INTERNATIONAL P/L</v>
          </cell>
        </row>
        <row r="592">
          <cell r="B592" t="str">
            <v>860013541773</v>
          </cell>
          <cell r="C592" t="str">
            <v>61023958338</v>
          </cell>
          <cell r="D592">
            <v>87</v>
          </cell>
          <cell r="E592">
            <v>37229</v>
          </cell>
          <cell r="F592">
            <v>37316</v>
          </cell>
          <cell r="G592">
            <v>42626.126420000001</v>
          </cell>
          <cell r="H592" t="str">
            <v>C2-G5   General Purpose Two Rate 5 Day</v>
          </cell>
          <cell r="K592" t="str">
            <v>GLOBE INTERNATIONAL LIMITED</v>
          </cell>
        </row>
        <row r="593">
          <cell r="B593" t="str">
            <v>641589090027</v>
          </cell>
          <cell r="C593" t="str">
            <v>VAAA0041122</v>
          </cell>
          <cell r="D593">
            <v>211</v>
          </cell>
          <cell r="E593">
            <v>37257</v>
          </cell>
          <cell r="F593">
            <v>37468</v>
          </cell>
          <cell r="G593">
            <v>42552.59936</v>
          </cell>
          <cell r="H593" t="str">
            <v>C2-G5B  General Purpose Two Rate 5 Day Bulk</v>
          </cell>
          <cell r="K593" t="str">
            <v>JOE WHITE MALTINGS LTD</v>
          </cell>
          <cell r="M593" t="str">
            <v>CITIPOWER</v>
          </cell>
        </row>
        <row r="594">
          <cell r="B594" t="str">
            <v>860013582553</v>
          </cell>
          <cell r="C594" t="str">
            <v>VAAA0038893</v>
          </cell>
          <cell r="D594">
            <v>122</v>
          </cell>
          <cell r="E594">
            <v>37377</v>
          </cell>
          <cell r="F594">
            <v>37499</v>
          </cell>
          <cell r="G594">
            <v>42497.129215000001</v>
          </cell>
          <cell r="H594" t="str">
            <v>C2DL-B  Large LV Two Rate Demand Bulk</v>
          </cell>
          <cell r="K594" t="str">
            <v>ST KEVINS COLLEGE</v>
          </cell>
        </row>
        <row r="595">
          <cell r="B595" t="str">
            <v>646690910005</v>
          </cell>
          <cell r="C595" t="str">
            <v>VAAA0014210</v>
          </cell>
          <cell r="D595">
            <v>211</v>
          </cell>
          <cell r="E595">
            <v>37257</v>
          </cell>
          <cell r="F595">
            <v>37468</v>
          </cell>
          <cell r="G595">
            <v>42465.829005000007</v>
          </cell>
          <cell r="H595" t="str">
            <v>C2DL-B  Large LV Two Rate Demand Bulk</v>
          </cell>
          <cell r="K595" t="str">
            <v>DEPARTMENT OF SOCIAL SECURITY</v>
          </cell>
        </row>
        <row r="596">
          <cell r="B596" t="str">
            <v>850053325302</v>
          </cell>
          <cell r="C596" t="str">
            <v>VAAA0016933</v>
          </cell>
          <cell r="D596">
            <v>62</v>
          </cell>
          <cell r="E596">
            <v>37357</v>
          </cell>
          <cell r="F596">
            <v>37419</v>
          </cell>
          <cell r="G596">
            <v>42434.252124999999</v>
          </cell>
          <cell r="H596" t="str">
            <v>C2-G5   General Purpose Two Rate 5 Day</v>
          </cell>
          <cell r="K596" t="str">
            <v>ORIX AUSTRALIA LTD</v>
          </cell>
          <cell r="M596" t="str">
            <v>COLLIERS JARDINE NSW PTY LTD</v>
          </cell>
        </row>
        <row r="597">
          <cell r="B597" t="str">
            <v>860013890709</v>
          </cell>
          <cell r="C597" t="str">
            <v>VAAA0007353</v>
          </cell>
          <cell r="D597">
            <v>92</v>
          </cell>
          <cell r="E597">
            <v>37254</v>
          </cell>
          <cell r="F597">
            <v>37346</v>
          </cell>
          <cell r="G597">
            <v>42364.637499999997</v>
          </cell>
          <cell r="H597" t="str">
            <v>C2-G7   General Purpose Two Rate 7 Day</v>
          </cell>
          <cell r="K597" t="str">
            <v>TRANSFORMERS MFG CO P/L</v>
          </cell>
        </row>
        <row r="598">
          <cell r="B598" t="str">
            <v>646545070013</v>
          </cell>
          <cell r="C598" t="str">
            <v>VAAA0013501</v>
          </cell>
          <cell r="D598">
            <v>122</v>
          </cell>
          <cell r="E598">
            <v>37366</v>
          </cell>
          <cell r="F598">
            <v>37488</v>
          </cell>
          <cell r="G598">
            <v>41974.161959999998</v>
          </cell>
          <cell r="H598" t="str">
            <v>C2DL-B  Large LV Two Rate Demand Bulk</v>
          </cell>
          <cell r="K598" t="str">
            <v>SEAWOOD PTY LTD</v>
          </cell>
          <cell r="L598" t="str">
            <v>T/A  ELIZABETH TOWERS HOTEL</v>
          </cell>
          <cell r="M598" t="str">
            <v>MS LENA PAOLACCI</v>
          </cell>
        </row>
        <row r="599">
          <cell r="B599" t="str">
            <v>860011718753</v>
          </cell>
          <cell r="C599" t="str">
            <v>VAAA0025769</v>
          </cell>
          <cell r="D599">
            <v>186</v>
          </cell>
          <cell r="E599">
            <v>37315</v>
          </cell>
          <cell r="F599">
            <v>37501</v>
          </cell>
          <cell r="G599">
            <v>41666.182260000001</v>
          </cell>
          <cell r="H599" t="str">
            <v>C2-G5B  General Purpose Two Rate 5 Day Bulk</v>
          </cell>
          <cell r="K599" t="str">
            <v>DPA Document Printing Australia Pty Ltd</v>
          </cell>
        </row>
        <row r="600">
          <cell r="B600" t="str">
            <v>860011704290</v>
          </cell>
          <cell r="C600" t="str">
            <v>VAAA0020860</v>
          </cell>
          <cell r="D600">
            <v>121</v>
          </cell>
          <cell r="E600">
            <v>37373</v>
          </cell>
          <cell r="F600">
            <v>37494</v>
          </cell>
          <cell r="G600">
            <v>41626.258925000002</v>
          </cell>
          <cell r="H600" t="str">
            <v>C2DL    Large LV Two Rate Demand</v>
          </cell>
          <cell r="K600" t="str">
            <v>Good Shepherd Aged Services Inc</v>
          </cell>
        </row>
        <row r="601">
          <cell r="B601" t="str">
            <v>860013741340</v>
          </cell>
          <cell r="C601" t="str">
            <v>VAAA0012683</v>
          </cell>
          <cell r="D601">
            <v>119</v>
          </cell>
          <cell r="E601">
            <v>37257</v>
          </cell>
          <cell r="F601">
            <v>37376</v>
          </cell>
          <cell r="G601">
            <v>41504.180659999998</v>
          </cell>
          <cell r="H601" t="str">
            <v>C2-G7   General Purpose Two Rate 7 Day</v>
          </cell>
          <cell r="K601" t="str">
            <v>ROYAL BOTANIC GARDENS</v>
          </cell>
        </row>
        <row r="602">
          <cell r="B602" t="str">
            <v>860014524190</v>
          </cell>
          <cell r="C602" t="str">
            <v>VAAA0024794</v>
          </cell>
          <cell r="D602">
            <v>47</v>
          </cell>
          <cell r="E602">
            <v>37390</v>
          </cell>
          <cell r="F602">
            <v>37437</v>
          </cell>
          <cell r="G602">
            <v>41473.085944999999</v>
          </cell>
          <cell r="H602" t="str">
            <v>C2DL    Large LV Two Rate Demand</v>
          </cell>
          <cell r="K602" t="str">
            <v>FITNESS FIRST ST KILDA PTY LTD</v>
          </cell>
        </row>
        <row r="603">
          <cell r="B603" t="str">
            <v>860014376534</v>
          </cell>
          <cell r="C603" t="str">
            <v>VAAA0011976</v>
          </cell>
          <cell r="D603">
            <v>30</v>
          </cell>
          <cell r="E603">
            <v>37438</v>
          </cell>
          <cell r="F603">
            <v>37468</v>
          </cell>
          <cell r="G603">
            <v>41368.978089999997</v>
          </cell>
          <cell r="H603" t="str">
            <v>C2DL-B  Large LV Two Rate Demand Bulk</v>
          </cell>
          <cell r="K603" t="str">
            <v>O'BRIEN CATERING P/L</v>
          </cell>
        </row>
        <row r="604">
          <cell r="B604" t="str">
            <v>777143587015</v>
          </cell>
          <cell r="C604" t="str">
            <v>VAAA0005522</v>
          </cell>
          <cell r="D604">
            <v>119</v>
          </cell>
          <cell r="E604">
            <v>37257</v>
          </cell>
          <cell r="F604">
            <v>37376</v>
          </cell>
          <cell r="G604">
            <v>41257.82099</v>
          </cell>
          <cell r="H604" t="str">
            <v>C2DL    Large LV Two Rate Demand</v>
          </cell>
          <cell r="K604" t="str">
            <v>Fluor Daniel Pty Ltd</v>
          </cell>
        </row>
        <row r="605">
          <cell r="B605" t="str">
            <v>850046621627</v>
          </cell>
          <cell r="C605" t="str">
            <v>VAAA0032987</v>
          </cell>
          <cell r="D605">
            <v>119</v>
          </cell>
          <cell r="E605">
            <v>37239</v>
          </cell>
          <cell r="F605">
            <v>37358</v>
          </cell>
          <cell r="G605">
            <v>41235.184784999998</v>
          </cell>
          <cell r="H605" t="str">
            <v>C2-G5   General Purpose Two Rate 5 Day</v>
          </cell>
          <cell r="K605" t="str">
            <v>MCROSS DEVELOPMENTS P/L</v>
          </cell>
          <cell r="M605" t="str">
            <v>RETAIL REALITY</v>
          </cell>
        </row>
        <row r="606">
          <cell r="B606" t="str">
            <v>777145580000</v>
          </cell>
          <cell r="C606" t="str">
            <v>VAAA0018020</v>
          </cell>
          <cell r="D606">
            <v>211</v>
          </cell>
          <cell r="E606">
            <v>37257</v>
          </cell>
          <cell r="F606">
            <v>37468</v>
          </cell>
          <cell r="G606">
            <v>41225.002744999998</v>
          </cell>
          <cell r="H606" t="str">
            <v>C2-G5B  General Purpose Two Rate 5 Day Bulk</v>
          </cell>
          <cell r="K606" t="str">
            <v>SPOTLIGHT STORES P/L</v>
          </cell>
        </row>
        <row r="607">
          <cell r="B607" t="str">
            <v>860011362727</v>
          </cell>
          <cell r="C607" t="str">
            <v>VAAA0005300</v>
          </cell>
          <cell r="D607">
            <v>120</v>
          </cell>
          <cell r="E607">
            <v>37243</v>
          </cell>
          <cell r="F607">
            <v>37363</v>
          </cell>
          <cell r="G607">
            <v>41209.077794999997</v>
          </cell>
          <cell r="H607" t="str">
            <v>C2DL    Large LV Two Rate Demand</v>
          </cell>
          <cell r="K607" t="str">
            <v>MELBOURNE LIVE PTY LTD</v>
          </cell>
          <cell r="M607" t="str">
            <v>GRANT PADULA -FINANCE MGR</v>
          </cell>
        </row>
        <row r="608">
          <cell r="B608" t="str">
            <v>860013681900</v>
          </cell>
          <cell r="C608" t="str">
            <v>VAAA0018722</v>
          </cell>
          <cell r="D608">
            <v>118</v>
          </cell>
          <cell r="E608">
            <v>37231</v>
          </cell>
          <cell r="F608">
            <v>37349</v>
          </cell>
          <cell r="G608">
            <v>41184.063249999999</v>
          </cell>
          <cell r="H608" t="str">
            <v>C2DL-B  Large LV Two Rate Demand Bulk</v>
          </cell>
          <cell r="K608" t="str">
            <v>HEALTHSCOPE LTD</v>
          </cell>
        </row>
        <row r="609">
          <cell r="B609" t="str">
            <v>860011113104</v>
          </cell>
          <cell r="C609" t="str">
            <v>VAAA0013798</v>
          </cell>
          <cell r="D609">
            <v>98</v>
          </cell>
          <cell r="E609">
            <v>37239</v>
          </cell>
          <cell r="F609">
            <v>37337</v>
          </cell>
          <cell r="G609">
            <v>40997.321219999998</v>
          </cell>
          <cell r="H609" t="str">
            <v>C2DL-B  Large LV Two Rate Demand Bulk</v>
          </cell>
          <cell r="K609" t="str">
            <v>Melbourne Minden Pty Ltd</v>
          </cell>
        </row>
        <row r="610">
          <cell r="B610" t="str">
            <v>850046431407</v>
          </cell>
          <cell r="C610" t="str">
            <v>VAAA0040868</v>
          </cell>
          <cell r="D610">
            <v>33</v>
          </cell>
          <cell r="E610">
            <v>37358</v>
          </cell>
          <cell r="F610">
            <v>37391</v>
          </cell>
          <cell r="G610">
            <v>40942.492380000003</v>
          </cell>
          <cell r="H610" t="str">
            <v>C2-G7   General Purpose Two Rate 7 Day</v>
          </cell>
          <cell r="K610" t="str">
            <v>Braemont Pty Ltd</v>
          </cell>
        </row>
        <row r="611">
          <cell r="B611" t="str">
            <v>860014376856</v>
          </cell>
          <cell r="C611" t="str">
            <v>VAAA0008015</v>
          </cell>
          <cell r="D611">
            <v>30</v>
          </cell>
          <cell r="E611">
            <v>37438</v>
          </cell>
          <cell r="F611">
            <v>37468</v>
          </cell>
          <cell r="G611">
            <v>40923.191545000001</v>
          </cell>
          <cell r="H611" t="str">
            <v>C2DL-B  Large LV Two Rate Demand Bulk</v>
          </cell>
          <cell r="K611" t="str">
            <v>FRANKLINS LTD</v>
          </cell>
        </row>
        <row r="612">
          <cell r="B612" t="str">
            <v>860013582553</v>
          </cell>
          <cell r="C612" t="str">
            <v>VAAA0038893</v>
          </cell>
          <cell r="D612">
            <v>150</v>
          </cell>
          <cell r="E612">
            <v>37226</v>
          </cell>
          <cell r="F612">
            <v>37376</v>
          </cell>
          <cell r="G612">
            <v>40909.102545000002</v>
          </cell>
          <cell r="H612" t="str">
            <v>C2DL-B  Large LV Two Rate Demand Bulk</v>
          </cell>
          <cell r="K612" t="str">
            <v>ST KEVINS COLLEGE</v>
          </cell>
        </row>
        <row r="613">
          <cell r="B613" t="str">
            <v>860014278433</v>
          </cell>
          <cell r="C613" t="str">
            <v>VAAA0015969</v>
          </cell>
          <cell r="D613">
            <v>108</v>
          </cell>
          <cell r="E613">
            <v>37329</v>
          </cell>
          <cell r="F613">
            <v>37437</v>
          </cell>
          <cell r="G613">
            <v>40867.731619999999</v>
          </cell>
          <cell r="H613" t="str">
            <v>C2DL-B  Large LV Two Rate Demand Bulk</v>
          </cell>
          <cell r="K613" t="str">
            <v>COLOR SOLUTIONS PTY LTD</v>
          </cell>
          <cell r="L613" t="str">
            <v>(RECEIVERS AND MAMAGERS APPOINTED)</v>
          </cell>
        </row>
        <row r="614">
          <cell r="B614" t="str">
            <v>646241870005</v>
          </cell>
          <cell r="C614" t="str">
            <v>VAAA0031536</v>
          </cell>
          <cell r="D614">
            <v>122</v>
          </cell>
          <cell r="E614">
            <v>37377</v>
          </cell>
          <cell r="F614">
            <v>37499</v>
          </cell>
          <cell r="G614">
            <v>40832.160909999999</v>
          </cell>
          <cell r="H614" t="str">
            <v>C2DL-B  Large LV Two Rate Demand Bulk</v>
          </cell>
          <cell r="K614" t="str">
            <v>AUSTRALIAN NATIONAL UNIVERSITY</v>
          </cell>
          <cell r="M614" t="str">
            <v>Mr J Pandittharatne</v>
          </cell>
        </row>
        <row r="615">
          <cell r="B615" t="str">
            <v>641220760004</v>
          </cell>
          <cell r="C615" t="str">
            <v>VAAA0008808</v>
          </cell>
          <cell r="D615">
            <v>211</v>
          </cell>
          <cell r="E615">
            <v>37257</v>
          </cell>
          <cell r="F615">
            <v>37468</v>
          </cell>
          <cell r="G615">
            <v>40823.018389999997</v>
          </cell>
          <cell r="H615" t="str">
            <v>C2-L7   Large LV Two Rate 7 Day</v>
          </cell>
          <cell r="K615" t="str">
            <v>ROY MORGAN RESEARCH CENTRE P/L</v>
          </cell>
          <cell r="M615" t="str">
            <v>CITIPOWER PTY</v>
          </cell>
        </row>
        <row r="616">
          <cell r="B616" t="str">
            <v>777148461018</v>
          </cell>
          <cell r="C616" t="str">
            <v>VAAA0005607</v>
          </cell>
          <cell r="D616">
            <v>151</v>
          </cell>
          <cell r="E616">
            <v>37359</v>
          </cell>
          <cell r="F616">
            <v>37510</v>
          </cell>
          <cell r="G616">
            <v>40679.322269999997</v>
          </cell>
          <cell r="H616" t="str">
            <v>C2DL-B  Large LV Two Rate Demand Bulk</v>
          </cell>
          <cell r="K616" t="str">
            <v>PAISLEY RIDGE PTY LTD</v>
          </cell>
          <cell r="M616" t="str">
            <v>CHRISTOPHER GEAKE &amp; CO.</v>
          </cell>
        </row>
        <row r="617">
          <cell r="B617" t="str">
            <v>647011570015</v>
          </cell>
          <cell r="C617" t="str">
            <v>61024931823</v>
          </cell>
          <cell r="D617">
            <v>180</v>
          </cell>
          <cell r="E617">
            <v>37253</v>
          </cell>
          <cell r="F617">
            <v>37433</v>
          </cell>
          <cell r="G617">
            <v>40628.159855000005</v>
          </cell>
          <cell r="H617" t="str">
            <v>C2-G5B  General Purpose Two Rate 5 Day Bulk</v>
          </cell>
          <cell r="K617" t="str">
            <v>VODAFONE NETWORK PTY LTD</v>
          </cell>
          <cell r="M617" t="str">
            <v>A/C'S PAYABLE</v>
          </cell>
        </row>
        <row r="618">
          <cell r="B618" t="str">
            <v>860012258908</v>
          </cell>
          <cell r="C618" t="str">
            <v>VAAA0004401</v>
          </cell>
          <cell r="D618">
            <v>119</v>
          </cell>
          <cell r="E618">
            <v>37257</v>
          </cell>
          <cell r="F618">
            <v>37376</v>
          </cell>
          <cell r="G618">
            <v>40594.348810000003</v>
          </cell>
          <cell r="H618" t="str">
            <v>C2DL-B  Large LV Two Rate Demand Bulk</v>
          </cell>
          <cell r="K618" t="str">
            <v>Clantot Ultraline Investments P/L</v>
          </cell>
        </row>
        <row r="619">
          <cell r="B619" t="str">
            <v>860013043838</v>
          </cell>
          <cell r="C619" t="str">
            <v>61021856734</v>
          </cell>
          <cell r="D619">
            <v>120</v>
          </cell>
          <cell r="E619">
            <v>37385</v>
          </cell>
          <cell r="F619">
            <v>37505</v>
          </cell>
          <cell r="G619">
            <v>40556.427499999998</v>
          </cell>
          <cell r="H619" t="str">
            <v>C2-G5   General Purpose Two Rate 5 Day</v>
          </cell>
          <cell r="K619" t="str">
            <v>H.J.HEINZ AUSTRALIA LTD</v>
          </cell>
        </row>
        <row r="620">
          <cell r="B620" t="str">
            <v>860012484009</v>
          </cell>
          <cell r="C620" t="str">
            <v>VAAA0038092</v>
          </cell>
          <cell r="D620">
            <v>211</v>
          </cell>
          <cell r="E620">
            <v>37257</v>
          </cell>
          <cell r="F620">
            <v>37468</v>
          </cell>
          <cell r="G620">
            <v>40479.382205000002</v>
          </cell>
          <cell r="H620" t="str">
            <v>C2-G5B  General Purpose Two Rate 5 Day Bulk</v>
          </cell>
          <cell r="K620" t="str">
            <v>IMAX AUSTRALIA PTY LTD</v>
          </cell>
        </row>
        <row r="621">
          <cell r="B621" t="str">
            <v>860013963910</v>
          </cell>
          <cell r="C621" t="str">
            <v>61021542014</v>
          </cell>
          <cell r="D621">
            <v>211</v>
          </cell>
          <cell r="E621">
            <v>37257</v>
          </cell>
          <cell r="F621">
            <v>37468</v>
          </cell>
          <cell r="G621">
            <v>40461.374199999998</v>
          </cell>
          <cell r="H621" t="str">
            <v>C2-G5B  General Purpose Two Rate 5 Day Bulk</v>
          </cell>
          <cell r="K621" t="str">
            <v>AUST &amp; N.Z. COLLEGE OF ANAESTHETIST</v>
          </cell>
        </row>
        <row r="622">
          <cell r="B622" t="str">
            <v>860014383324</v>
          </cell>
          <cell r="C622" t="str">
            <v>VAAA0000054</v>
          </cell>
          <cell r="D622">
            <v>30</v>
          </cell>
          <cell r="E622">
            <v>37438</v>
          </cell>
          <cell r="F622">
            <v>37468</v>
          </cell>
          <cell r="G622">
            <v>40397.713089999997</v>
          </cell>
          <cell r="H622" t="str">
            <v>C2DL-B  Large LV Two Rate Demand Bulk</v>
          </cell>
          <cell r="K622" t="str">
            <v>BRUNSWICK SHOPPING CENTRE</v>
          </cell>
        </row>
        <row r="623">
          <cell r="B623" t="str">
            <v>646889910014</v>
          </cell>
          <cell r="C623" t="str">
            <v>VAAA0014763</v>
          </cell>
          <cell r="D623">
            <v>28</v>
          </cell>
          <cell r="E623">
            <v>37377</v>
          </cell>
          <cell r="F623">
            <v>37405</v>
          </cell>
          <cell r="G623">
            <v>40332.239025000003</v>
          </cell>
          <cell r="H623" t="str">
            <v>C2DL-B  Large LV Two Rate Demand Bulk</v>
          </cell>
          <cell r="K623" t="str">
            <v>MAJOR FRAUD GROUP</v>
          </cell>
        </row>
        <row r="624">
          <cell r="B624" t="str">
            <v>850034068518</v>
          </cell>
          <cell r="C624" t="str">
            <v>VAAA0032276</v>
          </cell>
          <cell r="D624">
            <v>148</v>
          </cell>
          <cell r="E624">
            <v>37229</v>
          </cell>
          <cell r="F624">
            <v>37377</v>
          </cell>
          <cell r="G624">
            <v>40308.158150000003</v>
          </cell>
          <cell r="H624" t="str">
            <v>C2DL-B  Large LV Two Rate Demand Bulk</v>
          </cell>
          <cell r="K624" t="str">
            <v>HEIDELBERG GRAPHIC EQUIPMENT LTD</v>
          </cell>
        </row>
        <row r="625">
          <cell r="B625" t="str">
            <v>646848560017</v>
          </cell>
          <cell r="C625" t="str">
            <v>VAAA0036667</v>
          </cell>
          <cell r="D625">
            <v>119</v>
          </cell>
          <cell r="E625">
            <v>37364</v>
          </cell>
          <cell r="F625">
            <v>37483</v>
          </cell>
          <cell r="G625">
            <v>40305.201650000003</v>
          </cell>
          <cell r="H625" t="str">
            <v>C2DL    Large LV Two Rate Demand</v>
          </cell>
          <cell r="K625" t="str">
            <v>FARM FRESH DISTRIBUTION P/L</v>
          </cell>
          <cell r="M625" t="str">
            <v>DAVID FITZGIBBON</v>
          </cell>
        </row>
        <row r="626">
          <cell r="B626" t="str">
            <v>860012688880</v>
          </cell>
          <cell r="C626" t="str">
            <v>61021935736</v>
          </cell>
          <cell r="D626">
            <v>89</v>
          </cell>
          <cell r="E626">
            <v>37230</v>
          </cell>
          <cell r="F626">
            <v>37319</v>
          </cell>
          <cell r="G626">
            <v>40251.625489999999</v>
          </cell>
          <cell r="H626" t="str">
            <v>C2-G5   General Purpose Two Rate 5 Day</v>
          </cell>
          <cell r="K626" t="str">
            <v>SOUTHERN UNITE SEAFOOD AUST P/L</v>
          </cell>
        </row>
        <row r="627">
          <cell r="B627" t="str">
            <v>644845390017</v>
          </cell>
          <cell r="C627" t="str">
            <v>VAAA0004748</v>
          </cell>
          <cell r="D627">
            <v>120</v>
          </cell>
          <cell r="E627">
            <v>37251</v>
          </cell>
          <cell r="F627">
            <v>37371</v>
          </cell>
          <cell r="G627">
            <v>40237.417500000003</v>
          </cell>
          <cell r="H627" t="str">
            <v>C2DL-B  Large LV Two Rate Demand Bulk</v>
          </cell>
          <cell r="K627" t="str">
            <v>GATEWAY PARK HOTELS PTY LTD</v>
          </cell>
        </row>
        <row r="628">
          <cell r="B628" t="str">
            <v>860014025164</v>
          </cell>
          <cell r="C628" t="str">
            <v>VAAA0038588</v>
          </cell>
          <cell r="D628">
            <v>211</v>
          </cell>
          <cell r="E628">
            <v>37257</v>
          </cell>
          <cell r="F628">
            <v>37468</v>
          </cell>
          <cell r="G628">
            <v>40175.792724999999</v>
          </cell>
          <cell r="H628" t="str">
            <v>C2-G7B  General Purpose Two Rate 7 Day Bulk</v>
          </cell>
          <cell r="K628" t="str">
            <v>MELB CONVENTION &amp; EXHIBITION TRUST</v>
          </cell>
        </row>
        <row r="629">
          <cell r="B629" t="str">
            <v>646589790005</v>
          </cell>
          <cell r="C629" t="str">
            <v>VAAA0002117</v>
          </cell>
          <cell r="D629">
            <v>211</v>
          </cell>
          <cell r="E629">
            <v>37257</v>
          </cell>
          <cell r="F629">
            <v>37468</v>
          </cell>
          <cell r="G629">
            <v>40124.10398</v>
          </cell>
          <cell r="H629" t="str">
            <v>C2DL-B  Large LV Two Rate Demand Bulk</v>
          </cell>
          <cell r="K629" t="str">
            <v>PLURIMUS HOLDINGS PTY LTD</v>
          </cell>
        </row>
        <row r="630">
          <cell r="B630" t="str">
            <v>860013345431</v>
          </cell>
          <cell r="C630" t="str">
            <v>VAAA0000310</v>
          </cell>
          <cell r="D630">
            <v>211</v>
          </cell>
          <cell r="E630">
            <v>37257</v>
          </cell>
          <cell r="F630">
            <v>37468</v>
          </cell>
          <cell r="G630">
            <v>40038.648719999997</v>
          </cell>
          <cell r="H630" t="str">
            <v>C2DL-B  Large LV Two Rate Demand Bulk</v>
          </cell>
          <cell r="K630" t="str">
            <v>LAND TITLES OFFICE</v>
          </cell>
        </row>
        <row r="631">
          <cell r="B631" t="str">
            <v>646030660013</v>
          </cell>
          <cell r="C631" t="str">
            <v>61021216064</v>
          </cell>
          <cell r="D631">
            <v>100</v>
          </cell>
          <cell r="E631">
            <v>37383</v>
          </cell>
          <cell r="F631">
            <v>37483</v>
          </cell>
          <cell r="G631">
            <v>39968.485500000003</v>
          </cell>
          <cell r="H631" t="str">
            <v>C2-G5   General Purpose Two Rate 5 Day</v>
          </cell>
          <cell r="K631" t="str">
            <v>THE FRIENDLY BACKBACKER PTY LTD</v>
          </cell>
        </row>
        <row r="632">
          <cell r="B632" t="str">
            <v>635309035015</v>
          </cell>
          <cell r="C632" t="str">
            <v>VAAA0008559</v>
          </cell>
          <cell r="D632">
            <v>202</v>
          </cell>
          <cell r="E632">
            <v>37232</v>
          </cell>
          <cell r="F632">
            <v>37434</v>
          </cell>
          <cell r="G632">
            <v>39967.282825000002</v>
          </cell>
          <cell r="H632" t="str">
            <v>C2-G5   General Purpose Two Rate 5 Day</v>
          </cell>
          <cell r="K632" t="str">
            <v>ROTAR TYRE SERVICE</v>
          </cell>
        </row>
        <row r="633">
          <cell r="B633" t="str">
            <v>650405330012</v>
          </cell>
          <cell r="C633" t="str">
            <v>VAAA0031040</v>
          </cell>
          <cell r="D633">
            <v>123</v>
          </cell>
          <cell r="E633">
            <v>37378</v>
          </cell>
          <cell r="F633">
            <v>37501</v>
          </cell>
          <cell r="G633">
            <v>39965.274230000003</v>
          </cell>
          <cell r="H633" t="str">
            <v>C2DL-B  Large LV Two Rate Demand Bulk</v>
          </cell>
          <cell r="K633" t="str">
            <v>REED BOOKS AUSTRALIA</v>
          </cell>
        </row>
        <row r="634">
          <cell r="B634" t="str">
            <v>860013580623</v>
          </cell>
          <cell r="C634" t="str">
            <v>VAAA0030843</v>
          </cell>
          <cell r="D634">
            <v>211</v>
          </cell>
          <cell r="E634">
            <v>37257</v>
          </cell>
          <cell r="F634">
            <v>37468</v>
          </cell>
          <cell r="G634">
            <v>39907.127905000001</v>
          </cell>
          <cell r="H634" t="str">
            <v>C2-L7   Large LV Two Rate 7 Day</v>
          </cell>
          <cell r="K634" t="str">
            <v>FORRESTFIELD CORPORATION P/L</v>
          </cell>
          <cell r="M634" t="str">
            <v>KNIGHT FRANK</v>
          </cell>
        </row>
        <row r="635">
          <cell r="B635" t="str">
            <v>647130070004</v>
          </cell>
          <cell r="C635" t="str">
            <v>VAAA0038183</v>
          </cell>
          <cell r="D635">
            <v>87</v>
          </cell>
          <cell r="E635">
            <v>37247</v>
          </cell>
          <cell r="F635">
            <v>37334</v>
          </cell>
          <cell r="G635">
            <v>39906.54062</v>
          </cell>
          <cell r="H635" t="str">
            <v>C2DL-B  Large LV Two Rate Demand Bulk</v>
          </cell>
          <cell r="K635" t="str">
            <v>FINANCE SECTOR UNION OF AUST</v>
          </cell>
        </row>
        <row r="636">
          <cell r="B636" t="str">
            <v>860014018128</v>
          </cell>
          <cell r="C636" t="str">
            <v>VAAA0017056</v>
          </cell>
          <cell r="D636">
            <v>187</v>
          </cell>
          <cell r="E636">
            <v>37281</v>
          </cell>
          <cell r="F636">
            <v>37468</v>
          </cell>
          <cell r="G636">
            <v>39893.621444999997</v>
          </cell>
          <cell r="H636" t="str">
            <v>C2DL-B  Large LV Two Rate Demand Bulk</v>
          </cell>
          <cell r="K636" t="str">
            <v>ARMSTRONG JONES LIFE ASSURANCE LTD</v>
          </cell>
        </row>
        <row r="637">
          <cell r="B637" t="str">
            <v>850058322510</v>
          </cell>
          <cell r="C637" t="str">
            <v>VAAA0000433</v>
          </cell>
          <cell r="D637">
            <v>122</v>
          </cell>
          <cell r="E637">
            <v>37377</v>
          </cell>
          <cell r="F637">
            <v>37499</v>
          </cell>
          <cell r="G637">
            <v>39803.190139999999</v>
          </cell>
          <cell r="H637" t="str">
            <v>C2DL-B  Large LV Two Rate Demand Bulk</v>
          </cell>
          <cell r="K637" t="str">
            <v>MC ROSS DEVELOPMENTS PTY LTD</v>
          </cell>
          <cell r="M637" t="str">
            <v>RETAIL REALTY PTY LTD</v>
          </cell>
        </row>
        <row r="638">
          <cell r="B638" t="str">
            <v>647293020002</v>
          </cell>
          <cell r="C638" t="str">
            <v>VAAA0003469</v>
          </cell>
          <cell r="D638">
            <v>211</v>
          </cell>
          <cell r="E638">
            <v>37257</v>
          </cell>
          <cell r="F638">
            <v>37468</v>
          </cell>
          <cell r="G638">
            <v>39594.559789999999</v>
          </cell>
          <cell r="H638" t="str">
            <v>C2DL-B  Large LV Two Rate Demand Bulk</v>
          </cell>
          <cell r="K638" t="str">
            <v>MELBOURNE PRIVATE HOSPITAL</v>
          </cell>
          <cell r="M638" t="str">
            <v>CITIPOWER PTY</v>
          </cell>
        </row>
        <row r="639">
          <cell r="B639" t="str">
            <v>850051843504</v>
          </cell>
          <cell r="C639" t="str">
            <v>VAAA0040019</v>
          </cell>
          <cell r="D639">
            <v>122</v>
          </cell>
          <cell r="E639">
            <v>37377</v>
          </cell>
          <cell r="F639">
            <v>37499</v>
          </cell>
          <cell r="G639">
            <v>39585.266889999999</v>
          </cell>
          <cell r="H639" t="str">
            <v>C2DL-B  Large LV Two Rate Demand Bulk</v>
          </cell>
          <cell r="K639" t="str">
            <v>ST.JAMES APARTMENTS</v>
          </cell>
          <cell r="M639" t="str">
            <v>KAY &amp; BURTON BODY CORP SERVICES</v>
          </cell>
        </row>
        <row r="640">
          <cell r="B640" t="str">
            <v>860013741621</v>
          </cell>
          <cell r="C640" t="str">
            <v>VAAA0021230</v>
          </cell>
          <cell r="D640">
            <v>122</v>
          </cell>
          <cell r="E640">
            <v>37377</v>
          </cell>
          <cell r="F640">
            <v>37499</v>
          </cell>
          <cell r="G640">
            <v>39513.224284999997</v>
          </cell>
          <cell r="H640" t="str">
            <v>C2DL-B  Large LV Two Rate Demand Bulk</v>
          </cell>
          <cell r="K640" t="str">
            <v>COLLINGWOOD COLLEGE</v>
          </cell>
        </row>
        <row r="641">
          <cell r="B641" t="str">
            <v>646230910010</v>
          </cell>
          <cell r="C641" t="str">
            <v>VAAA0031024</v>
          </cell>
          <cell r="D641">
            <v>152</v>
          </cell>
          <cell r="E641">
            <v>37232</v>
          </cell>
          <cell r="F641">
            <v>37384</v>
          </cell>
          <cell r="G641">
            <v>39506.134890000001</v>
          </cell>
          <cell r="H641" t="str">
            <v>C2DL-B  Large LV Two Rate Demand Bulk</v>
          </cell>
          <cell r="I641" t="str">
            <v>J</v>
          </cell>
          <cell r="J641" t="str">
            <v>SO</v>
          </cell>
          <cell r="M641" t="str">
            <v>DRAGON BOAT RESTAURANT</v>
          </cell>
        </row>
        <row r="642">
          <cell r="B642" t="str">
            <v>777143167008</v>
          </cell>
          <cell r="C642" t="str">
            <v>VAAA0017328</v>
          </cell>
          <cell r="D642">
            <v>56</v>
          </cell>
          <cell r="E642">
            <v>37357</v>
          </cell>
          <cell r="F642">
            <v>37413</v>
          </cell>
          <cell r="G642">
            <v>39494.238080000003</v>
          </cell>
          <cell r="H642" t="str">
            <v>C2-G7B  General Purpose Two Rate 7 Day Bulk</v>
          </cell>
          <cell r="K642" t="str">
            <v>LINTIME P/L</v>
          </cell>
          <cell r="M642" t="str">
            <v>Gross Waddell</v>
          </cell>
        </row>
        <row r="643">
          <cell r="B643" t="str">
            <v>860013845042</v>
          </cell>
          <cell r="C643" t="str">
            <v>VAAA0003427</v>
          </cell>
          <cell r="D643">
            <v>211</v>
          </cell>
          <cell r="E643">
            <v>37257</v>
          </cell>
          <cell r="F643">
            <v>37468</v>
          </cell>
          <cell r="G643">
            <v>39412.786139999997</v>
          </cell>
          <cell r="H643" t="str">
            <v>C2DL-B  Large LV Two Rate Demand Bulk</v>
          </cell>
          <cell r="K643" t="str">
            <v>DEPARTMENT OF VETERANS AFFAIRS</v>
          </cell>
        </row>
        <row r="644">
          <cell r="B644" t="str">
            <v>777165760011</v>
          </cell>
          <cell r="C644" t="str">
            <v>VAAA0020521</v>
          </cell>
          <cell r="D644">
            <v>125</v>
          </cell>
          <cell r="E644">
            <v>37364</v>
          </cell>
          <cell r="F644">
            <v>37489</v>
          </cell>
          <cell r="G644">
            <v>39260.626400000001</v>
          </cell>
          <cell r="H644" t="str">
            <v>C2-G7   General Purpose Two Rate 7 Day</v>
          </cell>
          <cell r="K644" t="str">
            <v>RUYTON GIRLS SCHOOL</v>
          </cell>
        </row>
        <row r="645">
          <cell r="B645" t="str">
            <v>777162583028</v>
          </cell>
          <cell r="C645" t="str">
            <v>VAAA0019647</v>
          </cell>
          <cell r="D645">
            <v>149</v>
          </cell>
          <cell r="E645">
            <v>37236</v>
          </cell>
          <cell r="F645">
            <v>37385</v>
          </cell>
          <cell r="G645">
            <v>39163.495519999997</v>
          </cell>
          <cell r="H645" t="str">
            <v>C2DL-B  Large LV Two Rate Demand Bulk</v>
          </cell>
          <cell r="K645" t="str">
            <v>Vic Teachers Credit Union Ltd</v>
          </cell>
        </row>
        <row r="646">
          <cell r="B646" t="str">
            <v>860013043838</v>
          </cell>
          <cell r="C646" t="str">
            <v>61021856734</v>
          </cell>
          <cell r="D646">
            <v>153</v>
          </cell>
          <cell r="E646">
            <v>37231</v>
          </cell>
          <cell r="F646">
            <v>37384</v>
          </cell>
          <cell r="G646">
            <v>39127.45104</v>
          </cell>
          <cell r="H646" t="str">
            <v>C2-G5   General Purpose Two Rate 5 Day</v>
          </cell>
          <cell r="K646" t="str">
            <v>H.J.HEINZ AUSTRALIA LTD</v>
          </cell>
        </row>
        <row r="647">
          <cell r="B647" t="str">
            <v>850005628217</v>
          </cell>
          <cell r="C647" t="str">
            <v>VAAA0005853</v>
          </cell>
          <cell r="D647">
            <v>122</v>
          </cell>
          <cell r="E647">
            <v>37377</v>
          </cell>
          <cell r="F647">
            <v>37499</v>
          </cell>
          <cell r="G647">
            <v>39126.145069999999</v>
          </cell>
          <cell r="H647" t="str">
            <v>C2DL-B  Large LV Two Rate Demand Bulk</v>
          </cell>
          <cell r="K647" t="str">
            <v>JETSET TOURS P/L</v>
          </cell>
          <cell r="M647" t="str">
            <v>Accounts DEPARTMENT</v>
          </cell>
        </row>
        <row r="648">
          <cell r="B648" t="str">
            <v>860011718753</v>
          </cell>
          <cell r="C648" t="str">
            <v>VAAA0025769</v>
          </cell>
          <cell r="D648">
            <v>192</v>
          </cell>
          <cell r="E648">
            <v>37229</v>
          </cell>
          <cell r="F648">
            <v>37421</v>
          </cell>
          <cell r="G648">
            <v>39080.435754999999</v>
          </cell>
          <cell r="H648" t="str">
            <v>C2-G5B  General Purpose Two Rate 5 Day Bulk</v>
          </cell>
          <cell r="K648" t="str">
            <v>DPA Document Printing Australia Pty Ltd</v>
          </cell>
        </row>
        <row r="649">
          <cell r="B649" t="str">
            <v>860014381781</v>
          </cell>
          <cell r="C649" t="str">
            <v>VAAA0036718</v>
          </cell>
          <cell r="D649">
            <v>30</v>
          </cell>
          <cell r="E649">
            <v>37438</v>
          </cell>
          <cell r="F649">
            <v>37468</v>
          </cell>
          <cell r="G649">
            <v>39076.048089999997</v>
          </cell>
          <cell r="H649" t="str">
            <v>C2DL-B  Large LV Two Rate Demand Bulk</v>
          </cell>
          <cell r="K649" t="str">
            <v>JULLIARD CORPORATION PTY LTD</v>
          </cell>
        </row>
        <row r="650">
          <cell r="B650" t="str">
            <v>860013586125</v>
          </cell>
          <cell r="C650" t="str">
            <v>VAAA0013765</v>
          </cell>
          <cell r="D650">
            <v>211</v>
          </cell>
          <cell r="E650">
            <v>37257</v>
          </cell>
          <cell r="F650">
            <v>37468</v>
          </cell>
          <cell r="G650">
            <v>39058.321134999998</v>
          </cell>
          <cell r="H650" t="str">
            <v>C2DL-B  Large LV Two Rate Demand Bulk</v>
          </cell>
          <cell r="K650" t="str">
            <v>YARRA GRAND B.C.S.P 406506E</v>
          </cell>
        </row>
        <row r="651">
          <cell r="B651" t="str">
            <v>860012789332</v>
          </cell>
          <cell r="C651" t="str">
            <v>VAAA0005290</v>
          </cell>
          <cell r="D651">
            <v>122</v>
          </cell>
          <cell r="E651">
            <v>37377</v>
          </cell>
          <cell r="F651">
            <v>37499</v>
          </cell>
          <cell r="G651">
            <v>39026.757030000001</v>
          </cell>
          <cell r="H651" t="str">
            <v>C2DL-B  Large LV Two Rate Demand Bulk</v>
          </cell>
          <cell r="K651" t="str">
            <v>50 BURWOOD ROAD PTY LTD</v>
          </cell>
        </row>
        <row r="652">
          <cell r="B652" t="str">
            <v>777166990013</v>
          </cell>
          <cell r="C652" t="str">
            <v>VAAA0020927</v>
          </cell>
          <cell r="D652">
            <v>89</v>
          </cell>
          <cell r="E652">
            <v>37373</v>
          </cell>
          <cell r="F652">
            <v>37462</v>
          </cell>
          <cell r="G652">
            <v>38908.466735000002</v>
          </cell>
          <cell r="H652" t="str">
            <v>C2DL-B  Large LV Two Rate Demand Bulk</v>
          </cell>
          <cell r="K652" t="str">
            <v>Oppy Heat Treatment Pty Ltd</v>
          </cell>
        </row>
        <row r="653">
          <cell r="B653" t="str">
            <v>644845390017</v>
          </cell>
          <cell r="C653" t="str">
            <v>VAAA0004748</v>
          </cell>
          <cell r="D653">
            <v>121</v>
          </cell>
          <cell r="E653">
            <v>37372</v>
          </cell>
          <cell r="F653">
            <v>37493</v>
          </cell>
          <cell r="G653">
            <v>38766.65</v>
          </cell>
          <cell r="H653" t="str">
            <v>C2DL-B  Large LV Two Rate Demand Bulk</v>
          </cell>
          <cell r="K653" t="str">
            <v>GATEWAY PARK HOTELS PTY LTD</v>
          </cell>
        </row>
        <row r="654">
          <cell r="B654" t="str">
            <v>860014015009</v>
          </cell>
          <cell r="C654" t="str">
            <v>VAAA0038729</v>
          </cell>
          <cell r="D654">
            <v>191</v>
          </cell>
          <cell r="E654">
            <v>37277</v>
          </cell>
          <cell r="F654">
            <v>37468</v>
          </cell>
          <cell r="G654">
            <v>38741.367180000001</v>
          </cell>
          <cell r="H654" t="str">
            <v>C2DL-B  Large LV Two Rate Demand Bulk</v>
          </cell>
          <cell r="K654" t="str">
            <v>YWCA</v>
          </cell>
        </row>
        <row r="655">
          <cell r="B655" t="str">
            <v>646532680006</v>
          </cell>
          <cell r="C655" t="str">
            <v>VAAA0001192</v>
          </cell>
          <cell r="D655">
            <v>211</v>
          </cell>
          <cell r="E655">
            <v>37257</v>
          </cell>
          <cell r="F655">
            <v>37468</v>
          </cell>
          <cell r="G655">
            <v>38521.857640000002</v>
          </cell>
          <cell r="H655" t="str">
            <v>C2DL-B  Large LV Two Rate Demand Bulk</v>
          </cell>
          <cell r="K655" t="str">
            <v>THE SHERATON HOTEL MELBOURNE</v>
          </cell>
        </row>
        <row r="656">
          <cell r="B656" t="str">
            <v>777147190006</v>
          </cell>
          <cell r="C656" t="str">
            <v>VAAA0018500</v>
          </cell>
          <cell r="D656">
            <v>147</v>
          </cell>
          <cell r="E656">
            <v>37229</v>
          </cell>
          <cell r="F656">
            <v>37376</v>
          </cell>
          <cell r="G656">
            <v>38500.870139999999</v>
          </cell>
          <cell r="H656" t="str">
            <v>C2DL-B  Large LV Two Rate Demand Bulk</v>
          </cell>
          <cell r="K656" t="str">
            <v>ROYAL VICT INSTITUTE FOR THE BLIND</v>
          </cell>
        </row>
        <row r="657">
          <cell r="B657" t="str">
            <v>641329260005</v>
          </cell>
          <cell r="C657" t="str">
            <v>VAAA0008988</v>
          </cell>
          <cell r="D657">
            <v>211</v>
          </cell>
          <cell r="E657">
            <v>37257</v>
          </cell>
          <cell r="F657">
            <v>37468</v>
          </cell>
          <cell r="G657">
            <v>38365.011299999998</v>
          </cell>
          <cell r="H657" t="str">
            <v>C2-G7   General Purpose Two Rate 7 Day</v>
          </cell>
          <cell r="K657" t="str">
            <v>ARDNEW PTY LTD</v>
          </cell>
          <cell r="M657" t="str">
            <v>CITIPOWER PTY</v>
          </cell>
        </row>
        <row r="658">
          <cell r="B658" t="str">
            <v>860014299611</v>
          </cell>
          <cell r="C658" t="str">
            <v>61027933394</v>
          </cell>
          <cell r="D658">
            <v>27</v>
          </cell>
          <cell r="E658">
            <v>37412</v>
          </cell>
          <cell r="F658">
            <v>37439</v>
          </cell>
          <cell r="G658">
            <v>38338.788605000002</v>
          </cell>
          <cell r="H658" t="str">
            <v>C2-G5B  General Purpose Two Rate 5 Day Bulk</v>
          </cell>
          <cell r="K658" t="str">
            <v>SUBARU MELBOURNE</v>
          </cell>
        </row>
        <row r="659">
          <cell r="B659" t="str">
            <v>777167263220</v>
          </cell>
          <cell r="C659" t="str">
            <v>VAAA0021074</v>
          </cell>
          <cell r="D659">
            <v>121</v>
          </cell>
          <cell r="E659">
            <v>37373</v>
          </cell>
          <cell r="F659">
            <v>37494</v>
          </cell>
          <cell r="G659">
            <v>38325.120450000002</v>
          </cell>
          <cell r="H659" t="str">
            <v>C2DL-B  Large LV Two Rate Demand Bulk</v>
          </cell>
          <cell r="K659" t="str">
            <v>AUSTRALIAN EDUC UNION VICT BRANCH</v>
          </cell>
        </row>
        <row r="660">
          <cell r="B660" t="str">
            <v>860014535394</v>
          </cell>
          <cell r="C660" t="str">
            <v>61028333420</v>
          </cell>
          <cell r="D660">
            <v>1</v>
          </cell>
          <cell r="E660">
            <v>37436</v>
          </cell>
          <cell r="F660">
            <v>37437</v>
          </cell>
          <cell r="G660">
            <v>38306.75</v>
          </cell>
          <cell r="H660" t="str">
            <v>C2DL    Large LV Two Rate Demand</v>
          </cell>
          <cell r="K660" t="str">
            <v>OVERLAND PROPERTIES PTY LTD</v>
          </cell>
        </row>
        <row r="661">
          <cell r="B661" t="str">
            <v>860014535394</v>
          </cell>
          <cell r="C661" t="str">
            <v>61025337986</v>
          </cell>
          <cell r="D661">
            <v>1</v>
          </cell>
          <cell r="E661">
            <v>37436</v>
          </cell>
          <cell r="F661">
            <v>37437</v>
          </cell>
          <cell r="G661">
            <v>38306.75</v>
          </cell>
          <cell r="H661" t="str">
            <v>C2-G5   General Purpose Two Rate 5 Day</v>
          </cell>
          <cell r="K661" t="str">
            <v>OVERLAND PROPERTIES PTY LTD</v>
          </cell>
        </row>
        <row r="662">
          <cell r="B662" t="str">
            <v>634600211912</v>
          </cell>
          <cell r="C662" t="str">
            <v>VAAA0007361</v>
          </cell>
          <cell r="D662">
            <v>67</v>
          </cell>
          <cell r="E662">
            <v>37370</v>
          </cell>
          <cell r="F662">
            <v>37437</v>
          </cell>
          <cell r="G662">
            <v>38293.02162</v>
          </cell>
          <cell r="H662" t="str">
            <v>C2-G7   General Purpose Two Rate 7 Day</v>
          </cell>
          <cell r="K662" t="str">
            <v>Chamton Pty Ltd</v>
          </cell>
        </row>
        <row r="663">
          <cell r="B663" t="str">
            <v>646151020013</v>
          </cell>
          <cell r="C663" t="str">
            <v>VAAA0012329</v>
          </cell>
          <cell r="D663">
            <v>63</v>
          </cell>
          <cell r="E663">
            <v>37371</v>
          </cell>
          <cell r="F663">
            <v>37434</v>
          </cell>
          <cell r="G663">
            <v>38231.084770000001</v>
          </cell>
          <cell r="H663" t="str">
            <v>C2-G7B  General Purpose Two Rate 7 Day Bulk</v>
          </cell>
          <cell r="K663" t="str">
            <v>AUSTRALIAN SERVICES UNION</v>
          </cell>
        </row>
        <row r="664">
          <cell r="B664" t="str">
            <v>646375640018</v>
          </cell>
          <cell r="C664" t="str">
            <v>VAAA0012881</v>
          </cell>
          <cell r="D664">
            <v>60</v>
          </cell>
          <cell r="E664">
            <v>37377</v>
          </cell>
          <cell r="F664">
            <v>37437</v>
          </cell>
          <cell r="G664">
            <v>38223.286545000003</v>
          </cell>
          <cell r="H664" t="str">
            <v>C2-G5   General Purpose Two Rate 5 Day</v>
          </cell>
          <cell r="K664" t="str">
            <v>MARSH PTY LTD</v>
          </cell>
        </row>
        <row r="665">
          <cell r="B665" t="str">
            <v>777165550719</v>
          </cell>
          <cell r="C665" t="str">
            <v>VAAA0020380</v>
          </cell>
          <cell r="D665">
            <v>121</v>
          </cell>
          <cell r="E665">
            <v>37384</v>
          </cell>
          <cell r="F665">
            <v>37505</v>
          </cell>
          <cell r="G665">
            <v>38163.072495</v>
          </cell>
          <cell r="H665" t="str">
            <v>C2-G7   General Purpose Two Rate 7 Day</v>
          </cell>
          <cell r="K665" t="str">
            <v>GUILD PROPERTIES LTD</v>
          </cell>
        </row>
        <row r="666">
          <cell r="B666" t="str">
            <v>860014328212</v>
          </cell>
          <cell r="C666" t="str">
            <v>VAAA0015705</v>
          </cell>
          <cell r="D666">
            <v>138</v>
          </cell>
          <cell r="E666">
            <v>37330</v>
          </cell>
          <cell r="F666">
            <v>37468</v>
          </cell>
          <cell r="G666">
            <v>38116.870430000003</v>
          </cell>
          <cell r="H666" t="str">
            <v>C2DL-B  Large LV Two Rate Demand Bulk</v>
          </cell>
          <cell r="K666" t="str">
            <v>HOUSEWARE P/L</v>
          </cell>
        </row>
        <row r="667">
          <cell r="B667" t="str">
            <v>850024135210</v>
          </cell>
          <cell r="C667" t="str">
            <v>VAAA0022749</v>
          </cell>
          <cell r="D667">
            <v>132</v>
          </cell>
          <cell r="E667">
            <v>37377</v>
          </cell>
          <cell r="F667">
            <v>37509</v>
          </cell>
          <cell r="G667">
            <v>38012.178209999998</v>
          </cell>
          <cell r="H667" t="str">
            <v>C2DL-B  Large LV Two Rate Demand Bulk</v>
          </cell>
          <cell r="K667" t="str">
            <v>FEDERATION OF EDUCATION UNIONS</v>
          </cell>
          <cell r="M667" t="str">
            <v>RICHARD ELLIS   (AIR CON)</v>
          </cell>
        </row>
        <row r="668">
          <cell r="B668" t="str">
            <v>777149426424</v>
          </cell>
          <cell r="C668" t="str">
            <v>VAAA0035346</v>
          </cell>
          <cell r="D668">
            <v>90</v>
          </cell>
          <cell r="E668">
            <v>37378</v>
          </cell>
          <cell r="F668">
            <v>37468</v>
          </cell>
          <cell r="G668">
            <v>37958.296544999997</v>
          </cell>
          <cell r="H668" t="str">
            <v>C2DL-B  Large LV Two Rate Demand Bulk</v>
          </cell>
          <cell r="K668" t="str">
            <v>Image Label Systems (Aus) Pty.Ltd</v>
          </cell>
          <cell r="M668" t="str">
            <v>ATT SHAUN O'HARE  EUTILITY PTY LTD</v>
          </cell>
        </row>
        <row r="669">
          <cell r="B669" t="str">
            <v>777146840015</v>
          </cell>
          <cell r="C669" t="str">
            <v>VAAA0016208</v>
          </cell>
          <cell r="D669">
            <v>149</v>
          </cell>
          <cell r="E669">
            <v>37229</v>
          </cell>
          <cell r="F669">
            <v>37378</v>
          </cell>
          <cell r="G669">
            <v>37913.284744999997</v>
          </cell>
          <cell r="H669" t="str">
            <v>C2-G7   General Purpose Two Rate 7 Day</v>
          </cell>
          <cell r="K669" t="str">
            <v>PATERSONS CAKE SHOP P/L</v>
          </cell>
        </row>
        <row r="670">
          <cell r="B670" t="str">
            <v>777145262013</v>
          </cell>
          <cell r="C670" t="str">
            <v>VAAA0017930</v>
          </cell>
          <cell r="D670">
            <v>120</v>
          </cell>
          <cell r="E670">
            <v>37390</v>
          </cell>
          <cell r="F670">
            <v>37510</v>
          </cell>
          <cell r="G670">
            <v>37878.087794999999</v>
          </cell>
          <cell r="H670" t="str">
            <v>C2DL-B  Large LV Two Rate Demand Bulk</v>
          </cell>
          <cell r="K670" t="str">
            <v>LITHCRAFT P/L</v>
          </cell>
        </row>
        <row r="671">
          <cell r="B671" t="str">
            <v>850003263900</v>
          </cell>
          <cell r="C671" t="str">
            <v>VAAA0012460</v>
          </cell>
          <cell r="D671">
            <v>29</v>
          </cell>
          <cell r="E671">
            <v>37383</v>
          </cell>
          <cell r="F671">
            <v>37412</v>
          </cell>
          <cell r="G671">
            <v>37842.822225000004</v>
          </cell>
          <cell r="H671" t="str">
            <v>C2-G5   General Purpose Two Rate 5 Day</v>
          </cell>
          <cell r="K671" t="str">
            <v>CB RICHARD ELLIS PTY LTD</v>
          </cell>
        </row>
        <row r="672">
          <cell r="B672" t="str">
            <v>860013342321</v>
          </cell>
          <cell r="C672" t="str">
            <v>61024933280</v>
          </cell>
          <cell r="D672">
            <v>58</v>
          </cell>
          <cell r="E672">
            <v>37363</v>
          </cell>
          <cell r="F672">
            <v>37421</v>
          </cell>
          <cell r="G672">
            <v>37829.417965000001</v>
          </cell>
          <cell r="H672" t="str">
            <v>C2-G5B  General Purpose Two Rate 5 Day Bulk</v>
          </cell>
          <cell r="I672" t="str">
            <v>BODY CORPORATE 414650B</v>
          </cell>
          <cell r="J672" t="str">
            <v>THE PORT APARTMENTS</v>
          </cell>
          <cell r="M672" t="str">
            <v>L R LEED PTY LTD</v>
          </cell>
        </row>
        <row r="673">
          <cell r="B673" t="str">
            <v>860013342321</v>
          </cell>
          <cell r="C673" t="str">
            <v>VAAA0024266</v>
          </cell>
          <cell r="D673">
            <v>58</v>
          </cell>
          <cell r="E673">
            <v>37363</v>
          </cell>
          <cell r="F673">
            <v>37421</v>
          </cell>
          <cell r="G673">
            <v>37829.417965000001</v>
          </cell>
          <cell r="H673" t="str">
            <v>C2-G5   General Purpose Two Rate 5 Day</v>
          </cell>
          <cell r="I673" t="str">
            <v>BODY CORPORATE 414650B</v>
          </cell>
          <cell r="J673" t="str">
            <v>THE PORT APARTMENTS</v>
          </cell>
          <cell r="M673" t="str">
            <v>L R LEED PTY LTD</v>
          </cell>
        </row>
        <row r="674">
          <cell r="B674" t="str">
            <v>860013568818</v>
          </cell>
          <cell r="C674" t="str">
            <v>VAAA0012899</v>
          </cell>
          <cell r="D674">
            <v>211</v>
          </cell>
          <cell r="E674">
            <v>37257</v>
          </cell>
          <cell r="F674">
            <v>37468</v>
          </cell>
          <cell r="G674">
            <v>37736.000594999998</v>
          </cell>
          <cell r="H674" t="str">
            <v>C2-L7   Large LV Two Rate 7 Day</v>
          </cell>
          <cell r="K674" t="str">
            <v>GENOX PTY LTD</v>
          </cell>
        </row>
        <row r="675">
          <cell r="B675" t="str">
            <v>772332213614</v>
          </cell>
          <cell r="C675" t="str">
            <v>VAAA0015903</v>
          </cell>
          <cell r="D675">
            <v>119</v>
          </cell>
          <cell r="E675">
            <v>37257</v>
          </cell>
          <cell r="F675">
            <v>37376</v>
          </cell>
          <cell r="G675">
            <v>37694.715445000002</v>
          </cell>
          <cell r="H675" t="str">
            <v>C2-G5   General Purpose Two Rate 5 Day</v>
          </cell>
          <cell r="K675" t="str">
            <v>CB Richard Ellis (C) Pty Ltd</v>
          </cell>
          <cell r="M675" t="str">
            <v>Att: Robyn Horskins</v>
          </cell>
        </row>
        <row r="676">
          <cell r="B676" t="str">
            <v>860014195025</v>
          </cell>
          <cell r="C676" t="str">
            <v>61024533363</v>
          </cell>
          <cell r="D676">
            <v>90</v>
          </cell>
          <cell r="E676">
            <v>37323</v>
          </cell>
          <cell r="F676">
            <v>37413</v>
          </cell>
          <cell r="G676">
            <v>37643.910000000003</v>
          </cell>
          <cell r="H676" t="str">
            <v>C2-G5   General Purpose Two Rate 5 Day</v>
          </cell>
          <cell r="K676" t="str">
            <v>A C TOD PRINT PTY LTD</v>
          </cell>
        </row>
        <row r="677">
          <cell r="B677" t="str">
            <v>646425250008</v>
          </cell>
          <cell r="C677" t="str">
            <v>VAAA0008483</v>
          </cell>
          <cell r="D677">
            <v>58</v>
          </cell>
          <cell r="E677">
            <v>37363</v>
          </cell>
          <cell r="F677">
            <v>37421</v>
          </cell>
          <cell r="G677">
            <v>37635.653335000003</v>
          </cell>
          <cell r="H677" t="str">
            <v>C2DL-B  Large LV Two Rate Demand Bulk</v>
          </cell>
          <cell r="K677" t="str">
            <v>VICTORIA UNIVERSITY OF TECHNOLOGY</v>
          </cell>
        </row>
        <row r="678">
          <cell r="B678" t="str">
            <v>777142732018</v>
          </cell>
          <cell r="C678" t="str">
            <v>VAAA0017155</v>
          </cell>
          <cell r="D678">
            <v>211</v>
          </cell>
          <cell r="E678">
            <v>37257</v>
          </cell>
          <cell r="F678">
            <v>37468</v>
          </cell>
          <cell r="G678">
            <v>37497.868390000003</v>
          </cell>
          <cell r="H678" t="str">
            <v>C2DL-B  Large LV Two Rate Demand Bulk</v>
          </cell>
          <cell r="K678" t="str">
            <v>LEOPOLD HOUSE P/L</v>
          </cell>
        </row>
        <row r="679">
          <cell r="B679" t="str">
            <v>777164460001</v>
          </cell>
          <cell r="C679" t="str">
            <v>VAAA0004235</v>
          </cell>
          <cell r="D679">
            <v>211</v>
          </cell>
          <cell r="E679">
            <v>37257</v>
          </cell>
          <cell r="F679">
            <v>37468</v>
          </cell>
          <cell r="G679">
            <v>37411.427264999998</v>
          </cell>
          <cell r="H679" t="str">
            <v>C2DL-B  Large LV Two Rate Demand Bulk</v>
          </cell>
          <cell r="K679" t="str">
            <v>TARGET AUSTRALIA PTY LTD</v>
          </cell>
        </row>
        <row r="680">
          <cell r="B680" t="str">
            <v>860012059454</v>
          </cell>
          <cell r="C680" t="str">
            <v>VAAA0019052</v>
          </cell>
          <cell r="D680">
            <v>148</v>
          </cell>
          <cell r="E680">
            <v>37229</v>
          </cell>
          <cell r="F680">
            <v>37377</v>
          </cell>
          <cell r="G680">
            <v>37340.514334999993</v>
          </cell>
          <cell r="H680" t="str">
            <v>C2-G7   General Purpose Two Rate 7 Day</v>
          </cell>
          <cell r="K680" t="str">
            <v>SPORTSGIRL PTY LTD</v>
          </cell>
        </row>
        <row r="681">
          <cell r="B681" t="str">
            <v>860014380312</v>
          </cell>
          <cell r="C681" t="str">
            <v>VAAA0005530</v>
          </cell>
          <cell r="D681">
            <v>133</v>
          </cell>
          <cell r="E681">
            <v>37335</v>
          </cell>
          <cell r="F681">
            <v>37468</v>
          </cell>
          <cell r="G681">
            <v>37312.138505000003</v>
          </cell>
          <cell r="H681" t="str">
            <v>C2DL-B  Large LV Two Rate Demand Bulk</v>
          </cell>
          <cell r="K681" t="str">
            <v>WESTINGHOUSE BRAKE &amp; SIGNAL CO P/L</v>
          </cell>
        </row>
        <row r="682">
          <cell r="B682" t="str">
            <v>646468060009</v>
          </cell>
          <cell r="C682" t="str">
            <v>VAAA0031768</v>
          </cell>
          <cell r="D682">
            <v>211</v>
          </cell>
          <cell r="E682">
            <v>37257</v>
          </cell>
          <cell r="F682">
            <v>37468</v>
          </cell>
          <cell r="G682">
            <v>37228.200915000001</v>
          </cell>
          <cell r="H682" t="str">
            <v>C2DL-B  Large LV Two Rate Demand Bulk</v>
          </cell>
          <cell r="K682" t="str">
            <v>CSIRO-MATHS &amp; INFORMATION SCIENCE</v>
          </cell>
          <cell r="M682" t="str">
            <v>CITIPOWER PTY</v>
          </cell>
        </row>
        <row r="683">
          <cell r="B683" t="str">
            <v>850033084219</v>
          </cell>
          <cell r="C683" t="str">
            <v>VAAA0023499</v>
          </cell>
          <cell r="D683">
            <v>123</v>
          </cell>
          <cell r="E683">
            <v>37359</v>
          </cell>
          <cell r="F683">
            <v>37482</v>
          </cell>
          <cell r="G683">
            <v>37182.668624999998</v>
          </cell>
          <cell r="H683" t="str">
            <v>C2-G5   General Purpose Two Rate 5 Day</v>
          </cell>
          <cell r="K683" t="str">
            <v>CREDIT SUISSE FIRST BOSTON</v>
          </cell>
          <cell r="M683" t="str">
            <v>KATHLEEN DEVINE</v>
          </cell>
        </row>
        <row r="684">
          <cell r="B684" t="str">
            <v>850001169505</v>
          </cell>
          <cell r="C684" t="str">
            <v>VAAA0040652</v>
          </cell>
          <cell r="D684">
            <v>60</v>
          </cell>
          <cell r="E684">
            <v>37380</v>
          </cell>
          <cell r="F684">
            <v>37440</v>
          </cell>
          <cell r="G684">
            <v>36924.129999999997</v>
          </cell>
          <cell r="H684" t="str">
            <v>C2DL-B  Large LV Two Rate Demand Bulk</v>
          </cell>
          <cell r="K684" t="str">
            <v>ASPEN RIVER PTY LTD</v>
          </cell>
        </row>
        <row r="685">
          <cell r="B685" t="str">
            <v>860014462128</v>
          </cell>
          <cell r="C685" t="str">
            <v>VAAA0004342</v>
          </cell>
          <cell r="D685">
            <v>147</v>
          </cell>
          <cell r="E685">
            <v>37321</v>
          </cell>
          <cell r="F685">
            <v>37468</v>
          </cell>
          <cell r="G685">
            <v>36918.135970000003</v>
          </cell>
          <cell r="H685" t="str">
            <v>C2DL-B  Large LV Two Rate Demand Bulk</v>
          </cell>
          <cell r="K685" t="str">
            <v>Pinnera Pty Ltd</v>
          </cell>
        </row>
        <row r="686">
          <cell r="B686" t="str">
            <v>646689230019</v>
          </cell>
          <cell r="C686" t="str">
            <v>VAAA0032251</v>
          </cell>
          <cell r="D686">
            <v>122</v>
          </cell>
          <cell r="E686">
            <v>37366</v>
          </cell>
          <cell r="F686">
            <v>37488</v>
          </cell>
          <cell r="G686">
            <v>36859.644354999997</v>
          </cell>
          <cell r="H686" t="str">
            <v>C2DL    Large LV Two Rate Demand</v>
          </cell>
          <cell r="K686" t="str">
            <v>Thales ATM Pty Ltd</v>
          </cell>
          <cell r="L686" t="str">
            <v>Thales ATM Pty Ltd</v>
          </cell>
          <cell r="M686" t="str">
            <v>ACCOUNTS DEPARTMENT</v>
          </cell>
        </row>
        <row r="687">
          <cell r="B687" t="str">
            <v>860014390162</v>
          </cell>
          <cell r="C687" t="str">
            <v>VAAA0010458</v>
          </cell>
          <cell r="D687">
            <v>211</v>
          </cell>
          <cell r="E687">
            <v>37257</v>
          </cell>
          <cell r="F687">
            <v>37468</v>
          </cell>
          <cell r="G687">
            <v>36793.331885</v>
          </cell>
          <cell r="H687" t="str">
            <v>C2DL-B  Large LV Two Rate Demand Bulk</v>
          </cell>
          <cell r="K687" t="str">
            <v>DEPARTMENT OF NATURAL RES &amp; ENVIRONMENT</v>
          </cell>
          <cell r="M687" t="str">
            <v>KFPW</v>
          </cell>
        </row>
        <row r="688">
          <cell r="B688" t="str">
            <v>850033076512</v>
          </cell>
          <cell r="C688" t="str">
            <v>VAAA0023053</v>
          </cell>
          <cell r="D688">
            <v>211</v>
          </cell>
          <cell r="E688">
            <v>37257</v>
          </cell>
          <cell r="F688">
            <v>37468</v>
          </cell>
          <cell r="G688">
            <v>36781.153660000004</v>
          </cell>
          <cell r="H688" t="str">
            <v>C2-G5B  General Purpose Two Rate 5 Day Bulk</v>
          </cell>
          <cell r="K688" t="str">
            <v>IBM GLOBAL SERVICES</v>
          </cell>
          <cell r="M688" t="str">
            <v>ROSS LITCHFIELD</v>
          </cell>
        </row>
        <row r="689">
          <cell r="B689" t="str">
            <v>860014121658</v>
          </cell>
          <cell r="C689" t="str">
            <v>VAAA0001516</v>
          </cell>
          <cell r="D689">
            <v>211</v>
          </cell>
          <cell r="E689">
            <v>37257</v>
          </cell>
          <cell r="F689">
            <v>37468</v>
          </cell>
          <cell r="G689">
            <v>36764.200870000001</v>
          </cell>
          <cell r="H689" t="str">
            <v>C2DL-B  Large LV Two Rate Demand Bulk</v>
          </cell>
          <cell r="K689" t="str">
            <v>C R A SERVICES LTD</v>
          </cell>
        </row>
        <row r="690">
          <cell r="B690" t="str">
            <v>860012716178</v>
          </cell>
          <cell r="C690" t="str">
            <v>VAAA0008212</v>
          </cell>
          <cell r="D690">
            <v>119</v>
          </cell>
          <cell r="E690">
            <v>37257</v>
          </cell>
          <cell r="F690">
            <v>37376</v>
          </cell>
          <cell r="G690">
            <v>36729.623690000008</v>
          </cell>
          <cell r="H690" t="str">
            <v>C2DL-B  Large LV Two Rate Demand Bulk</v>
          </cell>
          <cell r="K690" t="str">
            <v>CITY OF DAREBIN</v>
          </cell>
          <cell r="L690" t="str">
            <v>NORTHCOTE LIBRARY</v>
          </cell>
        </row>
        <row r="691">
          <cell r="B691" t="str">
            <v>777161192110</v>
          </cell>
          <cell r="C691" t="str">
            <v>VAAA0019423</v>
          </cell>
          <cell r="D691">
            <v>126</v>
          </cell>
          <cell r="E691">
            <v>37377</v>
          </cell>
          <cell r="F691">
            <v>37503</v>
          </cell>
          <cell r="G691">
            <v>36702.400894999999</v>
          </cell>
          <cell r="H691" t="str">
            <v>C2DL-B  Large LV Two Rate Demand Bulk</v>
          </cell>
          <cell r="K691" t="str">
            <v>UNITY PLASTICS P/L</v>
          </cell>
        </row>
        <row r="692">
          <cell r="B692" t="str">
            <v>634600732008</v>
          </cell>
          <cell r="C692" t="str">
            <v>VAAA0007527</v>
          </cell>
          <cell r="D692">
            <v>120</v>
          </cell>
          <cell r="E692">
            <v>37370</v>
          </cell>
          <cell r="F692">
            <v>37490</v>
          </cell>
          <cell r="G692">
            <v>36700.171840000003</v>
          </cell>
          <cell r="H692" t="str">
            <v>C2DL-B  Large LV Two Rate Demand Bulk</v>
          </cell>
          <cell r="K692" t="str">
            <v>BURLON HOSIERY PTY LTD</v>
          </cell>
        </row>
        <row r="693">
          <cell r="B693" t="str">
            <v>776423703102</v>
          </cell>
          <cell r="C693" t="str">
            <v>VAAA0041313</v>
          </cell>
          <cell r="D693">
            <v>153</v>
          </cell>
          <cell r="E693">
            <v>37236</v>
          </cell>
          <cell r="F693">
            <v>37389</v>
          </cell>
          <cell r="G693">
            <v>36686.746045</v>
          </cell>
          <cell r="H693" t="str">
            <v>C2DL-B  Large LV Two Rate Demand Bulk</v>
          </cell>
          <cell r="K693" t="str">
            <v>COMCOPY P/L</v>
          </cell>
          <cell r="M693" t="str">
            <v>ACCOUNTS DEPARTMENT</v>
          </cell>
        </row>
        <row r="694">
          <cell r="B694" t="str">
            <v>860011981013</v>
          </cell>
          <cell r="C694" t="str">
            <v>VAAA0032020</v>
          </cell>
          <cell r="D694">
            <v>122</v>
          </cell>
          <cell r="E694">
            <v>37365</v>
          </cell>
          <cell r="F694">
            <v>37487</v>
          </cell>
          <cell r="G694">
            <v>36662.035909999999</v>
          </cell>
          <cell r="H694" t="str">
            <v>C2DL-B  Large LV Two Rate Demand Bulk</v>
          </cell>
          <cell r="K694" t="str">
            <v>RYSSAL ONE PTY LTD</v>
          </cell>
          <cell r="L694" t="str">
            <v>C/O COLLIERS JARDINE LEVEL 32</v>
          </cell>
          <cell r="M694" t="str">
            <v>TESKA &amp; CARSONS RE</v>
          </cell>
        </row>
        <row r="695">
          <cell r="B695" t="str">
            <v>646241870005</v>
          </cell>
          <cell r="C695" t="str">
            <v>VAAA0031536</v>
          </cell>
          <cell r="D695">
            <v>119</v>
          </cell>
          <cell r="E695">
            <v>37257</v>
          </cell>
          <cell r="F695">
            <v>37376</v>
          </cell>
          <cell r="G695">
            <v>36615.818149999999</v>
          </cell>
          <cell r="H695" t="str">
            <v>C2DL-B  Large LV Two Rate Demand Bulk</v>
          </cell>
          <cell r="K695" t="str">
            <v>AUSTRALIAN NATIONAL UNIVERSITY</v>
          </cell>
          <cell r="M695" t="str">
            <v>Mr J Pandittharatne</v>
          </cell>
        </row>
        <row r="696">
          <cell r="B696" t="str">
            <v>634601695600</v>
          </cell>
          <cell r="C696" t="str">
            <v>VAAA0007800</v>
          </cell>
          <cell r="D696">
            <v>124</v>
          </cell>
          <cell r="E696">
            <v>37308</v>
          </cell>
          <cell r="F696">
            <v>37432</v>
          </cell>
          <cell r="G696">
            <v>36538.472094999997</v>
          </cell>
          <cell r="H696" t="str">
            <v>C2-L7   Large LV Two Rate 7 Day</v>
          </cell>
          <cell r="K696" t="str">
            <v>IMPACT PRINTING (VIC) P/L</v>
          </cell>
        </row>
        <row r="697">
          <cell r="B697" t="str">
            <v>777149455019</v>
          </cell>
          <cell r="C697" t="str">
            <v>VAAA0005647</v>
          </cell>
          <cell r="D697">
            <v>126</v>
          </cell>
          <cell r="E697">
            <v>37377</v>
          </cell>
          <cell r="F697">
            <v>37503</v>
          </cell>
          <cell r="G697">
            <v>36481.228414999998</v>
          </cell>
          <cell r="H697" t="str">
            <v>C2DL-B  Large LV Two Rate Demand Bulk</v>
          </cell>
          <cell r="K697" t="str">
            <v>PALMER CORPORATION LTD</v>
          </cell>
        </row>
        <row r="698">
          <cell r="B698" t="str">
            <v>645194720019</v>
          </cell>
          <cell r="C698" t="str">
            <v>VAAA0011092</v>
          </cell>
          <cell r="D698">
            <v>152</v>
          </cell>
          <cell r="E698">
            <v>37232</v>
          </cell>
          <cell r="F698">
            <v>37384</v>
          </cell>
          <cell r="G698">
            <v>36456.079915000002</v>
          </cell>
          <cell r="H698" t="str">
            <v>C2DL-B  Large LV Two Rate Demand Bulk</v>
          </cell>
          <cell r="K698" t="str">
            <v>BARDSVILLE PTY LTD</v>
          </cell>
        </row>
        <row r="699">
          <cell r="B699" t="str">
            <v>860012620776</v>
          </cell>
          <cell r="C699" t="str">
            <v>VAAA0007206</v>
          </cell>
          <cell r="D699">
            <v>122</v>
          </cell>
          <cell r="E699">
            <v>37377</v>
          </cell>
          <cell r="F699">
            <v>37499</v>
          </cell>
          <cell r="G699">
            <v>36425.683445000002</v>
          </cell>
          <cell r="H699" t="str">
            <v>C2DL-B  Large LV Two Rate Demand Bulk</v>
          </cell>
          <cell r="K699" t="str">
            <v>TRINITY FUNDS MANAGEMENT LTD</v>
          </cell>
          <cell r="M699" t="str">
            <v>CB RICHARD ELLIS</v>
          </cell>
        </row>
        <row r="700">
          <cell r="B700" t="str">
            <v>646474110004</v>
          </cell>
          <cell r="C700" t="str">
            <v>VAAA0039685</v>
          </cell>
          <cell r="D700">
            <v>211</v>
          </cell>
          <cell r="E700">
            <v>37257</v>
          </cell>
          <cell r="F700">
            <v>37468</v>
          </cell>
          <cell r="G700">
            <v>36376.954850000002</v>
          </cell>
          <cell r="H700" t="str">
            <v>C2DL-B  Large LV Two Rate Demand Bulk</v>
          </cell>
          <cell r="K700" t="str">
            <v>SLATER &amp; GORDON SERVICES PTY LTD</v>
          </cell>
        </row>
        <row r="701">
          <cell r="B701" t="str">
            <v>645854240001</v>
          </cell>
          <cell r="C701" t="str">
            <v>VAAA0038521</v>
          </cell>
          <cell r="D701">
            <v>123</v>
          </cell>
          <cell r="E701">
            <v>37239</v>
          </cell>
          <cell r="F701">
            <v>37362</v>
          </cell>
          <cell r="G701">
            <v>36325.719799999999</v>
          </cell>
          <cell r="H701" t="str">
            <v>C2-G7B  General Purpose Two Rate 7 Day Bulk</v>
          </cell>
          <cell r="K701" t="str">
            <v>LONSDALE INVESTMENT PTY LTD</v>
          </cell>
        </row>
        <row r="702">
          <cell r="B702" t="str">
            <v>860013349979</v>
          </cell>
          <cell r="C702" t="str">
            <v>VAAA0010202</v>
          </cell>
          <cell r="D702">
            <v>60</v>
          </cell>
          <cell r="E702">
            <v>37365</v>
          </cell>
          <cell r="F702">
            <v>37425</v>
          </cell>
          <cell r="G702">
            <v>36290.246545000002</v>
          </cell>
          <cell r="H702" t="str">
            <v>C2-G5   General Purpose Two Rate 5 Day</v>
          </cell>
          <cell r="M702" t="str">
            <v>TELSTRA ACCOUNTS  KFPW PTY LIMITED</v>
          </cell>
        </row>
        <row r="703">
          <cell r="B703" t="str">
            <v>644711860028</v>
          </cell>
          <cell r="C703" t="str">
            <v>VAAA0000425</v>
          </cell>
          <cell r="D703">
            <v>122</v>
          </cell>
          <cell r="E703">
            <v>37377</v>
          </cell>
          <cell r="F703">
            <v>37499</v>
          </cell>
          <cell r="G703">
            <v>36175.299285000001</v>
          </cell>
          <cell r="H703" t="str">
            <v>C2DL    Large LV Two Rate Demand</v>
          </cell>
          <cell r="K703" t="str">
            <v>MJ &amp; BN PTY LTD/BALAM PTY LTD</v>
          </cell>
          <cell r="M703" t="str">
            <v>TESKA &amp; CARSON</v>
          </cell>
        </row>
        <row r="704">
          <cell r="B704" t="str">
            <v>646515320018</v>
          </cell>
          <cell r="C704" t="str">
            <v>VAAA0013236</v>
          </cell>
          <cell r="D704">
            <v>61</v>
          </cell>
          <cell r="E704">
            <v>37359</v>
          </cell>
          <cell r="F704">
            <v>37420</v>
          </cell>
          <cell r="G704">
            <v>36140.923584999997</v>
          </cell>
          <cell r="H704" t="str">
            <v>C2DL-B  Large LV Two Rate Demand Bulk</v>
          </cell>
          <cell r="K704" t="str">
            <v>COUNTY NATWEST INVEST MGMT LTD</v>
          </cell>
        </row>
        <row r="705">
          <cell r="B705" t="str">
            <v>777160855022</v>
          </cell>
          <cell r="C705" t="str">
            <v>VAAA0019381</v>
          </cell>
          <cell r="D705">
            <v>149</v>
          </cell>
          <cell r="E705">
            <v>37230</v>
          </cell>
          <cell r="F705">
            <v>37379</v>
          </cell>
          <cell r="G705">
            <v>36006.710894999997</v>
          </cell>
          <cell r="H705" t="str">
            <v>C2-L7   Large LV Two Rate 7 Day</v>
          </cell>
          <cell r="K705" t="str">
            <v>MAYALL AUSTRALIA PTY LTD</v>
          </cell>
        </row>
        <row r="706">
          <cell r="B706" t="str">
            <v>777145262013</v>
          </cell>
          <cell r="C706" t="str">
            <v>VAAA0017930</v>
          </cell>
          <cell r="D706">
            <v>153</v>
          </cell>
          <cell r="E706">
            <v>37236</v>
          </cell>
          <cell r="F706">
            <v>37389</v>
          </cell>
          <cell r="G706">
            <v>35998.59001</v>
          </cell>
          <cell r="H706" t="str">
            <v>C2DL-B  Large LV Two Rate Demand Bulk</v>
          </cell>
          <cell r="K706" t="str">
            <v>LITHCRAFT P/L</v>
          </cell>
        </row>
        <row r="707">
          <cell r="B707" t="str">
            <v>860013588279</v>
          </cell>
          <cell r="C707" t="str">
            <v>VAAA0007972</v>
          </cell>
          <cell r="D707">
            <v>180</v>
          </cell>
          <cell r="E707">
            <v>37257</v>
          </cell>
          <cell r="F707">
            <v>37437</v>
          </cell>
          <cell r="G707">
            <v>35908.213089999997</v>
          </cell>
          <cell r="H707" t="str">
            <v>C2-G5   General Purpose Two Rate 5 Day</v>
          </cell>
          <cell r="I707" t="str">
            <v>SHUN KING</v>
          </cell>
          <cell r="J707" t="str">
            <v>LI</v>
          </cell>
        </row>
        <row r="708">
          <cell r="B708" t="str">
            <v>860014024183</v>
          </cell>
          <cell r="C708" t="str">
            <v>61027019841</v>
          </cell>
          <cell r="D708">
            <v>188</v>
          </cell>
          <cell r="E708">
            <v>37280</v>
          </cell>
          <cell r="F708">
            <v>37468</v>
          </cell>
          <cell r="G708">
            <v>35899.108894999998</v>
          </cell>
          <cell r="H708" t="str">
            <v>C2-G5   General Purpose Two Rate 5 Day</v>
          </cell>
          <cell r="K708" t="str">
            <v>BAXTER HEALTHCARE PTY LTD</v>
          </cell>
        </row>
        <row r="709">
          <cell r="B709" t="str">
            <v>646668070014</v>
          </cell>
          <cell r="C709" t="str">
            <v>VAAA0031320</v>
          </cell>
          <cell r="D709">
            <v>123</v>
          </cell>
          <cell r="E709">
            <v>37359</v>
          </cell>
          <cell r="F709">
            <v>37482</v>
          </cell>
          <cell r="G709">
            <v>35811.781915</v>
          </cell>
          <cell r="H709" t="str">
            <v>C2DL-B  Large LV Two Rate Demand Bulk</v>
          </cell>
          <cell r="K709" t="str">
            <v>BLAKE DAWSON WALDRON</v>
          </cell>
          <cell r="M709" t="str">
            <v>LEVEL 39</v>
          </cell>
        </row>
        <row r="710">
          <cell r="B710" t="str">
            <v>646458180015</v>
          </cell>
          <cell r="C710" t="str">
            <v>VAAA0041345</v>
          </cell>
          <cell r="D710">
            <v>120</v>
          </cell>
          <cell r="E710">
            <v>37250</v>
          </cell>
          <cell r="F710">
            <v>37370</v>
          </cell>
          <cell r="G710">
            <v>35712.846839999998</v>
          </cell>
          <cell r="H710" t="str">
            <v>C2DL-B  Large LV Two Rate Demand Bulk</v>
          </cell>
          <cell r="K710" t="str">
            <v>MCMULLIN INVESTMENTS PTY LTD</v>
          </cell>
        </row>
        <row r="711">
          <cell r="B711" t="str">
            <v>777146504108</v>
          </cell>
          <cell r="C711" t="str">
            <v>VAAA0018383</v>
          </cell>
          <cell r="D711">
            <v>119</v>
          </cell>
          <cell r="E711">
            <v>37257</v>
          </cell>
          <cell r="F711">
            <v>37376</v>
          </cell>
          <cell r="G711">
            <v>35709.330065000002</v>
          </cell>
          <cell r="H711" t="str">
            <v>C2DL-B  Large LV Two Rate Demand Bulk</v>
          </cell>
          <cell r="K711" t="str">
            <v>Hendine Pty Ltd</v>
          </cell>
          <cell r="M711" t="str">
            <v>Mr Doug Butters</v>
          </cell>
        </row>
        <row r="712">
          <cell r="B712" t="str">
            <v>646375640018</v>
          </cell>
          <cell r="C712" t="str">
            <v>VAAA0012881</v>
          </cell>
          <cell r="D712">
            <v>119</v>
          </cell>
          <cell r="E712">
            <v>37257</v>
          </cell>
          <cell r="F712">
            <v>37376</v>
          </cell>
          <cell r="G712">
            <v>35441.376994999999</v>
          </cell>
          <cell r="H712" t="str">
            <v>C2-G5   General Purpose Two Rate 5 Day</v>
          </cell>
          <cell r="K712" t="str">
            <v>MARSH PTY LTD</v>
          </cell>
        </row>
        <row r="713">
          <cell r="B713" t="str">
            <v>777148970026</v>
          </cell>
          <cell r="C713" t="str">
            <v>VAAA0018995</v>
          </cell>
          <cell r="D713">
            <v>151</v>
          </cell>
          <cell r="E713">
            <v>37359</v>
          </cell>
          <cell r="F713">
            <v>37510</v>
          </cell>
          <cell r="G713">
            <v>35437.318195</v>
          </cell>
          <cell r="H713" t="str">
            <v>C2DL-B  Large LV Two Rate Demand Bulk</v>
          </cell>
          <cell r="K713" t="str">
            <v>TETLEY AUSTRALIA P/L</v>
          </cell>
          <cell r="M713" t="str">
            <v>MR M ABBOTT, FINANCIAL CONTROLLER</v>
          </cell>
        </row>
        <row r="714">
          <cell r="B714" t="str">
            <v>860013590283</v>
          </cell>
          <cell r="C714" t="str">
            <v>VAAA0034415</v>
          </cell>
          <cell r="D714">
            <v>211</v>
          </cell>
          <cell r="E714">
            <v>37257</v>
          </cell>
          <cell r="F714">
            <v>37468</v>
          </cell>
          <cell r="G714">
            <v>35419.115279999998</v>
          </cell>
          <cell r="H714" t="str">
            <v>C2-G5B  General Purpose Two Rate 5 Day Bulk</v>
          </cell>
          <cell r="K714" t="str">
            <v>AUSTRALIAN EAGLE INSURANCE</v>
          </cell>
        </row>
        <row r="715">
          <cell r="B715" t="str">
            <v>646586180002</v>
          </cell>
          <cell r="C715" t="str">
            <v>VAAA0002032</v>
          </cell>
          <cell r="D715">
            <v>211</v>
          </cell>
          <cell r="E715">
            <v>37257</v>
          </cell>
          <cell r="F715">
            <v>37468</v>
          </cell>
          <cell r="G715">
            <v>35387.165005000003</v>
          </cell>
          <cell r="H715" t="str">
            <v>C2DL-B  Large LV Two Rate Demand Bulk</v>
          </cell>
          <cell r="K715" t="str">
            <v>MELBOURNE TRANSIT CENTRE</v>
          </cell>
          <cell r="M715" t="str">
            <v>CITIPOWER PTY</v>
          </cell>
        </row>
        <row r="716">
          <cell r="B716" t="str">
            <v>641348640005</v>
          </cell>
          <cell r="C716" t="str">
            <v>VAAA0033300</v>
          </cell>
          <cell r="D716">
            <v>181</v>
          </cell>
          <cell r="E716">
            <v>37233</v>
          </cell>
          <cell r="F716">
            <v>37414</v>
          </cell>
          <cell r="G716">
            <v>35313.225494999999</v>
          </cell>
          <cell r="H716" t="str">
            <v>C2-L7   Large LV Two Rate 7 Day</v>
          </cell>
          <cell r="K716" t="str">
            <v>Hexalink Pty Ltd</v>
          </cell>
        </row>
        <row r="717">
          <cell r="B717" t="str">
            <v>860013511099</v>
          </cell>
          <cell r="C717" t="str">
            <v>VAAA0016561</v>
          </cell>
          <cell r="D717">
            <v>211</v>
          </cell>
          <cell r="E717">
            <v>37257</v>
          </cell>
          <cell r="F717">
            <v>37468</v>
          </cell>
          <cell r="G717">
            <v>35277.422644999999</v>
          </cell>
          <cell r="H717" t="str">
            <v>C2DL    Large LV Two Rate Demand</v>
          </cell>
          <cell r="K717" t="str">
            <v>MACTIER HOLDINGS PTY LTD</v>
          </cell>
        </row>
        <row r="718">
          <cell r="B718" t="str">
            <v>646836630012</v>
          </cell>
          <cell r="C718" t="str">
            <v>VAAA0014630</v>
          </cell>
          <cell r="D718">
            <v>124</v>
          </cell>
          <cell r="E718">
            <v>37359</v>
          </cell>
          <cell r="F718">
            <v>37483</v>
          </cell>
          <cell r="G718">
            <v>35245.547924999999</v>
          </cell>
          <cell r="H718" t="str">
            <v>C2-G5   General Purpose Two Rate 5 Day</v>
          </cell>
          <cell r="K718" t="str">
            <v>MELBOURNE CLUB</v>
          </cell>
        </row>
        <row r="719">
          <cell r="B719" t="str">
            <v>850046559702</v>
          </cell>
          <cell r="C719" t="str">
            <v>VAAA0016216</v>
          </cell>
          <cell r="D719">
            <v>76</v>
          </cell>
          <cell r="E719">
            <v>37239</v>
          </cell>
          <cell r="F719">
            <v>37315</v>
          </cell>
          <cell r="G719">
            <v>35220.482644999996</v>
          </cell>
          <cell r="H719" t="str">
            <v>C2-G5   General Purpose Two Rate 5 Day</v>
          </cell>
          <cell r="K719" t="str">
            <v>GUARDIAN TRUST AUST LTD ATF WALTUS2</v>
          </cell>
        </row>
        <row r="720">
          <cell r="B720" t="str">
            <v>772273284525</v>
          </cell>
          <cell r="C720" t="str">
            <v>VAAA0015893</v>
          </cell>
          <cell r="D720">
            <v>123</v>
          </cell>
          <cell r="E720">
            <v>37380</v>
          </cell>
          <cell r="F720">
            <v>37503</v>
          </cell>
          <cell r="G720">
            <v>35187.542855</v>
          </cell>
          <cell r="H720" t="str">
            <v>C2DL-B  Large LV Two Rate Demand Bulk</v>
          </cell>
          <cell r="K720" t="str">
            <v>D &amp; D PRINTING P/L</v>
          </cell>
          <cell r="M720" t="str">
            <v>Ms Cathy Mazzeo</v>
          </cell>
        </row>
        <row r="721">
          <cell r="B721" t="str">
            <v>634600732008</v>
          </cell>
          <cell r="C721" t="str">
            <v>VAAA0007527</v>
          </cell>
          <cell r="D721">
            <v>116</v>
          </cell>
          <cell r="E721">
            <v>37253</v>
          </cell>
          <cell r="F721">
            <v>37369</v>
          </cell>
          <cell r="G721">
            <v>35185.968244999996</v>
          </cell>
          <cell r="H721" t="str">
            <v>C2DL-B  Large LV Two Rate Demand Bulk</v>
          </cell>
          <cell r="K721" t="str">
            <v>BURLON HOSIERY PTY LTD</v>
          </cell>
        </row>
        <row r="722">
          <cell r="B722" t="str">
            <v>777168600917</v>
          </cell>
          <cell r="C722" t="str">
            <v>VAAA0021347</v>
          </cell>
          <cell r="D722">
            <v>181</v>
          </cell>
          <cell r="E722">
            <v>37313</v>
          </cell>
          <cell r="F722">
            <v>37494</v>
          </cell>
          <cell r="G722">
            <v>35149.47956</v>
          </cell>
          <cell r="H722" t="str">
            <v>C2-G5   General Purpose Two Rate 5 Day</v>
          </cell>
          <cell r="K722" t="str">
            <v>FLORIGENE LIMITED</v>
          </cell>
        </row>
        <row r="723">
          <cell r="B723" t="str">
            <v>646174070003</v>
          </cell>
          <cell r="C723" t="str">
            <v>VAAA0000771</v>
          </cell>
          <cell r="D723">
            <v>211</v>
          </cell>
          <cell r="E723">
            <v>37257</v>
          </cell>
          <cell r="F723">
            <v>37468</v>
          </cell>
          <cell r="G723">
            <v>35085.806405000003</v>
          </cell>
          <cell r="H723" t="str">
            <v>C2DL-B  Large LV Two Rate Demand Bulk</v>
          </cell>
          <cell r="K723" t="str">
            <v>NATIONAL CRIME AUTHORITY</v>
          </cell>
          <cell r="M723" t="str">
            <v>CITIPOWER PTY</v>
          </cell>
        </row>
        <row r="724">
          <cell r="B724" t="str">
            <v>860013580300</v>
          </cell>
          <cell r="C724" t="str">
            <v>VAAA0015240</v>
          </cell>
          <cell r="D724">
            <v>211</v>
          </cell>
          <cell r="E724">
            <v>37257</v>
          </cell>
          <cell r="F724">
            <v>37468</v>
          </cell>
          <cell r="G724">
            <v>34974.247804999999</v>
          </cell>
          <cell r="H724" t="str">
            <v>C2DL-B  Large LV Two Rate Demand Bulk</v>
          </cell>
          <cell r="K724" t="str">
            <v>VALHALLA HOLDINGS PTY LTD</v>
          </cell>
        </row>
        <row r="725">
          <cell r="B725" t="str">
            <v>860012484686</v>
          </cell>
          <cell r="C725" t="str">
            <v>VAAA0004888</v>
          </cell>
          <cell r="D725">
            <v>150</v>
          </cell>
          <cell r="E725">
            <v>37226</v>
          </cell>
          <cell r="F725">
            <v>37376</v>
          </cell>
          <cell r="G725">
            <v>34932.836000000003</v>
          </cell>
          <cell r="H725" t="str">
            <v>C2-G5   General Purpose Two Rate 5 Day</v>
          </cell>
          <cell r="K725" t="str">
            <v>MEDICAL INTERNET PTY LTD</v>
          </cell>
        </row>
        <row r="726">
          <cell r="B726" t="str">
            <v>850006697617</v>
          </cell>
          <cell r="C726" t="str">
            <v>VAAA0022146</v>
          </cell>
          <cell r="D726">
            <v>56</v>
          </cell>
          <cell r="E726">
            <v>37377</v>
          </cell>
          <cell r="F726">
            <v>37433</v>
          </cell>
          <cell r="G726">
            <v>34889.306830000001</v>
          </cell>
          <cell r="H726" t="str">
            <v>C2DL-B  Large LV Two Rate Demand Bulk</v>
          </cell>
          <cell r="K726" t="str">
            <v>MEDVALE PTY LTD</v>
          </cell>
          <cell r="M726" t="str">
            <v>AUSTEXX</v>
          </cell>
        </row>
        <row r="727">
          <cell r="B727" t="str">
            <v>777164773916</v>
          </cell>
          <cell r="C727" t="str">
            <v>VAAA0020102</v>
          </cell>
          <cell r="D727">
            <v>211</v>
          </cell>
          <cell r="E727">
            <v>37257</v>
          </cell>
          <cell r="F727">
            <v>37468</v>
          </cell>
          <cell r="G727">
            <v>34886.371135000001</v>
          </cell>
          <cell r="H727" t="str">
            <v>C2DL-B  Large LV Two Rate Demand Bulk</v>
          </cell>
          <cell r="K727" t="str">
            <v>ARODVENA PTY LTD</v>
          </cell>
          <cell r="M727" t="str">
            <v>CITIPOWER PTY</v>
          </cell>
        </row>
        <row r="728">
          <cell r="B728" t="str">
            <v>850044828612</v>
          </cell>
          <cell r="C728" t="str">
            <v>VAAA0030777</v>
          </cell>
          <cell r="D728">
            <v>116</v>
          </cell>
          <cell r="E728">
            <v>37253</v>
          </cell>
          <cell r="F728">
            <v>37369</v>
          </cell>
          <cell r="G728">
            <v>34883.710650000001</v>
          </cell>
          <cell r="H728" t="str">
            <v>C2-G5   General Purpose Two Rate 5 Day</v>
          </cell>
          <cell r="K728" t="str">
            <v>CSDA</v>
          </cell>
          <cell r="M728" t="str">
            <v>PRICE WATERHOUSE/CENTRELINK</v>
          </cell>
        </row>
        <row r="729">
          <cell r="B729" t="str">
            <v>860013675555</v>
          </cell>
          <cell r="C729" t="str">
            <v>VAAA0033530</v>
          </cell>
          <cell r="D729">
            <v>211</v>
          </cell>
          <cell r="E729">
            <v>37257</v>
          </cell>
          <cell r="F729">
            <v>37468</v>
          </cell>
          <cell r="G729">
            <v>34873.708554999997</v>
          </cell>
          <cell r="H729" t="str">
            <v>C2DL-B  Large LV Two Rate Demand Bulk</v>
          </cell>
          <cell r="K729" t="str">
            <v>JOHN HOLMAN &amp; CO PTY LTD</v>
          </cell>
        </row>
        <row r="730">
          <cell r="B730" t="str">
            <v>646531870004</v>
          </cell>
          <cell r="C730" t="str">
            <v>VAAA0032194</v>
          </cell>
          <cell r="D730">
            <v>211</v>
          </cell>
          <cell r="E730">
            <v>37257</v>
          </cell>
          <cell r="F730">
            <v>37468</v>
          </cell>
          <cell r="G730">
            <v>34863.104574999998</v>
          </cell>
          <cell r="H730" t="str">
            <v>C2DL-B  Large LV Two Rate Demand Bulk</v>
          </cell>
          <cell r="K730" t="str">
            <v>MELBOURNE GIRLS GRAMMAR SCHOOL</v>
          </cell>
        </row>
        <row r="731">
          <cell r="B731" t="str">
            <v>860012484322</v>
          </cell>
          <cell r="C731" t="str">
            <v>VAAA0032995</v>
          </cell>
          <cell r="D731">
            <v>123</v>
          </cell>
          <cell r="E731">
            <v>37359</v>
          </cell>
          <cell r="F731">
            <v>37482</v>
          </cell>
          <cell r="G731">
            <v>34822.691409999999</v>
          </cell>
          <cell r="H731" t="str">
            <v>C2DL-B  Large LV Two Rate Demand Bulk</v>
          </cell>
          <cell r="K731" t="str">
            <v>Martell Pty Ltd</v>
          </cell>
          <cell r="M731" t="str">
            <v>Att: David Bills (300322)</v>
          </cell>
        </row>
        <row r="732">
          <cell r="B732" t="str">
            <v>644915860006</v>
          </cell>
          <cell r="C732" t="str">
            <v>VAAA0000566</v>
          </cell>
          <cell r="D732">
            <v>211</v>
          </cell>
          <cell r="E732">
            <v>37257</v>
          </cell>
          <cell r="F732">
            <v>37468</v>
          </cell>
          <cell r="G732">
            <v>34742.498720000003</v>
          </cell>
          <cell r="H732" t="str">
            <v>C2DL-B  Large LV Two Rate Demand Bulk</v>
          </cell>
          <cell r="K732" t="str">
            <v>DEPARTMENT OF NATURAL SERVICES &amp; ENVIRONMENT</v>
          </cell>
        </row>
        <row r="733">
          <cell r="B733" t="str">
            <v>860014163015</v>
          </cell>
          <cell r="C733" t="str">
            <v>VAAA0023283</v>
          </cell>
          <cell r="D733">
            <v>199</v>
          </cell>
          <cell r="E733">
            <v>37300</v>
          </cell>
          <cell r="F733">
            <v>37499</v>
          </cell>
          <cell r="G733">
            <v>34723.366880000001</v>
          </cell>
          <cell r="H733" t="str">
            <v>C2DL    Large LV Two Rate Demand</v>
          </cell>
          <cell r="K733" t="str">
            <v>CHELSEA IMAGES PTY LTD</v>
          </cell>
        </row>
        <row r="734">
          <cell r="B734" t="str">
            <v>646548680008</v>
          </cell>
          <cell r="C734" t="str">
            <v>VAAA0005085</v>
          </cell>
          <cell r="D734">
            <v>211</v>
          </cell>
          <cell r="E734">
            <v>37257</v>
          </cell>
          <cell r="F734">
            <v>37468</v>
          </cell>
          <cell r="G734">
            <v>34704.268985000002</v>
          </cell>
          <cell r="H734" t="str">
            <v>C2DL-B  Large LV Two Rate Demand Bulk</v>
          </cell>
          <cell r="K734" t="str">
            <v>ORMOND COLLEGE</v>
          </cell>
        </row>
        <row r="735">
          <cell r="B735" t="str">
            <v>860013741746</v>
          </cell>
          <cell r="C735" t="str">
            <v>VAAA0036360</v>
          </cell>
          <cell r="D735">
            <v>122</v>
          </cell>
          <cell r="E735">
            <v>37377</v>
          </cell>
          <cell r="F735">
            <v>37499</v>
          </cell>
          <cell r="G735">
            <v>34593.95175</v>
          </cell>
          <cell r="H735" t="str">
            <v>C2DL-B  Large LV Two Rate Demand Bulk</v>
          </cell>
          <cell r="K735" t="str">
            <v>DEPARTMENT OF NATURAL RESOURCES &amp; ENVIRONMENT</v>
          </cell>
        </row>
        <row r="736">
          <cell r="B736" t="str">
            <v>850034068518</v>
          </cell>
          <cell r="C736" t="str">
            <v>VAAA0032276</v>
          </cell>
          <cell r="D736">
            <v>125</v>
          </cell>
          <cell r="E736">
            <v>37378</v>
          </cell>
          <cell r="F736">
            <v>37503</v>
          </cell>
          <cell r="G736">
            <v>34524.444799999997</v>
          </cell>
          <cell r="H736" t="str">
            <v>C2DL-B  Large LV Two Rate Demand Bulk</v>
          </cell>
          <cell r="K736" t="str">
            <v>HEIDELBERG GRAPHIC EQUIPMENT LTD</v>
          </cell>
        </row>
        <row r="737">
          <cell r="B737" t="str">
            <v>777160770023</v>
          </cell>
          <cell r="C737" t="str">
            <v>VAAA0035429</v>
          </cell>
          <cell r="D737">
            <v>149</v>
          </cell>
          <cell r="E737">
            <v>37230</v>
          </cell>
          <cell r="F737">
            <v>37379</v>
          </cell>
          <cell r="G737">
            <v>34396.056414999999</v>
          </cell>
          <cell r="H737" t="str">
            <v>C2-G7B  General Purpose Two Rate 7 Day Bulk</v>
          </cell>
          <cell r="K737" t="str">
            <v>PATERSON PRESS TRI MARK P/L</v>
          </cell>
        </row>
        <row r="738">
          <cell r="B738" t="str">
            <v>860014256520</v>
          </cell>
          <cell r="C738" t="str">
            <v>VAAA0031413</v>
          </cell>
          <cell r="D738">
            <v>90</v>
          </cell>
          <cell r="E738">
            <v>37378</v>
          </cell>
          <cell r="F738">
            <v>37468</v>
          </cell>
          <cell r="G738">
            <v>34377.849119999999</v>
          </cell>
          <cell r="H738" t="str">
            <v>C2DL-B  Large LV Two Rate Demand Bulk</v>
          </cell>
          <cell r="K738" t="str">
            <v>MERRILL LYNCH(AUST) P/L</v>
          </cell>
        </row>
        <row r="739">
          <cell r="B739" t="str">
            <v>860011725931</v>
          </cell>
          <cell r="C739" t="str">
            <v>61021802267</v>
          </cell>
          <cell r="D739">
            <v>154</v>
          </cell>
          <cell r="E739">
            <v>37337</v>
          </cell>
          <cell r="F739">
            <v>37491</v>
          </cell>
          <cell r="G739">
            <v>34365.674180000002</v>
          </cell>
          <cell r="H739" t="str">
            <v>C2-G5   General Purpose Two Rate 5 Day</v>
          </cell>
          <cell r="K739" t="str">
            <v>MELBOURNE IT LTD</v>
          </cell>
        </row>
        <row r="740">
          <cell r="B740" t="str">
            <v>850011239207</v>
          </cell>
          <cell r="C740" t="str">
            <v>VAAA0037656</v>
          </cell>
          <cell r="D740">
            <v>211</v>
          </cell>
          <cell r="E740">
            <v>37257</v>
          </cell>
          <cell r="F740">
            <v>37468</v>
          </cell>
          <cell r="G740">
            <v>34276.907639999998</v>
          </cell>
          <cell r="H740" t="str">
            <v>C2DL-B  Large LV Two Rate Demand Bulk</v>
          </cell>
          <cell r="K740" t="str">
            <v>THE HOUSE OF STITCHES PTY LTD</v>
          </cell>
        </row>
        <row r="741">
          <cell r="B741" t="str">
            <v>643163420018</v>
          </cell>
          <cell r="C741" t="str">
            <v>VAAA0009390</v>
          </cell>
          <cell r="D741">
            <v>118</v>
          </cell>
          <cell r="E741">
            <v>37371</v>
          </cell>
          <cell r="F741">
            <v>37489</v>
          </cell>
          <cell r="G741">
            <v>34210.274335000002</v>
          </cell>
          <cell r="H741" t="str">
            <v>C2-G5   General Purpose Two Rate 5 Day</v>
          </cell>
          <cell r="K741" t="str">
            <v>SELVAC PTY LTD</v>
          </cell>
        </row>
        <row r="742">
          <cell r="B742" t="str">
            <v>645402690012</v>
          </cell>
          <cell r="C742" t="str">
            <v>VAAA0011317</v>
          </cell>
          <cell r="D742">
            <v>60</v>
          </cell>
          <cell r="E742">
            <v>37359</v>
          </cell>
          <cell r="F742">
            <v>37419</v>
          </cell>
          <cell r="G742">
            <v>34155.24</v>
          </cell>
          <cell r="H742" t="str">
            <v>C2-L7   Large LV Two Rate 7 Day</v>
          </cell>
          <cell r="K742" t="str">
            <v>Productivity Commission</v>
          </cell>
        </row>
        <row r="743">
          <cell r="B743" t="str">
            <v>860013429243</v>
          </cell>
          <cell r="C743" t="str">
            <v>61026233333</v>
          </cell>
          <cell r="D743">
            <v>119</v>
          </cell>
          <cell r="E743">
            <v>37257</v>
          </cell>
          <cell r="F743">
            <v>37376</v>
          </cell>
          <cell r="G743">
            <v>34108.605775000004</v>
          </cell>
          <cell r="H743" t="str">
            <v>C2-G5   General Purpose Two Rate 5 Day</v>
          </cell>
          <cell r="K743" t="str">
            <v>LINK COMMUNICATIONS CORPORATION PTY LTD</v>
          </cell>
          <cell r="M743" t="str">
            <v>Rebecca Bobacz</v>
          </cell>
        </row>
        <row r="744">
          <cell r="B744" t="str">
            <v>860013582900</v>
          </cell>
          <cell r="C744" t="str">
            <v>VAAA0018342</v>
          </cell>
          <cell r="D744">
            <v>119</v>
          </cell>
          <cell r="E744">
            <v>37257</v>
          </cell>
          <cell r="F744">
            <v>37376</v>
          </cell>
          <cell r="G744">
            <v>34093.698810000002</v>
          </cell>
          <cell r="H744" t="str">
            <v>C2-L7   Large LV Two Rate 7 Day</v>
          </cell>
          <cell r="K744" t="str">
            <v>EVERGREEN NOMINEES (AUST) PTY LTD</v>
          </cell>
          <cell r="M744" t="str">
            <v>Jones Lang Lasalle</v>
          </cell>
        </row>
        <row r="745">
          <cell r="B745" t="str">
            <v>850009959410</v>
          </cell>
          <cell r="C745" t="str">
            <v>VAAA0022252</v>
          </cell>
          <cell r="D745">
            <v>118</v>
          </cell>
          <cell r="E745">
            <v>37384</v>
          </cell>
          <cell r="F745">
            <v>37502</v>
          </cell>
          <cell r="G745">
            <v>34001.358189999999</v>
          </cell>
          <cell r="H745" t="str">
            <v>C2-L7   Large LV Two Rate 7 Day</v>
          </cell>
          <cell r="K745" t="str">
            <v>ST MICHAEL'S GRAMMAR SCHOOL</v>
          </cell>
        </row>
        <row r="746">
          <cell r="B746" t="str">
            <v>860013207474</v>
          </cell>
          <cell r="C746" t="str">
            <v>VAAA0031692</v>
          </cell>
          <cell r="D746">
            <v>211</v>
          </cell>
          <cell r="E746">
            <v>37257</v>
          </cell>
          <cell r="F746">
            <v>37468</v>
          </cell>
          <cell r="G746">
            <v>33962.315600000002</v>
          </cell>
          <cell r="H746" t="str">
            <v>C2DL-B  Large LV Two Rate Demand Bulk</v>
          </cell>
          <cell r="K746" t="str">
            <v>LOGICA PTY LTD</v>
          </cell>
        </row>
        <row r="747">
          <cell r="B747" t="str">
            <v>772331915011</v>
          </cell>
          <cell r="C747" t="str">
            <v>VAAA0034803</v>
          </cell>
          <cell r="D747">
            <v>129</v>
          </cell>
          <cell r="E747">
            <v>37228</v>
          </cell>
          <cell r="F747">
            <v>37357</v>
          </cell>
          <cell r="G747">
            <v>33891.523119999998</v>
          </cell>
          <cell r="H747" t="str">
            <v>C2-G7   General Purpose Two Rate 7 Day</v>
          </cell>
          <cell r="K747" t="str">
            <v>MOJO PARTNERS PTY LTD</v>
          </cell>
          <cell r="M747" t="str">
            <v>MR TONY QUAIL</v>
          </cell>
        </row>
        <row r="748">
          <cell r="B748" t="str">
            <v>646841980006</v>
          </cell>
          <cell r="C748" t="str">
            <v>VAAA0002437</v>
          </cell>
          <cell r="D748">
            <v>211</v>
          </cell>
          <cell r="E748">
            <v>37257</v>
          </cell>
          <cell r="F748">
            <v>37468</v>
          </cell>
          <cell r="G748">
            <v>33860.080925000002</v>
          </cell>
          <cell r="H748" t="str">
            <v>C2DL-B  Large LV Two Rate Demand Bulk</v>
          </cell>
          <cell r="K748" t="str">
            <v>STATE REVENUE OFFICE</v>
          </cell>
        </row>
        <row r="749">
          <cell r="B749" t="str">
            <v>850004210413</v>
          </cell>
          <cell r="C749" t="str">
            <v>VAAA0021941</v>
          </cell>
          <cell r="D749">
            <v>151</v>
          </cell>
          <cell r="E749">
            <v>37358</v>
          </cell>
          <cell r="F749">
            <v>37509</v>
          </cell>
          <cell r="G749">
            <v>33832.961790000001</v>
          </cell>
          <cell r="H749" t="str">
            <v>C2-L7   Large LV Two Rate 7 Day</v>
          </cell>
          <cell r="K749" t="str">
            <v>PEARSONS EDUCATION AUSTRALIA</v>
          </cell>
        </row>
        <row r="750">
          <cell r="B750" t="str">
            <v>645068690009</v>
          </cell>
          <cell r="C750" t="str">
            <v>VAAA0004789</v>
          </cell>
          <cell r="D750">
            <v>118</v>
          </cell>
          <cell r="E750">
            <v>37257</v>
          </cell>
          <cell r="F750">
            <v>37375</v>
          </cell>
          <cell r="G750">
            <v>33700.356925</v>
          </cell>
          <cell r="H750" t="str">
            <v>C2-G5   General Purpose Two Rate 5 Day</v>
          </cell>
          <cell r="K750" t="str">
            <v>MELBOURNE CAMPUS MANAGEMENT P/L</v>
          </cell>
        </row>
        <row r="751">
          <cell r="B751" t="str">
            <v>850043834116</v>
          </cell>
          <cell r="C751" t="str">
            <v>VAAA0006637</v>
          </cell>
          <cell r="D751">
            <v>119</v>
          </cell>
          <cell r="E751">
            <v>37257</v>
          </cell>
          <cell r="F751">
            <v>37376</v>
          </cell>
          <cell r="G751">
            <v>33678.723374999994</v>
          </cell>
          <cell r="H751" t="str">
            <v>C2-G5   General Purpose Two Rate 5 Day</v>
          </cell>
          <cell r="K751" t="str">
            <v>FIGGINS HOLDINGS</v>
          </cell>
        </row>
        <row r="752">
          <cell r="B752" t="str">
            <v>860013578668</v>
          </cell>
          <cell r="C752" t="str">
            <v>VAAA0013816</v>
          </cell>
          <cell r="D752">
            <v>211</v>
          </cell>
          <cell r="E752">
            <v>37257</v>
          </cell>
          <cell r="F752">
            <v>37468</v>
          </cell>
          <cell r="G752">
            <v>33677.857960000001</v>
          </cell>
          <cell r="H752" t="str">
            <v>C2DL-B  Large LV Two Rate Demand Bulk</v>
          </cell>
          <cell r="K752" t="str">
            <v>ELAZAC PTY LTD</v>
          </cell>
        </row>
        <row r="753">
          <cell r="B753" t="str">
            <v>860013566341</v>
          </cell>
          <cell r="C753" t="str">
            <v>VAAA0036690</v>
          </cell>
          <cell r="D753">
            <v>211</v>
          </cell>
          <cell r="E753">
            <v>37257</v>
          </cell>
          <cell r="F753">
            <v>37468</v>
          </cell>
          <cell r="G753">
            <v>33596.779414999997</v>
          </cell>
          <cell r="H753" t="str">
            <v>C2-G5   General Purpose Two Rate 5 Day</v>
          </cell>
          <cell r="K753" t="str">
            <v>MMI SERVICES PTY LTD</v>
          </cell>
        </row>
        <row r="754">
          <cell r="B754" t="str">
            <v>850016068213</v>
          </cell>
          <cell r="C754" t="str">
            <v>VAAA0021644</v>
          </cell>
          <cell r="D754">
            <v>123</v>
          </cell>
          <cell r="E754">
            <v>37380</v>
          </cell>
          <cell r="F754">
            <v>37503</v>
          </cell>
          <cell r="G754">
            <v>33590.000269999997</v>
          </cell>
          <cell r="H754" t="str">
            <v>C2-G5   General Purpose Two Rate 5 Day</v>
          </cell>
          <cell r="K754" t="str">
            <v>Australian Surface Technologies Pty Ltd</v>
          </cell>
          <cell r="M754" t="str">
            <v>LOT2</v>
          </cell>
        </row>
        <row r="755">
          <cell r="B755" t="str">
            <v>646546710013</v>
          </cell>
          <cell r="C755" t="str">
            <v>VAAA0031750</v>
          </cell>
          <cell r="D755">
            <v>211</v>
          </cell>
          <cell r="E755">
            <v>37257</v>
          </cell>
          <cell r="F755">
            <v>37468</v>
          </cell>
          <cell r="G755">
            <v>33577.180009999996</v>
          </cell>
          <cell r="H755" t="str">
            <v>C2DL-B  Large LV Two Rate Demand Bulk</v>
          </cell>
          <cell r="K755" t="str">
            <v>MELBOURNE BUSINESS SCHOOL LIMITED</v>
          </cell>
        </row>
        <row r="756">
          <cell r="B756" t="str">
            <v>860013926453</v>
          </cell>
          <cell r="C756" t="str">
            <v>VAAA0032350</v>
          </cell>
          <cell r="D756">
            <v>211</v>
          </cell>
          <cell r="E756">
            <v>37257</v>
          </cell>
          <cell r="F756">
            <v>37468</v>
          </cell>
          <cell r="G756">
            <v>33532.221135</v>
          </cell>
          <cell r="H756" t="str">
            <v>C2DL-B  Large LV Two Rate Demand Bulk</v>
          </cell>
          <cell r="K756" t="str">
            <v>HOLYMAN COASTAL EXPRESS P/L</v>
          </cell>
        </row>
        <row r="757">
          <cell r="B757" t="str">
            <v>777165460026</v>
          </cell>
          <cell r="C757" t="str">
            <v>VAAA0020309</v>
          </cell>
          <cell r="D757">
            <v>145</v>
          </cell>
          <cell r="E757">
            <v>37231</v>
          </cell>
          <cell r="F757">
            <v>37376</v>
          </cell>
          <cell r="G757">
            <v>33498.114074999998</v>
          </cell>
          <cell r="H757" t="str">
            <v>C2-G7   General Purpose Two Rate 7 Day</v>
          </cell>
          <cell r="K757" t="str">
            <v>VATMI</v>
          </cell>
        </row>
        <row r="758">
          <cell r="B758" t="str">
            <v>850056924218</v>
          </cell>
          <cell r="C758" t="str">
            <v>VAAA0042234</v>
          </cell>
          <cell r="D758">
            <v>186</v>
          </cell>
          <cell r="E758">
            <v>37315</v>
          </cell>
          <cell r="F758">
            <v>37501</v>
          </cell>
          <cell r="G758">
            <v>33489.495694999998</v>
          </cell>
          <cell r="H758" t="str">
            <v>C2DL-B  Large LV Two Rate Demand Bulk</v>
          </cell>
          <cell r="K758" t="str">
            <v>ABB INDUSTRY PTY LTD</v>
          </cell>
          <cell r="M758" t="str">
            <v>ACCOUNTS SECTION</v>
          </cell>
        </row>
        <row r="759">
          <cell r="B759" t="str">
            <v>634600394403</v>
          </cell>
          <cell r="C759" t="str">
            <v>VAAA0007452</v>
          </cell>
          <cell r="D759">
            <v>124</v>
          </cell>
          <cell r="E759">
            <v>37370</v>
          </cell>
          <cell r="F759">
            <v>37494</v>
          </cell>
          <cell r="G759">
            <v>33373.510009999998</v>
          </cell>
          <cell r="H759" t="str">
            <v>C2-G5   General Purpose Two Rate 5 Day</v>
          </cell>
          <cell r="K759" t="str">
            <v>Vamsyn Pty Ltd</v>
          </cell>
          <cell r="L759" t="str">
            <v>Zagames</v>
          </cell>
        </row>
        <row r="760">
          <cell r="B760" t="str">
            <v>860012076094</v>
          </cell>
          <cell r="C760" t="str">
            <v>VAAA0017831</v>
          </cell>
          <cell r="D760">
            <v>62</v>
          </cell>
          <cell r="E760">
            <v>37357</v>
          </cell>
          <cell r="F760">
            <v>37419</v>
          </cell>
          <cell r="G760">
            <v>33265.393360000002</v>
          </cell>
          <cell r="H760" t="str">
            <v>C2-G7   General Purpose Two Rate 7 Day</v>
          </cell>
          <cell r="K760" t="str">
            <v>NATIONAL TELECOMS GROUP PTY LTD</v>
          </cell>
        </row>
        <row r="761">
          <cell r="B761" t="str">
            <v>646559880018</v>
          </cell>
          <cell r="C761" t="str">
            <v>VAAA0013681</v>
          </cell>
          <cell r="D761">
            <v>122</v>
          </cell>
          <cell r="E761">
            <v>37233</v>
          </cell>
          <cell r="F761">
            <v>37355</v>
          </cell>
          <cell r="G761">
            <v>33259.069004999998</v>
          </cell>
          <cell r="H761" t="str">
            <v>C2DL-B  Large LV Two Rate Demand Bulk</v>
          </cell>
          <cell r="K761" t="str">
            <v>Law Institute of Victoria</v>
          </cell>
        </row>
        <row r="762">
          <cell r="B762" t="str">
            <v>860013973703</v>
          </cell>
          <cell r="C762" t="str">
            <v>VAAA0005696</v>
          </cell>
          <cell r="D762">
            <v>211</v>
          </cell>
          <cell r="E762">
            <v>37257</v>
          </cell>
          <cell r="F762">
            <v>37468</v>
          </cell>
          <cell r="G762">
            <v>33132.208874999997</v>
          </cell>
          <cell r="H762" t="str">
            <v>C2DL-B  Large LV Two Rate Demand Bulk</v>
          </cell>
          <cell r="K762" t="str">
            <v>TRANSPORT FRIENDLY SOCIETY</v>
          </cell>
        </row>
        <row r="763">
          <cell r="B763" t="str">
            <v>850041168715</v>
          </cell>
          <cell r="C763" t="str">
            <v>VAAA0006182</v>
          </cell>
          <cell r="D763">
            <v>119</v>
          </cell>
          <cell r="E763">
            <v>37257</v>
          </cell>
          <cell r="F763">
            <v>37376</v>
          </cell>
          <cell r="G763">
            <v>33011.121220000001</v>
          </cell>
          <cell r="H763" t="str">
            <v>C2DL-B  Large LV Two Rate Demand Bulk</v>
          </cell>
          <cell r="K763" t="str">
            <v>BMW MELBOURNE PTY LTD</v>
          </cell>
        </row>
        <row r="764">
          <cell r="B764" t="str">
            <v>645194720019</v>
          </cell>
          <cell r="C764" t="str">
            <v>VAAA0011092</v>
          </cell>
          <cell r="D764">
            <v>123</v>
          </cell>
          <cell r="E764">
            <v>37385</v>
          </cell>
          <cell r="F764">
            <v>37508</v>
          </cell>
          <cell r="G764">
            <v>32924.067990000003</v>
          </cell>
          <cell r="H764" t="str">
            <v>C2DL-B  Large LV Two Rate Demand Bulk</v>
          </cell>
          <cell r="K764" t="str">
            <v>BARDSVILLE PTY LTD</v>
          </cell>
        </row>
        <row r="765">
          <cell r="B765" t="str">
            <v>850004550412</v>
          </cell>
          <cell r="C765" t="str">
            <v>VAAA0004722</v>
          </cell>
          <cell r="D765">
            <v>153</v>
          </cell>
          <cell r="E765">
            <v>37231</v>
          </cell>
          <cell r="F765">
            <v>37384</v>
          </cell>
          <cell r="G765">
            <v>32880.822059999999</v>
          </cell>
          <cell r="H765" t="str">
            <v>C2-L7   Large LV Two Rate 7 Day</v>
          </cell>
          <cell r="K765" t="str">
            <v>ANGLICAN SUPERANNUATION AUST LTD</v>
          </cell>
          <cell r="M765" t="str">
            <v>WALLACE COMMERCIAL</v>
          </cell>
        </row>
        <row r="766">
          <cell r="B766" t="str">
            <v>650405330012</v>
          </cell>
          <cell r="C766" t="str">
            <v>VAAA0031040</v>
          </cell>
          <cell r="D766">
            <v>148</v>
          </cell>
          <cell r="E766">
            <v>37229</v>
          </cell>
          <cell r="F766">
            <v>37377</v>
          </cell>
          <cell r="G766">
            <v>32829.456339999997</v>
          </cell>
          <cell r="H766" t="str">
            <v>C2DL-B  Large LV Two Rate Demand Bulk</v>
          </cell>
          <cell r="K766" t="str">
            <v>REED BOOKS AUSTRALIA</v>
          </cell>
        </row>
        <row r="767">
          <cell r="B767" t="str">
            <v>634602381713</v>
          </cell>
          <cell r="C767" t="str">
            <v>VAAA0040850</v>
          </cell>
          <cell r="D767">
            <v>88</v>
          </cell>
          <cell r="E767">
            <v>37253</v>
          </cell>
          <cell r="F767">
            <v>37341</v>
          </cell>
          <cell r="G767">
            <v>32819.928744999997</v>
          </cell>
          <cell r="H767" t="str">
            <v>C2-G5   General Purpose Two Rate 5 Day</v>
          </cell>
          <cell r="K767" t="str">
            <v>BOSCASTLE PASTRIES &amp; FOODS P/L</v>
          </cell>
        </row>
        <row r="768">
          <cell r="B768" t="str">
            <v>860014577180</v>
          </cell>
          <cell r="C768" t="str">
            <v>VAAA0036568</v>
          </cell>
          <cell r="D768">
            <v>16</v>
          </cell>
          <cell r="E768">
            <v>37452</v>
          </cell>
          <cell r="F768">
            <v>37468</v>
          </cell>
          <cell r="G768">
            <v>32811.903124999997</v>
          </cell>
          <cell r="H768" t="str">
            <v>C2-G5   General Purpose Two Rate 5 Day</v>
          </cell>
          <cell r="K768" t="str">
            <v>S I T A</v>
          </cell>
        </row>
        <row r="769">
          <cell r="B769" t="str">
            <v>850052078316</v>
          </cell>
          <cell r="C769" t="str">
            <v>VAAA0010565</v>
          </cell>
          <cell r="D769">
            <v>153</v>
          </cell>
          <cell r="E769">
            <v>37230</v>
          </cell>
          <cell r="F769">
            <v>37383</v>
          </cell>
          <cell r="G769">
            <v>32729.239750000001</v>
          </cell>
          <cell r="H769" t="str">
            <v>C2-G5   General Purpose Two Rate 5 Day</v>
          </cell>
          <cell r="K769" t="str">
            <v>FILA SPORT OCEANIA</v>
          </cell>
        </row>
        <row r="770">
          <cell r="B770" t="str">
            <v>645765490000</v>
          </cell>
          <cell r="C770" t="str">
            <v>VAAA0011778</v>
          </cell>
          <cell r="D770">
            <v>58</v>
          </cell>
          <cell r="E770">
            <v>37363</v>
          </cell>
          <cell r="F770">
            <v>37421</v>
          </cell>
          <cell r="G770">
            <v>32705.3213</v>
          </cell>
          <cell r="H770" t="str">
            <v>C2-G5   General Purpose Two Rate 5 Day</v>
          </cell>
          <cell r="K770" t="str">
            <v>QUONG HOONG WAH PTY LTD</v>
          </cell>
        </row>
        <row r="771">
          <cell r="B771" t="str">
            <v>850005257413</v>
          </cell>
          <cell r="C771" t="str">
            <v>VAAA0021974</v>
          </cell>
          <cell r="D771">
            <v>90</v>
          </cell>
          <cell r="E771">
            <v>37357</v>
          </cell>
          <cell r="F771">
            <v>37447</v>
          </cell>
          <cell r="G771">
            <v>32700.633604999999</v>
          </cell>
          <cell r="H771" t="str">
            <v>C2DL-B  Large LV Two Rate Demand Bulk</v>
          </cell>
          <cell r="K771" t="str">
            <v>AUSTRALIAN MOTOR AUCTIONS P/L</v>
          </cell>
        </row>
        <row r="772">
          <cell r="B772" t="str">
            <v>777143667007</v>
          </cell>
          <cell r="C772" t="str">
            <v>VAAA0017492</v>
          </cell>
          <cell r="D772">
            <v>151</v>
          </cell>
          <cell r="E772">
            <v>37358</v>
          </cell>
          <cell r="F772">
            <v>37509</v>
          </cell>
          <cell r="G772">
            <v>32678.159824999999</v>
          </cell>
          <cell r="H772" t="str">
            <v>C2-L7   Large LV Two Rate 7 Day</v>
          </cell>
          <cell r="K772" t="str">
            <v>NELSON AUSTRALIA P/L</v>
          </cell>
        </row>
        <row r="773">
          <cell r="B773" t="str">
            <v>777164255104</v>
          </cell>
          <cell r="C773" t="str">
            <v>VAAA0031066</v>
          </cell>
          <cell r="D773">
            <v>123</v>
          </cell>
          <cell r="E773">
            <v>37386</v>
          </cell>
          <cell r="F773">
            <v>37509</v>
          </cell>
          <cell r="G773">
            <v>32519.363290000001</v>
          </cell>
          <cell r="H773" t="str">
            <v>C2DL-B  Large LV Two Rate Demand Bulk</v>
          </cell>
          <cell r="K773" t="str">
            <v>THE AUST COUNCIL FOR EDUCT RESEARCH</v>
          </cell>
        </row>
        <row r="774">
          <cell r="B774" t="str">
            <v>860014299504</v>
          </cell>
          <cell r="C774" t="str">
            <v>VAAA0014094</v>
          </cell>
          <cell r="D774">
            <v>211</v>
          </cell>
          <cell r="E774">
            <v>37257</v>
          </cell>
          <cell r="F774">
            <v>37468</v>
          </cell>
          <cell r="G774">
            <v>32481.713175000001</v>
          </cell>
          <cell r="H774" t="str">
            <v>C2-G5   General Purpose Two Rate 5 Day</v>
          </cell>
          <cell r="K774" t="str">
            <v>BT FINANCIAL GROUP</v>
          </cell>
        </row>
        <row r="775">
          <cell r="B775" t="str">
            <v>777167160103</v>
          </cell>
          <cell r="C775" t="str">
            <v>VAAA0003865</v>
          </cell>
          <cell r="D775">
            <v>122</v>
          </cell>
          <cell r="E775">
            <v>37377</v>
          </cell>
          <cell r="F775">
            <v>37499</v>
          </cell>
          <cell r="G775">
            <v>32472.344355000001</v>
          </cell>
          <cell r="H775" t="str">
            <v>C2DL-B  Large LV Two Rate Demand Bulk</v>
          </cell>
          <cell r="K775" t="str">
            <v>CARITUS CHRISTI HOSPICE  LTD</v>
          </cell>
        </row>
        <row r="776">
          <cell r="B776" t="str">
            <v>860013418402</v>
          </cell>
          <cell r="C776" t="str">
            <v>VAAA0009104</v>
          </cell>
          <cell r="D776">
            <v>211</v>
          </cell>
          <cell r="E776">
            <v>37257</v>
          </cell>
          <cell r="F776">
            <v>37468</v>
          </cell>
          <cell r="G776">
            <v>32446.666239999999</v>
          </cell>
          <cell r="H776" t="str">
            <v>C2DL-B  Large LV Two Rate Demand Bulk</v>
          </cell>
          <cell r="K776" t="str">
            <v>ASP PACIFIC HOLDINGS PTY LTD</v>
          </cell>
        </row>
        <row r="777">
          <cell r="B777" t="str">
            <v>850005413511</v>
          </cell>
          <cell r="C777" t="str">
            <v>VAAA0021982</v>
          </cell>
          <cell r="D777">
            <v>120</v>
          </cell>
          <cell r="E777">
            <v>37383</v>
          </cell>
          <cell r="F777">
            <v>37503</v>
          </cell>
          <cell r="G777">
            <v>32440.6525</v>
          </cell>
          <cell r="H777" t="str">
            <v>C2DL-B  Large LV Two Rate Demand Bulk</v>
          </cell>
          <cell r="K777" t="str">
            <v>ALOUR INVESTMENTS P/L</v>
          </cell>
          <cell r="M777" t="str">
            <v>Ms Roseanne Highland</v>
          </cell>
        </row>
        <row r="778">
          <cell r="B778" t="str">
            <v>777148565008</v>
          </cell>
          <cell r="C778" t="str">
            <v>VAAA0026031</v>
          </cell>
          <cell r="D778">
            <v>163</v>
          </cell>
          <cell r="E778">
            <v>37256</v>
          </cell>
          <cell r="F778">
            <v>37419</v>
          </cell>
          <cell r="G778">
            <v>32387.435135</v>
          </cell>
          <cell r="H778" t="str">
            <v>C2-G5   General Purpose Two Rate 5 Day</v>
          </cell>
          <cell r="K778" t="str">
            <v>PRR PTY LTD</v>
          </cell>
        </row>
        <row r="779">
          <cell r="B779" t="str">
            <v>860013578775</v>
          </cell>
          <cell r="C779" t="str">
            <v>VAAA0001044</v>
          </cell>
          <cell r="D779">
            <v>119</v>
          </cell>
          <cell r="E779">
            <v>37257</v>
          </cell>
          <cell r="F779">
            <v>37376</v>
          </cell>
          <cell r="G779">
            <v>32306.15</v>
          </cell>
          <cell r="H779" t="str">
            <v>C2DL-B  Large LV Two Rate Demand Bulk</v>
          </cell>
          <cell r="K779" t="str">
            <v>REGAL CREAM PRODUCTS</v>
          </cell>
        </row>
        <row r="780">
          <cell r="B780" t="str">
            <v>860013859167</v>
          </cell>
          <cell r="C780" t="str">
            <v>VAAA0021604</v>
          </cell>
          <cell r="D780">
            <v>211</v>
          </cell>
          <cell r="E780">
            <v>37257</v>
          </cell>
          <cell r="F780">
            <v>37468</v>
          </cell>
          <cell r="G780">
            <v>32304.506405</v>
          </cell>
          <cell r="H780" t="str">
            <v>C2DL    Large LV Two Rate Demand</v>
          </cell>
          <cell r="K780" t="str">
            <v>MELBOURNE CITY MISSION INC</v>
          </cell>
        </row>
        <row r="781">
          <cell r="B781" t="str">
            <v>777120100105</v>
          </cell>
          <cell r="C781" t="str">
            <v>VAAA0038713</v>
          </cell>
          <cell r="D781">
            <v>211</v>
          </cell>
          <cell r="E781">
            <v>37257</v>
          </cell>
          <cell r="F781">
            <v>37468</v>
          </cell>
          <cell r="G781">
            <v>32291.826669999999</v>
          </cell>
          <cell r="H781" t="str">
            <v>C2DL-B  Large LV Two Rate Demand Bulk</v>
          </cell>
          <cell r="K781" t="str">
            <v>TARGET AUSTRALIA PTY LTD</v>
          </cell>
        </row>
        <row r="782">
          <cell r="B782" t="str">
            <v>777164255104</v>
          </cell>
          <cell r="C782" t="str">
            <v>VAAA0031066</v>
          </cell>
          <cell r="D782">
            <v>149</v>
          </cell>
          <cell r="E782">
            <v>37236</v>
          </cell>
          <cell r="F782">
            <v>37385</v>
          </cell>
          <cell r="G782">
            <v>32190.795034999999</v>
          </cell>
          <cell r="H782" t="str">
            <v>C2DL-B  Large LV Two Rate Demand Bulk</v>
          </cell>
          <cell r="K782" t="str">
            <v>THE AUST COUNCIL FOR EDUCT RESEARCH</v>
          </cell>
        </row>
        <row r="783">
          <cell r="B783" t="str">
            <v>635309043019</v>
          </cell>
          <cell r="C783" t="str">
            <v>VAAA0008582</v>
          </cell>
          <cell r="D783">
            <v>151</v>
          </cell>
          <cell r="E783">
            <v>37232</v>
          </cell>
          <cell r="F783">
            <v>37383</v>
          </cell>
          <cell r="G783">
            <v>32163.389009999999</v>
          </cell>
          <cell r="H783" t="str">
            <v>C2-G5   General Purpose Two Rate 5 Day</v>
          </cell>
          <cell r="K783" t="str">
            <v>CLUB FOGOLAR FURLAN</v>
          </cell>
          <cell r="M783" t="str">
            <v>T/A Furlan Club</v>
          </cell>
        </row>
        <row r="784">
          <cell r="B784" t="str">
            <v>646522370014</v>
          </cell>
          <cell r="C784" t="str">
            <v>VAAA0013260</v>
          </cell>
          <cell r="D784">
            <v>121</v>
          </cell>
          <cell r="E784">
            <v>37243</v>
          </cell>
          <cell r="F784">
            <v>37364</v>
          </cell>
          <cell r="G784">
            <v>32145.037175000001</v>
          </cell>
          <cell r="H784" t="str">
            <v>C2DL-B  Large LV Two Rate Demand Bulk</v>
          </cell>
          <cell r="K784" t="str">
            <v>SUSSAN CORPORATION (AUST) P/L</v>
          </cell>
          <cell r="M784" t="str">
            <v>PTO</v>
          </cell>
        </row>
        <row r="785">
          <cell r="B785" t="str">
            <v>777141749013</v>
          </cell>
          <cell r="C785" t="str">
            <v>VAAA0032113</v>
          </cell>
          <cell r="D785">
            <v>203</v>
          </cell>
          <cell r="E785">
            <v>37231</v>
          </cell>
          <cell r="F785">
            <v>37434</v>
          </cell>
          <cell r="G785">
            <v>32089.72106</v>
          </cell>
          <cell r="H785" t="str">
            <v>C2DL-B  Large LV Two Rate Demand Bulk</v>
          </cell>
          <cell r="K785" t="str">
            <v>AUSTEREO LTD</v>
          </cell>
        </row>
        <row r="786">
          <cell r="B786" t="str">
            <v>777162650009</v>
          </cell>
          <cell r="C786" t="str">
            <v>VAAA0019720</v>
          </cell>
          <cell r="D786">
            <v>211</v>
          </cell>
          <cell r="E786">
            <v>37257</v>
          </cell>
          <cell r="F786">
            <v>37468</v>
          </cell>
          <cell r="G786">
            <v>31977.130969999998</v>
          </cell>
          <cell r="H786" t="str">
            <v>C2-G7   General Purpose Two Rate 7 Day</v>
          </cell>
          <cell r="K786" t="str">
            <v>STRATHCONA BAPTIST GIRLS GRAM SCHL</v>
          </cell>
        </row>
        <row r="787">
          <cell r="B787" t="str">
            <v>860014032715</v>
          </cell>
          <cell r="C787" t="str">
            <v>VAAA0017667</v>
          </cell>
          <cell r="D787">
            <v>60</v>
          </cell>
          <cell r="E787">
            <v>37377</v>
          </cell>
          <cell r="F787">
            <v>37437</v>
          </cell>
          <cell r="G787">
            <v>31970.430299999993</v>
          </cell>
          <cell r="H787" t="str">
            <v>C2-G5B  General Purpose Two Rate 5 Day Bulk</v>
          </cell>
          <cell r="K787" t="str">
            <v>AUSTRALAND HOLDINGS LIMITED</v>
          </cell>
        </row>
        <row r="788">
          <cell r="B788" t="str">
            <v>646788990000</v>
          </cell>
          <cell r="C788" t="str">
            <v>VAAA0014481</v>
          </cell>
          <cell r="D788">
            <v>211</v>
          </cell>
          <cell r="E788">
            <v>37257</v>
          </cell>
          <cell r="F788">
            <v>37468</v>
          </cell>
          <cell r="G788">
            <v>31886.745654999999</v>
          </cell>
          <cell r="H788" t="str">
            <v>C2DL-B  Large LV Two Rate Demand Bulk</v>
          </cell>
          <cell r="K788" t="str">
            <v>TERMINALS P/L</v>
          </cell>
          <cell r="M788" t="str">
            <v>CITIPOWER PTY</v>
          </cell>
        </row>
        <row r="789">
          <cell r="B789" t="str">
            <v>777162560026</v>
          </cell>
          <cell r="C789" t="str">
            <v>VAAA0019639</v>
          </cell>
          <cell r="D789">
            <v>149</v>
          </cell>
          <cell r="E789">
            <v>37236</v>
          </cell>
          <cell r="F789">
            <v>37385</v>
          </cell>
          <cell r="G789">
            <v>31865.700120000001</v>
          </cell>
          <cell r="H789" t="str">
            <v>C2-G7   General Purpose Two Rate 7 Day</v>
          </cell>
          <cell r="K789" t="str">
            <v>REAL ESTATE INST OF VIC LTD</v>
          </cell>
        </row>
        <row r="790">
          <cell r="B790" t="str">
            <v>860011292726</v>
          </cell>
          <cell r="C790" t="str">
            <v>VAAA0022047</v>
          </cell>
          <cell r="D790">
            <v>60</v>
          </cell>
          <cell r="E790">
            <v>37377</v>
          </cell>
          <cell r="F790">
            <v>37437</v>
          </cell>
          <cell r="G790">
            <v>31807.864044999998</v>
          </cell>
          <cell r="H790" t="str">
            <v>C2-G5B  General Purpose Two Rate 5 Day Bulk</v>
          </cell>
          <cell r="K790" t="str">
            <v>LMT Australia Pty Ltd</v>
          </cell>
        </row>
        <row r="791">
          <cell r="B791" t="str">
            <v>634600884718</v>
          </cell>
          <cell r="C791" t="str">
            <v>VAAA0021925</v>
          </cell>
          <cell r="D791">
            <v>211</v>
          </cell>
          <cell r="E791">
            <v>37257</v>
          </cell>
          <cell r="F791">
            <v>37468</v>
          </cell>
          <cell r="G791">
            <v>31760.725754999999</v>
          </cell>
          <cell r="H791" t="str">
            <v>C2-G5   General Purpose Two Rate 5 Day</v>
          </cell>
          <cell r="K791" t="str">
            <v>MORELAND HOTEL PTY LTD</v>
          </cell>
        </row>
        <row r="792">
          <cell r="B792" t="str">
            <v>646576030019</v>
          </cell>
          <cell r="C792" t="str">
            <v>VAAA0013808</v>
          </cell>
          <cell r="D792">
            <v>211</v>
          </cell>
          <cell r="E792">
            <v>37257</v>
          </cell>
          <cell r="F792">
            <v>37468</v>
          </cell>
          <cell r="G792">
            <v>31724.796614999999</v>
          </cell>
          <cell r="H792" t="str">
            <v>C2DL-B  Large LV Two Rate Demand Bulk</v>
          </cell>
          <cell r="K792" t="str">
            <v>BANK OF NEW ZEALAND</v>
          </cell>
          <cell r="M792" t="str">
            <v>CITIPOWER</v>
          </cell>
        </row>
        <row r="793">
          <cell r="B793" t="str">
            <v>635309035015</v>
          </cell>
          <cell r="C793" t="str">
            <v>VAAA0008559</v>
          </cell>
          <cell r="D793">
            <v>98</v>
          </cell>
          <cell r="E793">
            <v>37377</v>
          </cell>
          <cell r="F793">
            <v>37475</v>
          </cell>
          <cell r="G793">
            <v>31709.672839999999</v>
          </cell>
          <cell r="H793" t="str">
            <v>C2-G5   General Purpose Two Rate 5 Day</v>
          </cell>
          <cell r="K793" t="str">
            <v>ROTAR TYRE SERVICE</v>
          </cell>
        </row>
        <row r="794">
          <cell r="B794" t="str">
            <v>777167263220</v>
          </cell>
          <cell r="C794" t="str">
            <v>VAAA0021074</v>
          </cell>
          <cell r="D794">
            <v>119</v>
          </cell>
          <cell r="E794">
            <v>37253</v>
          </cell>
          <cell r="F794">
            <v>37372</v>
          </cell>
          <cell r="G794">
            <v>31625.225344999999</v>
          </cell>
          <cell r="H794" t="str">
            <v>C2DL-B  Large LV Two Rate Demand Bulk</v>
          </cell>
          <cell r="K794" t="str">
            <v>AUSTRALIAN EDUC UNION VICT BRANCH</v>
          </cell>
        </row>
        <row r="795">
          <cell r="B795" t="str">
            <v>860013741738</v>
          </cell>
          <cell r="C795" t="str">
            <v>VAAA0033993</v>
          </cell>
          <cell r="D795">
            <v>119</v>
          </cell>
          <cell r="E795">
            <v>37257</v>
          </cell>
          <cell r="F795">
            <v>37376</v>
          </cell>
          <cell r="G795">
            <v>31611.606830000001</v>
          </cell>
          <cell r="H795" t="str">
            <v>C2DL-B  Large LV Two Rate Demand Bulk</v>
          </cell>
          <cell r="K795" t="str">
            <v>OFFICE OF THE GOVERNOR PREMIER &amp; CABINET</v>
          </cell>
        </row>
        <row r="796">
          <cell r="B796" t="str">
            <v>860012961006</v>
          </cell>
          <cell r="C796" t="str">
            <v>VAAA0020218</v>
          </cell>
          <cell r="D796">
            <v>36</v>
          </cell>
          <cell r="E796">
            <v>37377</v>
          </cell>
          <cell r="F796">
            <v>37413</v>
          </cell>
          <cell r="G796">
            <v>31605.045590000002</v>
          </cell>
          <cell r="H796" t="str">
            <v>C2-G7   General Purpose Two Rate 7 Day</v>
          </cell>
          <cell r="K796" t="str">
            <v>RUMACO PTY LTD</v>
          </cell>
        </row>
        <row r="797">
          <cell r="B797" t="str">
            <v>646013220009</v>
          </cell>
          <cell r="C797" t="str">
            <v>VAAA0012098</v>
          </cell>
          <cell r="D797">
            <v>211</v>
          </cell>
          <cell r="E797">
            <v>37257</v>
          </cell>
          <cell r="F797">
            <v>37468</v>
          </cell>
          <cell r="G797">
            <v>31569.904849999999</v>
          </cell>
          <cell r="H797" t="str">
            <v>C2-G5B  General Purpose Two Rate 5 Day Bulk</v>
          </cell>
          <cell r="K797" t="str">
            <v>CARLTON FOOTBALL &amp; CRICKET SOC CLUB</v>
          </cell>
          <cell r="M797" t="str">
            <v>CITIPOWER PTY</v>
          </cell>
        </row>
        <row r="798">
          <cell r="B798" t="str">
            <v>860013320285</v>
          </cell>
          <cell r="C798" t="str">
            <v>61021833304</v>
          </cell>
          <cell r="D798">
            <v>211</v>
          </cell>
          <cell r="E798">
            <v>37257</v>
          </cell>
          <cell r="F798">
            <v>37468</v>
          </cell>
          <cell r="G798">
            <v>31518.026669999999</v>
          </cell>
          <cell r="H798" t="str">
            <v>C2DL-B  Large LV Two Rate Demand Bulk</v>
          </cell>
          <cell r="K798" t="str">
            <v>TXU PTY LTD</v>
          </cell>
        </row>
        <row r="799">
          <cell r="B799" t="str">
            <v>850005413511</v>
          </cell>
          <cell r="C799" t="str">
            <v>VAAA0021982</v>
          </cell>
          <cell r="D799">
            <v>151</v>
          </cell>
          <cell r="E799">
            <v>37231</v>
          </cell>
          <cell r="F799">
            <v>37382</v>
          </cell>
          <cell r="G799">
            <v>31479.82358</v>
          </cell>
          <cell r="H799" t="str">
            <v>C2DL-B  Large LV Two Rate Demand Bulk</v>
          </cell>
          <cell r="K799" t="str">
            <v>ALOUR INVESTMENTS P/L</v>
          </cell>
          <cell r="M799" t="str">
            <v>Ms Roseanne Highland</v>
          </cell>
        </row>
        <row r="800">
          <cell r="B800" t="str">
            <v>860013680795</v>
          </cell>
          <cell r="C800" t="str">
            <v>VAAA0011737</v>
          </cell>
          <cell r="D800">
            <v>122</v>
          </cell>
          <cell r="E800">
            <v>37377</v>
          </cell>
          <cell r="F800">
            <v>37499</v>
          </cell>
          <cell r="G800">
            <v>31472.513725000001</v>
          </cell>
          <cell r="H800" t="str">
            <v>C2DL-B  Large LV Two Rate Demand Bulk</v>
          </cell>
          <cell r="I800" t="str">
            <v>520 COLLINS ST (MGR/RECR APP)</v>
          </cell>
          <cell r="J800" t="str">
            <v>.</v>
          </cell>
          <cell r="M800" t="str">
            <v>Maxiplus C-JLW (Vic) Pty Ltd</v>
          </cell>
        </row>
        <row r="801">
          <cell r="B801" t="str">
            <v>635302115012</v>
          </cell>
          <cell r="C801" t="str">
            <v>VAAA0008327</v>
          </cell>
          <cell r="D801">
            <v>150</v>
          </cell>
          <cell r="E801">
            <v>37232</v>
          </cell>
          <cell r="F801">
            <v>37382</v>
          </cell>
          <cell r="G801">
            <v>31463.608090000002</v>
          </cell>
          <cell r="H801" t="str">
            <v>C2-G5   General Purpose Two Rate 5 Day</v>
          </cell>
          <cell r="K801" t="str">
            <v>THE LITTLE SISTERS OF POOR</v>
          </cell>
        </row>
        <row r="802">
          <cell r="B802" t="str">
            <v>777160444025</v>
          </cell>
          <cell r="C802" t="str">
            <v>VAAA0019318</v>
          </cell>
          <cell r="D802">
            <v>126</v>
          </cell>
          <cell r="E802">
            <v>37377</v>
          </cell>
          <cell r="F802">
            <v>37503</v>
          </cell>
          <cell r="G802">
            <v>31444.315285000001</v>
          </cell>
          <cell r="H802" t="str">
            <v>C2DL-B  Large LV Two Rate Demand Bulk</v>
          </cell>
          <cell r="K802" t="str">
            <v>RICHMOND PLAZA PTY LTD (COMM PWR)</v>
          </cell>
          <cell r="M802" t="str">
            <v>BURGESS RAWSON &amp; ASSOC</v>
          </cell>
        </row>
        <row r="803">
          <cell r="B803" t="str">
            <v>777144794503</v>
          </cell>
          <cell r="C803" t="str">
            <v>VAAA0017766</v>
          </cell>
          <cell r="D803">
            <v>151</v>
          </cell>
          <cell r="E803">
            <v>37358</v>
          </cell>
          <cell r="F803">
            <v>37509</v>
          </cell>
          <cell r="G803">
            <v>31427.780784999999</v>
          </cell>
          <cell r="H803" t="str">
            <v>C2-L7   Large LV Two Rate 7 Day</v>
          </cell>
          <cell r="K803" t="str">
            <v>SAAB AUTOMOBILE AUSTRALIA P/L</v>
          </cell>
        </row>
        <row r="804">
          <cell r="B804" t="str">
            <v>850002920104</v>
          </cell>
          <cell r="C804" t="str">
            <v>VAAA0002791</v>
          </cell>
          <cell r="D804">
            <v>211</v>
          </cell>
          <cell r="E804">
            <v>37257</v>
          </cell>
          <cell r="F804">
            <v>37468</v>
          </cell>
          <cell r="G804">
            <v>31371.213449999999</v>
          </cell>
          <cell r="H804" t="str">
            <v>C2DL-B  Large LV Two Rate Demand Bulk</v>
          </cell>
          <cell r="K804" t="str">
            <v>CAMPBELLS CASH &amp; CARRY</v>
          </cell>
          <cell r="M804" t="str">
            <v>CITIPOWER PTY</v>
          </cell>
        </row>
        <row r="805">
          <cell r="B805" t="str">
            <v>860014367459</v>
          </cell>
          <cell r="C805" t="str">
            <v>VAAA0009094</v>
          </cell>
          <cell r="D805">
            <v>108</v>
          </cell>
          <cell r="E805">
            <v>37360</v>
          </cell>
          <cell r="F805">
            <v>37468</v>
          </cell>
          <cell r="G805">
            <v>31363.706129999999</v>
          </cell>
          <cell r="H805" t="str">
            <v>C2DL    Large LV Two Rate Demand</v>
          </cell>
          <cell r="K805" t="str">
            <v>FRIENDLY INTERNATIONAL PTY LTD</v>
          </cell>
        </row>
        <row r="806">
          <cell r="B806" t="str">
            <v>850043833811</v>
          </cell>
          <cell r="C806" t="str">
            <v>VAAA0006629</v>
          </cell>
          <cell r="D806">
            <v>119</v>
          </cell>
          <cell r="E806">
            <v>37257</v>
          </cell>
          <cell r="F806">
            <v>37376</v>
          </cell>
          <cell r="G806">
            <v>31354.051879999999</v>
          </cell>
          <cell r="H806" t="str">
            <v>C2-G5   General Purpose Two Rate 5 Day</v>
          </cell>
          <cell r="K806" t="str">
            <v>AUTOMATIC CAFE PTY LTD</v>
          </cell>
          <cell r="M806" t="str">
            <v>Tenancy 30 &amp; 31 Crown Casino</v>
          </cell>
        </row>
        <row r="807">
          <cell r="B807" t="str">
            <v>850003263900</v>
          </cell>
          <cell r="C807" t="str">
            <v>VAAA0012460</v>
          </cell>
          <cell r="D807">
            <v>152</v>
          </cell>
          <cell r="E807">
            <v>37230</v>
          </cell>
          <cell r="F807">
            <v>37382</v>
          </cell>
          <cell r="G807">
            <v>31347.376394999999</v>
          </cell>
          <cell r="H807" t="str">
            <v>C2-G5   General Purpose Two Rate 5 Day</v>
          </cell>
          <cell r="K807" t="str">
            <v>CB RICHARD ELLIS PTY LTD</v>
          </cell>
        </row>
        <row r="808">
          <cell r="B808" t="str">
            <v>644803550024</v>
          </cell>
          <cell r="C808" t="str">
            <v>VAAA0039082</v>
          </cell>
          <cell r="D808">
            <v>93</v>
          </cell>
          <cell r="E808">
            <v>37394</v>
          </cell>
          <cell r="F808">
            <v>37487</v>
          </cell>
          <cell r="G808">
            <v>31295.531429999999</v>
          </cell>
          <cell r="H808" t="str">
            <v>C2DL-B  Large LV Two Rate Demand Bulk</v>
          </cell>
          <cell r="K808" t="str">
            <v>QOW OPERATIONS PTY LTD</v>
          </cell>
        </row>
        <row r="809">
          <cell r="B809" t="str">
            <v>634602381713</v>
          </cell>
          <cell r="C809" t="str">
            <v>VAAA0040850</v>
          </cell>
          <cell r="D809">
            <v>152</v>
          </cell>
          <cell r="E809">
            <v>37342</v>
          </cell>
          <cell r="F809">
            <v>37494</v>
          </cell>
          <cell r="G809">
            <v>31250.603579999999</v>
          </cell>
          <cell r="H809" t="str">
            <v>C2-G5   General Purpose Two Rate 5 Day</v>
          </cell>
          <cell r="K809" t="str">
            <v>BOSCASTLE PASTRIES &amp; FOODS P/L</v>
          </cell>
        </row>
        <row r="810">
          <cell r="B810" t="str">
            <v>860014106030</v>
          </cell>
          <cell r="C810" t="str">
            <v>VAAA0010013</v>
          </cell>
          <cell r="D810">
            <v>46</v>
          </cell>
          <cell r="E810">
            <v>37288</v>
          </cell>
          <cell r="F810">
            <v>37334</v>
          </cell>
          <cell r="G810">
            <v>31244.396390000002</v>
          </cell>
          <cell r="H810" t="str">
            <v>C2-G7   General Purpose Two Rate 7 Day</v>
          </cell>
          <cell r="K810" t="str">
            <v>JEFFERSON FORD P/L</v>
          </cell>
        </row>
        <row r="811">
          <cell r="B811" t="str">
            <v>850010020913</v>
          </cell>
          <cell r="C811" t="str">
            <v>VAAA0022260</v>
          </cell>
          <cell r="D811">
            <v>121</v>
          </cell>
          <cell r="E811">
            <v>37237</v>
          </cell>
          <cell r="F811">
            <v>37358</v>
          </cell>
          <cell r="G811">
            <v>31243.728439999999</v>
          </cell>
          <cell r="H811" t="str">
            <v>C2DL-B  Large LV Two Rate Demand Bulk</v>
          </cell>
          <cell r="K811" t="str">
            <v>ST CATHERINES SCHOOL</v>
          </cell>
          <cell r="M811" t="str">
            <v>Mr David Dodd</v>
          </cell>
        </row>
        <row r="812">
          <cell r="B812" t="str">
            <v>634600125013</v>
          </cell>
          <cell r="C812" t="str">
            <v>VAAA0007345</v>
          </cell>
          <cell r="D812">
            <v>124</v>
          </cell>
          <cell r="E812">
            <v>37370</v>
          </cell>
          <cell r="F812">
            <v>37494</v>
          </cell>
          <cell r="G812">
            <v>31149.982935</v>
          </cell>
          <cell r="H812" t="str">
            <v>C2-G5   General Purpose Two Rate 5 Day</v>
          </cell>
          <cell r="K812" t="str">
            <v>PAL HOSIERY MILLS P/L</v>
          </cell>
        </row>
        <row r="813">
          <cell r="B813" t="str">
            <v>635301028018</v>
          </cell>
          <cell r="C813" t="str">
            <v>VAAA0008236</v>
          </cell>
          <cell r="D813">
            <v>180</v>
          </cell>
          <cell r="E813">
            <v>37257</v>
          </cell>
          <cell r="F813">
            <v>37437</v>
          </cell>
          <cell r="G813">
            <v>31093.498090000001</v>
          </cell>
          <cell r="H813" t="str">
            <v>C2DL-B  Large LV Two Rate Demand Bulk</v>
          </cell>
          <cell r="K813" t="str">
            <v>ALBION CHARLES HOTEL PTY LTD</v>
          </cell>
        </row>
        <row r="814">
          <cell r="B814" t="str">
            <v>860013969347</v>
          </cell>
          <cell r="C814" t="str">
            <v>61029190916</v>
          </cell>
          <cell r="D814">
            <v>211</v>
          </cell>
          <cell r="E814">
            <v>37257</v>
          </cell>
          <cell r="F814">
            <v>37468</v>
          </cell>
          <cell r="G814">
            <v>31075.321455000001</v>
          </cell>
          <cell r="H814" t="str">
            <v>C2-G5   General Purpose Two Rate 5 Day</v>
          </cell>
          <cell r="K814" t="str">
            <v>KARMY PTY LTD</v>
          </cell>
        </row>
        <row r="815">
          <cell r="B815" t="str">
            <v>860013080756</v>
          </cell>
          <cell r="C815" t="str">
            <v>61023245464</v>
          </cell>
          <cell r="D815">
            <v>90</v>
          </cell>
          <cell r="E815">
            <v>37239</v>
          </cell>
          <cell r="F815">
            <v>37329</v>
          </cell>
          <cell r="G815">
            <v>31053.186030000001</v>
          </cell>
          <cell r="H815" t="str">
            <v>C2DL    Large LV Two Rate Demand</v>
          </cell>
          <cell r="K815" t="str">
            <v>GEORGE PATTERSON PTY LTD</v>
          </cell>
        </row>
        <row r="816">
          <cell r="B816" t="str">
            <v>641219590008</v>
          </cell>
          <cell r="C816" t="str">
            <v>VAAA0033219</v>
          </cell>
          <cell r="D816">
            <v>124</v>
          </cell>
          <cell r="E816">
            <v>37359</v>
          </cell>
          <cell r="F816">
            <v>37483</v>
          </cell>
          <cell r="G816">
            <v>31007.838795</v>
          </cell>
          <cell r="H816" t="str">
            <v>C2-G7B  General Purpose Two Rate 7 Day Bulk</v>
          </cell>
          <cell r="K816" t="str">
            <v>JOEFIELD INVESTMENTS (AUST) PTY LTD</v>
          </cell>
          <cell r="M816" t="str">
            <v>RICHARD ELLIS</v>
          </cell>
        </row>
        <row r="817">
          <cell r="B817" t="str">
            <v>860011981013</v>
          </cell>
          <cell r="C817" t="str">
            <v>VAAA0032020</v>
          </cell>
          <cell r="D817">
            <v>121</v>
          </cell>
          <cell r="E817">
            <v>37243</v>
          </cell>
          <cell r="F817">
            <v>37364</v>
          </cell>
          <cell r="G817">
            <v>30935.19759</v>
          </cell>
          <cell r="H817" t="str">
            <v>C2DL-B  Large LV Two Rate Demand Bulk</v>
          </cell>
          <cell r="K817" t="str">
            <v>RYSSAL ONE PTY LTD</v>
          </cell>
          <cell r="L817" t="str">
            <v>C/O COLLIERS JARDINE LEVEL 32</v>
          </cell>
          <cell r="M817" t="str">
            <v>TESKA &amp; CARSONS RE</v>
          </cell>
        </row>
        <row r="818">
          <cell r="B818" t="str">
            <v>860014154352</v>
          </cell>
          <cell r="C818" t="str">
            <v>VAAA0004623</v>
          </cell>
          <cell r="D818">
            <v>60</v>
          </cell>
          <cell r="E818">
            <v>37377</v>
          </cell>
          <cell r="F818">
            <v>37437</v>
          </cell>
          <cell r="G818">
            <v>30934.236545</v>
          </cell>
          <cell r="H818" t="str">
            <v>C2DL-B  Large LV Two Rate Demand Bulk</v>
          </cell>
          <cell r="K818" t="str">
            <v>DIANA FERRARI AUSTRALIA P/L</v>
          </cell>
        </row>
        <row r="819">
          <cell r="B819" t="str">
            <v>777144113704</v>
          </cell>
          <cell r="C819" t="str">
            <v>VAAA0017568</v>
          </cell>
          <cell r="D819">
            <v>211</v>
          </cell>
          <cell r="E819">
            <v>37257</v>
          </cell>
          <cell r="F819">
            <v>37468</v>
          </cell>
          <cell r="G819">
            <v>30933.26528</v>
          </cell>
          <cell r="H819" t="str">
            <v>C2-G7   General Purpose Two Rate 7 Day</v>
          </cell>
          <cell r="K819" t="str">
            <v>SBS TELEVISION</v>
          </cell>
        </row>
        <row r="820">
          <cell r="B820" t="str">
            <v>860014201187</v>
          </cell>
          <cell r="C820" t="str">
            <v>VAAA0030983</v>
          </cell>
          <cell r="D820">
            <v>211</v>
          </cell>
          <cell r="E820">
            <v>37257</v>
          </cell>
          <cell r="F820">
            <v>37468</v>
          </cell>
          <cell r="G820">
            <v>30913.285544999999</v>
          </cell>
          <cell r="H820" t="str">
            <v>C2DL-B  Large LV Two Rate Demand Bulk</v>
          </cell>
          <cell r="K820" t="str">
            <v>PAYLESS BRUNSWICK</v>
          </cell>
        </row>
        <row r="821">
          <cell r="B821" t="str">
            <v>850041975309</v>
          </cell>
          <cell r="C821" t="str">
            <v>VAAA0003328</v>
          </cell>
          <cell r="D821">
            <v>211</v>
          </cell>
          <cell r="E821">
            <v>37257</v>
          </cell>
          <cell r="F821">
            <v>37468</v>
          </cell>
          <cell r="G821">
            <v>30897.267155000001</v>
          </cell>
          <cell r="H821" t="str">
            <v>C2DL-B  Large LV Two Rate Demand Bulk</v>
          </cell>
          <cell r="K821" t="str">
            <v>SOLARIS POWER</v>
          </cell>
        </row>
        <row r="822">
          <cell r="B822" t="str">
            <v>860014113937</v>
          </cell>
          <cell r="C822" t="str">
            <v>VAAA0032243</v>
          </cell>
          <cell r="D822">
            <v>185</v>
          </cell>
          <cell r="E822">
            <v>37283</v>
          </cell>
          <cell r="F822">
            <v>37468</v>
          </cell>
          <cell r="G822">
            <v>30805.684275</v>
          </cell>
          <cell r="H822" t="str">
            <v>C2DL-B  Large LV Two Rate Demand Bulk</v>
          </cell>
          <cell r="K822" t="str">
            <v>AUSTRALIAN BUREAU OF STATISTICS</v>
          </cell>
        </row>
        <row r="823">
          <cell r="B823" t="str">
            <v>635301018001</v>
          </cell>
          <cell r="C823" t="str">
            <v>VAAA0032269</v>
          </cell>
          <cell r="D823">
            <v>211</v>
          </cell>
          <cell r="E823">
            <v>37257</v>
          </cell>
          <cell r="F823">
            <v>37468</v>
          </cell>
          <cell r="G823">
            <v>30737.635865</v>
          </cell>
          <cell r="H823" t="str">
            <v>C2DL-B  Large LV Two Rate Demand Bulk</v>
          </cell>
          <cell r="K823" t="str">
            <v>CROXTON PARK HOTEL PTY LTD</v>
          </cell>
          <cell r="M823" t="str">
            <v>CITIPOWER PTY</v>
          </cell>
        </row>
        <row r="824">
          <cell r="B824" t="str">
            <v>777169199604</v>
          </cell>
          <cell r="C824" t="str">
            <v>VAAA0031461</v>
          </cell>
          <cell r="D824">
            <v>211</v>
          </cell>
          <cell r="E824">
            <v>37257</v>
          </cell>
          <cell r="F824">
            <v>37468</v>
          </cell>
          <cell r="G824">
            <v>30558.284355</v>
          </cell>
          <cell r="H824" t="str">
            <v>C2DL-B  Large LV Two Rate Demand Bulk</v>
          </cell>
          <cell r="K824" t="str">
            <v>GAS &amp; FUEL CORP OF VICTORIA</v>
          </cell>
          <cell r="M824" t="str">
            <v>CITIPOWER PTY</v>
          </cell>
        </row>
        <row r="825">
          <cell r="B825" t="str">
            <v>777149535000</v>
          </cell>
          <cell r="C825" t="str">
            <v>VAAA0016339</v>
          </cell>
          <cell r="D825">
            <v>211</v>
          </cell>
          <cell r="E825">
            <v>37257</v>
          </cell>
          <cell r="F825">
            <v>37468</v>
          </cell>
          <cell r="G825">
            <v>30548.700915000001</v>
          </cell>
          <cell r="H825" t="str">
            <v>C2DL-B  Large LV Two Rate Demand Bulk</v>
          </cell>
          <cell r="K825" t="str">
            <v>BARTON INSTITUTE OF TAFE</v>
          </cell>
          <cell r="M825" t="str">
            <v>CITIPOWER PTY</v>
          </cell>
        </row>
        <row r="826">
          <cell r="B826" t="str">
            <v>645854240001</v>
          </cell>
          <cell r="C826" t="str">
            <v>VAAA0038521</v>
          </cell>
          <cell r="D826">
            <v>90</v>
          </cell>
          <cell r="E826">
            <v>37363</v>
          </cell>
          <cell r="F826">
            <v>37453</v>
          </cell>
          <cell r="G826">
            <v>30534.805</v>
          </cell>
          <cell r="H826" t="str">
            <v>C2-G7B  General Purpose Two Rate 7 Day Bulk</v>
          </cell>
          <cell r="K826" t="str">
            <v>LONSDALE INVESTMENT PTY LTD</v>
          </cell>
        </row>
        <row r="827">
          <cell r="B827" t="str">
            <v>777147514627</v>
          </cell>
          <cell r="C827" t="str">
            <v>VAAA0004178</v>
          </cell>
          <cell r="D827">
            <v>211</v>
          </cell>
          <cell r="E827">
            <v>37257</v>
          </cell>
          <cell r="F827">
            <v>37468</v>
          </cell>
          <cell r="G827">
            <v>30493.864409999998</v>
          </cell>
          <cell r="H827" t="str">
            <v>C2DL-B  Large LV Two Rate Demand Bulk</v>
          </cell>
          <cell r="K827" t="str">
            <v>RITCHIES STORES PTY LTD</v>
          </cell>
        </row>
        <row r="828">
          <cell r="B828" t="str">
            <v>646682490016</v>
          </cell>
          <cell r="C828" t="str">
            <v>VAAA0014144</v>
          </cell>
          <cell r="D828">
            <v>122</v>
          </cell>
          <cell r="E828">
            <v>37247</v>
          </cell>
          <cell r="F828">
            <v>37369</v>
          </cell>
          <cell r="G828">
            <v>30484.530630000001</v>
          </cell>
          <cell r="H828" t="str">
            <v>C2-G7   General Purpose Two Rate 7 Day</v>
          </cell>
          <cell r="K828" t="str">
            <v>HOLMES COLLEGE</v>
          </cell>
        </row>
        <row r="829">
          <cell r="B829" t="str">
            <v>860011111025</v>
          </cell>
          <cell r="C829" t="str">
            <v>VAAA0033655</v>
          </cell>
          <cell r="D829">
            <v>63</v>
          </cell>
          <cell r="E829">
            <v>37368</v>
          </cell>
          <cell r="F829">
            <v>37431</v>
          </cell>
          <cell r="G829">
            <v>30455.483929999999</v>
          </cell>
          <cell r="H829" t="str">
            <v>C2DL-B  Large LV Two Rate Demand Bulk</v>
          </cell>
          <cell r="K829" t="str">
            <v>Wilbow Corporation Pty Ltd</v>
          </cell>
          <cell r="M829" t="str">
            <v>ALEXANDER ROBERTSON &amp; CO PTY LTD</v>
          </cell>
        </row>
        <row r="830">
          <cell r="B830" t="str">
            <v>860013310898</v>
          </cell>
          <cell r="C830" t="str">
            <v>VAAA0016925</v>
          </cell>
          <cell r="D830">
            <v>211</v>
          </cell>
          <cell r="E830">
            <v>37257</v>
          </cell>
          <cell r="F830">
            <v>37468</v>
          </cell>
          <cell r="G830">
            <v>30448.317155000001</v>
          </cell>
          <cell r="H830" t="str">
            <v>C2-L7   Large LV Two Rate 7 Day</v>
          </cell>
          <cell r="K830" t="str">
            <v>BONLAC FOODS LIMITED</v>
          </cell>
        </row>
        <row r="831">
          <cell r="B831" t="str">
            <v>777165885107</v>
          </cell>
          <cell r="C831" t="str">
            <v>VAAA0020606</v>
          </cell>
          <cell r="D831">
            <v>211</v>
          </cell>
          <cell r="E831">
            <v>37257</v>
          </cell>
          <cell r="F831">
            <v>37468</v>
          </cell>
          <cell r="G831">
            <v>30442.331885</v>
          </cell>
          <cell r="H831" t="str">
            <v>C2DL-B  Large LV Two Rate Demand Bulk</v>
          </cell>
          <cell r="K831" t="str">
            <v>BI-LO PTY LTD</v>
          </cell>
        </row>
        <row r="832">
          <cell r="B832" t="str">
            <v>646561270018</v>
          </cell>
          <cell r="C832" t="str">
            <v>VAAA0013731</v>
          </cell>
          <cell r="D832">
            <v>122</v>
          </cell>
          <cell r="E832">
            <v>37362</v>
          </cell>
          <cell r="F832">
            <v>37484</v>
          </cell>
          <cell r="G832">
            <v>30350.617604999999</v>
          </cell>
          <cell r="H832" t="str">
            <v>C2DL-B  Large LV Two Rate Demand Bulk</v>
          </cell>
          <cell r="K832" t="str">
            <v>SHARK FIN INN REST MELB P/L</v>
          </cell>
        </row>
        <row r="833">
          <cell r="B833" t="str">
            <v>641259460005</v>
          </cell>
          <cell r="C833" t="str">
            <v>VAAA0008830</v>
          </cell>
          <cell r="D833">
            <v>211</v>
          </cell>
          <cell r="E833">
            <v>37257</v>
          </cell>
          <cell r="F833">
            <v>37468</v>
          </cell>
          <cell r="G833">
            <v>30202.556085</v>
          </cell>
          <cell r="H833" t="str">
            <v>C2DL-B  Large LV Two Rate Demand Bulk</v>
          </cell>
          <cell r="K833" t="str">
            <v>UNTG CHURCH IN AUS PR TR (VIC)</v>
          </cell>
          <cell r="M833" t="str">
            <v>CITIPOWER PTY</v>
          </cell>
        </row>
        <row r="834">
          <cell r="B834" t="str">
            <v>860013011074</v>
          </cell>
          <cell r="C834" t="str">
            <v>VAAA0031981</v>
          </cell>
          <cell r="D834">
            <v>41</v>
          </cell>
          <cell r="E834">
            <v>37377</v>
          </cell>
          <cell r="F834">
            <v>37418</v>
          </cell>
          <cell r="G834">
            <v>30178.02188</v>
          </cell>
          <cell r="H834" t="str">
            <v>C2DL    Large LV Two Rate Demand</v>
          </cell>
          <cell r="K834" t="str">
            <v>GUARDIAN FUNDS MANAGEMENT LTD</v>
          </cell>
          <cell r="M834" t="str">
            <v>COMMERCIAL PORTFOLIO MANAGEMENT</v>
          </cell>
        </row>
        <row r="835">
          <cell r="B835" t="str">
            <v>850004582407</v>
          </cell>
          <cell r="C835" t="str">
            <v>VAAA0031783</v>
          </cell>
          <cell r="D835">
            <v>211</v>
          </cell>
          <cell r="E835">
            <v>37257</v>
          </cell>
          <cell r="F835">
            <v>37468</v>
          </cell>
          <cell r="G835">
            <v>30079.995654999999</v>
          </cell>
          <cell r="H835" t="str">
            <v>C2DL-B  Large LV Two Rate Demand Bulk</v>
          </cell>
          <cell r="K835" t="str">
            <v>COLLINGWOOD FOOTBALL CLUB</v>
          </cell>
          <cell r="M835" t="str">
            <v>CITIPOWER PTY</v>
          </cell>
        </row>
        <row r="836">
          <cell r="B836" t="str">
            <v>646030660013</v>
          </cell>
          <cell r="C836" t="str">
            <v>61021216064</v>
          </cell>
          <cell r="D836">
            <v>78</v>
          </cell>
          <cell r="E836">
            <v>37237</v>
          </cell>
          <cell r="F836">
            <v>37315</v>
          </cell>
          <cell r="G836">
            <v>30049.654299999998</v>
          </cell>
          <cell r="H836" t="str">
            <v>C2-G5   General Purpose Two Rate 5 Day</v>
          </cell>
          <cell r="K836" t="str">
            <v>THE FRIENDLY BACKBACKER PTY LTD</v>
          </cell>
        </row>
        <row r="837">
          <cell r="B837" t="str">
            <v>777167232001</v>
          </cell>
          <cell r="C837" t="str">
            <v>VAAA0021041</v>
          </cell>
          <cell r="D837">
            <v>30</v>
          </cell>
          <cell r="E837">
            <v>37373</v>
          </cell>
          <cell r="F837">
            <v>37403</v>
          </cell>
          <cell r="G837">
            <v>29973.921545000001</v>
          </cell>
          <cell r="H837" t="str">
            <v>C2DL-B  Large LV Two Rate Demand Bulk</v>
          </cell>
          <cell r="K837" t="str">
            <v>COMPUTERSHARE LIMITED</v>
          </cell>
        </row>
        <row r="838">
          <cell r="B838" t="str">
            <v>860011292726</v>
          </cell>
          <cell r="C838" t="str">
            <v>VAAA0022047</v>
          </cell>
          <cell r="D838">
            <v>119</v>
          </cell>
          <cell r="E838">
            <v>37257</v>
          </cell>
          <cell r="F838">
            <v>37376</v>
          </cell>
          <cell r="G838">
            <v>29945.642804999999</v>
          </cell>
          <cell r="H838" t="str">
            <v>C2-G5B  General Purpose Two Rate 5 Day Bulk</v>
          </cell>
          <cell r="K838" t="str">
            <v>LMT Australia Pty Ltd</v>
          </cell>
        </row>
        <row r="839">
          <cell r="B839" t="str">
            <v>646536240013</v>
          </cell>
          <cell r="C839" t="str">
            <v>VAAA0013475</v>
          </cell>
          <cell r="D839">
            <v>60</v>
          </cell>
          <cell r="E839">
            <v>37365</v>
          </cell>
          <cell r="F839">
            <v>37425</v>
          </cell>
          <cell r="G839">
            <v>29945.390589999999</v>
          </cell>
          <cell r="H839" t="str">
            <v>C2DL-B  Large LV Two Rate Demand Bulk</v>
          </cell>
          <cell r="K839" t="str">
            <v>THE AUSTRALIAN CLUB INC</v>
          </cell>
        </row>
        <row r="840">
          <cell r="B840" t="str">
            <v>860013741621</v>
          </cell>
          <cell r="C840" t="str">
            <v>VAAA0021230</v>
          </cell>
          <cell r="D840">
            <v>119</v>
          </cell>
          <cell r="E840">
            <v>37257</v>
          </cell>
          <cell r="F840">
            <v>37376</v>
          </cell>
          <cell r="G840">
            <v>29943.648809999999</v>
          </cell>
          <cell r="H840" t="str">
            <v>C2DL-B  Large LV Two Rate Demand Bulk</v>
          </cell>
          <cell r="K840" t="str">
            <v>COLLINGWOOD COLLEGE</v>
          </cell>
        </row>
        <row r="841">
          <cell r="B841" t="str">
            <v>860014492026</v>
          </cell>
          <cell r="C841" t="str">
            <v>VAAA0009086</v>
          </cell>
          <cell r="D841">
            <v>52</v>
          </cell>
          <cell r="E841">
            <v>37438</v>
          </cell>
          <cell r="F841">
            <v>37490</v>
          </cell>
          <cell r="G841">
            <v>29889.288264999999</v>
          </cell>
          <cell r="H841" t="str">
            <v>C2-L7   Large LV Two Rate 7 Day</v>
          </cell>
          <cell r="K841" t="str">
            <v>HANSREBENSOP DISCRETIONARY TRUST &amp;</v>
          </cell>
          <cell r="L841" t="str">
            <v>JAY GEE DISCRETIONARY TRUST T/AS</v>
          </cell>
        </row>
        <row r="842">
          <cell r="B842" t="str">
            <v>777143456013</v>
          </cell>
          <cell r="C842" t="str">
            <v>VAAA0017427</v>
          </cell>
          <cell r="D842">
            <v>211</v>
          </cell>
          <cell r="E842">
            <v>37257</v>
          </cell>
          <cell r="F842">
            <v>37468</v>
          </cell>
          <cell r="G842">
            <v>29832.176350000002</v>
          </cell>
          <cell r="H842" t="str">
            <v>C2DL-B  Large LV Two Rate Demand Bulk</v>
          </cell>
          <cell r="K842" t="str">
            <v>3AW SOUTHERN CROSS RADIO PTY LTD</v>
          </cell>
          <cell r="M842" t="str">
            <v>CITIPOWER PTY</v>
          </cell>
        </row>
        <row r="843">
          <cell r="B843" t="str">
            <v>850034573418</v>
          </cell>
          <cell r="C843" t="str">
            <v>VAAA0006050</v>
          </cell>
          <cell r="D843">
            <v>119</v>
          </cell>
          <cell r="E843">
            <v>37257</v>
          </cell>
          <cell r="F843">
            <v>37376</v>
          </cell>
          <cell r="G843">
            <v>29823.475115000001</v>
          </cell>
          <cell r="H843" t="str">
            <v>C2-G5B  General Purpose Two Rate 5 Day Bulk</v>
          </cell>
          <cell r="K843" t="str">
            <v>MADDOCK LONIE &amp; CHISHOLM PTY LTD</v>
          </cell>
        </row>
        <row r="844">
          <cell r="B844" t="str">
            <v>777162583028</v>
          </cell>
          <cell r="C844" t="str">
            <v>VAAA0019647</v>
          </cell>
          <cell r="D844">
            <v>123</v>
          </cell>
          <cell r="E844">
            <v>37386</v>
          </cell>
          <cell r="F844">
            <v>37509</v>
          </cell>
          <cell r="G844">
            <v>29737.232185000001</v>
          </cell>
          <cell r="H844" t="str">
            <v>C2DL-B  Large LV Two Rate Demand Bulk</v>
          </cell>
          <cell r="K844" t="str">
            <v>Vic Teachers Credit Union Ltd</v>
          </cell>
        </row>
        <row r="845">
          <cell r="B845" t="str">
            <v>634600884213</v>
          </cell>
          <cell r="C845" t="str">
            <v>VAAA0007592</v>
          </cell>
          <cell r="D845">
            <v>116</v>
          </cell>
          <cell r="E845">
            <v>37253</v>
          </cell>
          <cell r="F845">
            <v>37369</v>
          </cell>
          <cell r="G845">
            <v>29730.949075</v>
          </cell>
          <cell r="H845" t="str">
            <v>C2-G5   General Purpose Two Rate 5 Day</v>
          </cell>
          <cell r="K845" t="str">
            <v>Gervasi Nominees P/L</v>
          </cell>
        </row>
        <row r="846">
          <cell r="B846" t="str">
            <v>860013858003</v>
          </cell>
          <cell r="C846" t="str">
            <v>VAAA0040561</v>
          </cell>
          <cell r="D846">
            <v>184</v>
          </cell>
          <cell r="E846">
            <v>37247</v>
          </cell>
          <cell r="F846">
            <v>37431</v>
          </cell>
          <cell r="G846">
            <v>29712.48774</v>
          </cell>
          <cell r="H846" t="str">
            <v>C2-G5   General Purpose Two Rate 5 Day</v>
          </cell>
          <cell r="K846" t="str">
            <v>ADOLFI PTY LTD</v>
          </cell>
        </row>
        <row r="847">
          <cell r="B847" t="str">
            <v>650523450007</v>
          </cell>
          <cell r="C847" t="str">
            <v>VAAA0015570</v>
          </cell>
          <cell r="D847">
            <v>211</v>
          </cell>
          <cell r="E847">
            <v>37257</v>
          </cell>
          <cell r="F847">
            <v>37468</v>
          </cell>
          <cell r="G847">
            <v>29610.841079999998</v>
          </cell>
          <cell r="H847" t="str">
            <v>C2-G7   General Purpose Two Rate 7 Day</v>
          </cell>
          <cell r="K847" t="str">
            <v>BRAMBLES RECORD MANAGEMENT PTY LTD</v>
          </cell>
          <cell r="M847" t="str">
            <v>T/A Recall Total Information Management</v>
          </cell>
        </row>
        <row r="848">
          <cell r="B848" t="str">
            <v>850005884414</v>
          </cell>
          <cell r="C848" t="str">
            <v>VAAA0022021</v>
          </cell>
          <cell r="D848">
            <v>119</v>
          </cell>
          <cell r="E848">
            <v>37257</v>
          </cell>
          <cell r="F848">
            <v>37376</v>
          </cell>
          <cell r="G848">
            <v>29586.071814999999</v>
          </cell>
          <cell r="H848" t="str">
            <v>C2DL-B  Large LV Two Rate Demand Bulk</v>
          </cell>
          <cell r="K848" t="str">
            <v>Clemenger BDO (Melbourne) Pty Ltd</v>
          </cell>
          <cell r="M848" t="str">
            <v>JOHN ALDRED</v>
          </cell>
        </row>
        <row r="849">
          <cell r="B849" t="str">
            <v>850006162802</v>
          </cell>
          <cell r="C849" t="str">
            <v>VAAA0035819</v>
          </cell>
          <cell r="D849">
            <v>121</v>
          </cell>
          <cell r="E849">
            <v>37373</v>
          </cell>
          <cell r="F849">
            <v>37494</v>
          </cell>
          <cell r="G849">
            <v>29574.079740000001</v>
          </cell>
          <cell r="H849" t="str">
            <v>C2DL-B  Large LV Two Rate Demand Bulk</v>
          </cell>
          <cell r="K849" t="str">
            <v>John Holland Pty Ltd</v>
          </cell>
        </row>
        <row r="850">
          <cell r="B850" t="str">
            <v>860011989172</v>
          </cell>
          <cell r="C850" t="str">
            <v>VAAA0026148</v>
          </cell>
          <cell r="D850">
            <v>185</v>
          </cell>
          <cell r="E850">
            <v>37323</v>
          </cell>
          <cell r="F850">
            <v>37508</v>
          </cell>
          <cell r="G850">
            <v>29571.845939999999</v>
          </cell>
          <cell r="H850" t="str">
            <v>C2-G5   General Purpose Two Rate 5 Day</v>
          </cell>
          <cell r="K850" t="str">
            <v>FRESHFIELD NOMINEES PTY LTD T/AS</v>
          </cell>
          <cell r="L850" t="str">
            <v>THE ELEPHANT &amp; WHEELBARROW</v>
          </cell>
        </row>
        <row r="851">
          <cell r="B851" t="str">
            <v>860012935547</v>
          </cell>
          <cell r="C851" t="str">
            <v>VAAA0022519</v>
          </cell>
          <cell r="D851">
            <v>211</v>
          </cell>
          <cell r="E851">
            <v>37257</v>
          </cell>
          <cell r="F851">
            <v>37468</v>
          </cell>
          <cell r="G851">
            <v>29555.762214999999</v>
          </cell>
          <cell r="H851" t="str">
            <v>C2DL-B  Large LV Two Rate Demand Bulk</v>
          </cell>
          <cell r="K851" t="str">
            <v>AVENTIS CROPSCIENCE PTY LTD</v>
          </cell>
        </row>
        <row r="852">
          <cell r="B852" t="str">
            <v>860014555574</v>
          </cell>
          <cell r="C852" t="str">
            <v>VAAA0001241</v>
          </cell>
          <cell r="D852">
            <v>30</v>
          </cell>
          <cell r="E852">
            <v>37438</v>
          </cell>
          <cell r="F852">
            <v>37468</v>
          </cell>
          <cell r="G852">
            <v>29462.556544999999</v>
          </cell>
          <cell r="H852" t="str">
            <v>C2DL-B  Large LV Two Rate Demand Bulk</v>
          </cell>
          <cell r="K852" t="str">
            <v>RUSSELL CINEMAS</v>
          </cell>
        </row>
        <row r="853">
          <cell r="B853" t="str">
            <v>644975840013</v>
          </cell>
          <cell r="C853" t="str">
            <v>VAAA0010689</v>
          </cell>
          <cell r="D853">
            <v>118</v>
          </cell>
          <cell r="E853">
            <v>37371</v>
          </cell>
          <cell r="F853">
            <v>37489</v>
          </cell>
          <cell r="G853">
            <v>29460.26325</v>
          </cell>
          <cell r="H853" t="str">
            <v>C2DL-B  Large LV Two Rate Demand Bulk</v>
          </cell>
          <cell r="K853" t="str">
            <v>VICTORIAN COLLEGE OF OPTOMETRY</v>
          </cell>
        </row>
        <row r="854">
          <cell r="B854" t="str">
            <v>634600978205</v>
          </cell>
          <cell r="C854" t="str">
            <v>VAAA0007610</v>
          </cell>
          <cell r="D854">
            <v>124</v>
          </cell>
          <cell r="E854">
            <v>37370</v>
          </cell>
          <cell r="F854">
            <v>37494</v>
          </cell>
          <cell r="G854">
            <v>29441.93003</v>
          </cell>
          <cell r="H854" t="str">
            <v>C2-G7   General Purpose Two Rate 7 Day</v>
          </cell>
          <cell r="K854" t="str">
            <v>Vacform Pty Ltd</v>
          </cell>
        </row>
        <row r="855">
          <cell r="B855" t="str">
            <v>860011194112</v>
          </cell>
          <cell r="C855" t="str">
            <v>VAAA0023697</v>
          </cell>
          <cell r="D855">
            <v>119</v>
          </cell>
          <cell r="E855">
            <v>37246</v>
          </cell>
          <cell r="F855">
            <v>37365</v>
          </cell>
          <cell r="G855">
            <v>29368.574519999998</v>
          </cell>
          <cell r="H855" t="str">
            <v>C2DL-B  Large LV Two Rate Demand Bulk</v>
          </cell>
          <cell r="K855" t="str">
            <v>Victoria Legal Aid</v>
          </cell>
        </row>
        <row r="856">
          <cell r="B856" t="str">
            <v>850049007717</v>
          </cell>
          <cell r="C856" t="str">
            <v>VAAA0040230</v>
          </cell>
          <cell r="D856">
            <v>122</v>
          </cell>
          <cell r="E856">
            <v>37377</v>
          </cell>
          <cell r="F856">
            <v>37499</v>
          </cell>
          <cell r="G856">
            <v>29361.467605000002</v>
          </cell>
          <cell r="H856" t="str">
            <v>C2DL-B  Large LV Two Rate Demand Bulk</v>
          </cell>
          <cell r="K856" t="str">
            <v>EDG Entertainment Development Group Pty</v>
          </cell>
          <cell r="L856" t="str">
            <v>All Star Australia</v>
          </cell>
          <cell r="M856" t="str">
            <v>MR ANDREW WATT - LEVEL 1</v>
          </cell>
        </row>
        <row r="857">
          <cell r="B857" t="str">
            <v>860013740128</v>
          </cell>
          <cell r="C857" t="str">
            <v>61023090855</v>
          </cell>
          <cell r="D857">
            <v>182</v>
          </cell>
          <cell r="E857">
            <v>37229</v>
          </cell>
          <cell r="F857">
            <v>37411</v>
          </cell>
          <cell r="G857">
            <v>29258.339775</v>
          </cell>
          <cell r="H857" t="str">
            <v>C2-G5   General Purpose Two Rate 5 Day</v>
          </cell>
          <cell r="K857" t="str">
            <v>COMINDICO AUSTRALIA PTY LTD</v>
          </cell>
        </row>
        <row r="858">
          <cell r="B858" t="str">
            <v>860011194112</v>
          </cell>
          <cell r="C858" t="str">
            <v>VAAA0023697</v>
          </cell>
          <cell r="D858">
            <v>93</v>
          </cell>
          <cell r="E858">
            <v>37366</v>
          </cell>
          <cell r="F858">
            <v>37459</v>
          </cell>
          <cell r="G858">
            <v>29247.685425</v>
          </cell>
          <cell r="H858" t="str">
            <v>C2DL-B  Large LV Two Rate Demand Bulk</v>
          </cell>
          <cell r="K858" t="str">
            <v>Victoria Legal Aid</v>
          </cell>
        </row>
        <row r="859">
          <cell r="B859" t="str">
            <v>777145010008</v>
          </cell>
          <cell r="C859" t="str">
            <v>VAAA0002131</v>
          </cell>
          <cell r="D859">
            <v>211</v>
          </cell>
          <cell r="E859">
            <v>37257</v>
          </cell>
          <cell r="F859">
            <v>37468</v>
          </cell>
          <cell r="G859">
            <v>29227.781244999998</v>
          </cell>
          <cell r="H859" t="str">
            <v>C2DL-B  Large LV Two Rate Demand Bulk</v>
          </cell>
          <cell r="K859" t="str">
            <v>TUBEMAKERS OF AUSTRALIA LTD</v>
          </cell>
          <cell r="M859" t="str">
            <v>COMPETITIVE ACCOUNTS</v>
          </cell>
        </row>
        <row r="860">
          <cell r="B860" t="str">
            <v>860013867384</v>
          </cell>
          <cell r="C860" t="str">
            <v>VAAA0022285</v>
          </cell>
          <cell r="D860">
            <v>119</v>
          </cell>
          <cell r="E860">
            <v>37257</v>
          </cell>
          <cell r="F860">
            <v>37376</v>
          </cell>
          <cell r="G860">
            <v>29221.715674999999</v>
          </cell>
          <cell r="H860" t="str">
            <v>C2-G5   General Purpose Two Rate 5 Day</v>
          </cell>
          <cell r="K860" t="str">
            <v>PASMINCO LIMITED</v>
          </cell>
          <cell r="L860" t="str">
            <v>(ADMINISTRATORS APPOINTED)</v>
          </cell>
        </row>
        <row r="861">
          <cell r="B861" t="str">
            <v>850052024013</v>
          </cell>
          <cell r="C861" t="str">
            <v>VAAA0039479</v>
          </cell>
          <cell r="D861">
            <v>122</v>
          </cell>
          <cell r="E861">
            <v>37377</v>
          </cell>
          <cell r="F861">
            <v>37499</v>
          </cell>
          <cell r="G861">
            <v>29220.04507</v>
          </cell>
          <cell r="H861" t="str">
            <v>C2DL-B  Large LV Two Rate Demand Bulk</v>
          </cell>
          <cell r="K861" t="str">
            <v>ASIASPACE P/L</v>
          </cell>
        </row>
        <row r="862">
          <cell r="B862" t="str">
            <v>860014094319</v>
          </cell>
          <cell r="C862" t="str">
            <v>61026393195</v>
          </cell>
          <cell r="D862">
            <v>212</v>
          </cell>
          <cell r="E862">
            <v>37226</v>
          </cell>
          <cell r="F862">
            <v>37438</v>
          </cell>
          <cell r="G862">
            <v>29182.627825</v>
          </cell>
          <cell r="H862" t="str">
            <v>C2-G5   General Purpose Two Rate 5 Day</v>
          </cell>
          <cell r="K862" t="str">
            <v>AUSTRALAND WHOLESALE INVESTMENTS</v>
          </cell>
          <cell r="L862" t="str">
            <v>ATT: Valerie Pagliarosi</v>
          </cell>
        </row>
        <row r="863">
          <cell r="B863" t="str">
            <v>644406120001</v>
          </cell>
          <cell r="C863" t="str">
            <v>VAAA0033571</v>
          </cell>
          <cell r="D863">
            <v>93</v>
          </cell>
          <cell r="E863">
            <v>37240</v>
          </cell>
          <cell r="F863">
            <v>37333</v>
          </cell>
          <cell r="G863">
            <v>29166.207934999999</v>
          </cell>
          <cell r="H863" t="str">
            <v>C2-G5   General Purpose Two Rate 5 Day</v>
          </cell>
          <cell r="K863" t="str">
            <v>DANZANTE PTY LTD</v>
          </cell>
        </row>
        <row r="864">
          <cell r="B864" t="str">
            <v>635308063018</v>
          </cell>
          <cell r="C864" t="str">
            <v>VAAA0025727</v>
          </cell>
          <cell r="D864">
            <v>89</v>
          </cell>
          <cell r="E864">
            <v>37245</v>
          </cell>
          <cell r="F864">
            <v>37334</v>
          </cell>
          <cell r="G864">
            <v>29129.583470000001</v>
          </cell>
          <cell r="H864" t="str">
            <v>C2-G7   General Purpose Two Rate 7 Day</v>
          </cell>
          <cell r="K864" t="str">
            <v>CARBONE LORRAINE AUSTRALIA PTY LTD</v>
          </cell>
        </row>
        <row r="865">
          <cell r="B865" t="str">
            <v>850034539005</v>
          </cell>
          <cell r="C865" t="str">
            <v>VAAA0023185</v>
          </cell>
          <cell r="D865">
            <v>211</v>
          </cell>
          <cell r="E865">
            <v>37257</v>
          </cell>
          <cell r="F865">
            <v>37468</v>
          </cell>
          <cell r="G865">
            <v>29128.504894999998</v>
          </cell>
          <cell r="H865" t="str">
            <v>C2DL-B  Large LV Two Rate Demand Bulk</v>
          </cell>
          <cell r="K865" t="str">
            <v>VENICE PTY LTD T/A THE POINT</v>
          </cell>
          <cell r="M865" t="str">
            <v>CITIPOWER PTY</v>
          </cell>
        </row>
        <row r="866">
          <cell r="B866" t="str">
            <v>644844230016</v>
          </cell>
          <cell r="C866" t="str">
            <v>VAAA0010193</v>
          </cell>
          <cell r="D866">
            <v>121</v>
          </cell>
          <cell r="E866">
            <v>37243</v>
          </cell>
          <cell r="F866">
            <v>37364</v>
          </cell>
          <cell r="G866">
            <v>29123.01785</v>
          </cell>
          <cell r="H866" t="str">
            <v>C2-L7   Large LV Two Rate 7 Day</v>
          </cell>
          <cell r="K866" t="str">
            <v>RONALD INVESTMENTS PTY LTD</v>
          </cell>
          <cell r="M866" t="str">
            <v>THE FRIENDLY BACKPACKER P/L</v>
          </cell>
        </row>
        <row r="867">
          <cell r="B867" t="str">
            <v>860014254053</v>
          </cell>
          <cell r="C867" t="str">
            <v>VAAA0041576</v>
          </cell>
          <cell r="D867">
            <v>127</v>
          </cell>
          <cell r="E867">
            <v>37310</v>
          </cell>
          <cell r="F867">
            <v>37437</v>
          </cell>
          <cell r="G867">
            <v>29093.08639</v>
          </cell>
          <cell r="H867" t="str">
            <v>C2-G5   General Purpose Two Rate 5 Day</v>
          </cell>
          <cell r="K867" t="str">
            <v>ENTERPRISE WEB PTY LTD</v>
          </cell>
        </row>
        <row r="868">
          <cell r="B868" t="str">
            <v>777167232001</v>
          </cell>
          <cell r="C868" t="str">
            <v>VAAA0021041</v>
          </cell>
          <cell r="D868">
            <v>119</v>
          </cell>
          <cell r="E868">
            <v>37253</v>
          </cell>
          <cell r="F868">
            <v>37372</v>
          </cell>
          <cell r="G868">
            <v>29030.62759</v>
          </cell>
          <cell r="H868" t="str">
            <v>C2DL-B  Large LV Two Rate Demand Bulk</v>
          </cell>
          <cell r="K868" t="str">
            <v>COMPUTERSHARE LIMITED</v>
          </cell>
        </row>
        <row r="869">
          <cell r="B869" t="str">
            <v>850056924218</v>
          </cell>
          <cell r="C869" t="str">
            <v>VAAA0042234</v>
          </cell>
          <cell r="D869">
            <v>181</v>
          </cell>
          <cell r="E869">
            <v>37229</v>
          </cell>
          <cell r="F869">
            <v>37410</v>
          </cell>
          <cell r="G869">
            <v>29029.780790000001</v>
          </cell>
          <cell r="H869" t="str">
            <v>C2DL-B  Large LV Two Rate Demand Bulk</v>
          </cell>
          <cell r="K869" t="str">
            <v>ABB INDUSTRY PTY LTD</v>
          </cell>
          <cell r="M869" t="str">
            <v>ACCOUNTS SECTION</v>
          </cell>
        </row>
        <row r="870">
          <cell r="B870" t="str">
            <v>644810170006</v>
          </cell>
          <cell r="C870" t="str">
            <v>VAAA0009986</v>
          </cell>
          <cell r="D870">
            <v>119</v>
          </cell>
          <cell r="E870">
            <v>37257</v>
          </cell>
          <cell r="F870">
            <v>37376</v>
          </cell>
          <cell r="G870">
            <v>28978.914024999998</v>
          </cell>
          <cell r="H870" t="str">
            <v>C2DL-B  Large LV Two Rate Demand Bulk</v>
          </cell>
          <cell r="K870" t="str">
            <v>YEOW NOMINEES PTY LTD</v>
          </cell>
          <cell r="M870" t="str">
            <v>CB RICHARD ELLIS</v>
          </cell>
        </row>
        <row r="871">
          <cell r="B871" t="str">
            <v>850006890907</v>
          </cell>
          <cell r="C871" t="str">
            <v>VAAA0003056</v>
          </cell>
          <cell r="D871">
            <v>211</v>
          </cell>
          <cell r="E871">
            <v>37257</v>
          </cell>
          <cell r="F871">
            <v>37468</v>
          </cell>
          <cell r="G871">
            <v>28964.929414999999</v>
          </cell>
          <cell r="H871" t="str">
            <v>C2DL-B  Large LV Two Rate Demand Bulk</v>
          </cell>
          <cell r="K871" t="str">
            <v>TOK HOLDINGS PTY LTD</v>
          </cell>
        </row>
        <row r="872">
          <cell r="B872" t="str">
            <v>777145873009</v>
          </cell>
          <cell r="C872" t="str">
            <v>VAAA0018137</v>
          </cell>
          <cell r="D872">
            <v>120</v>
          </cell>
          <cell r="E872">
            <v>37390</v>
          </cell>
          <cell r="F872">
            <v>37510</v>
          </cell>
          <cell r="G872">
            <v>28942.857499999998</v>
          </cell>
          <cell r="H872" t="str">
            <v>C2-G7   General Purpose Two Rate 7 Day</v>
          </cell>
          <cell r="K872" t="str">
            <v>Trendox Pty Ltd</v>
          </cell>
          <cell r="M872" t="str">
            <v>DOLLAR FOODS SUPERMARKET</v>
          </cell>
        </row>
        <row r="873">
          <cell r="B873" t="str">
            <v>634602135309</v>
          </cell>
          <cell r="C873" t="str">
            <v>VAAA0007965</v>
          </cell>
          <cell r="D873">
            <v>123</v>
          </cell>
          <cell r="E873">
            <v>37253</v>
          </cell>
          <cell r="F873">
            <v>37376</v>
          </cell>
          <cell r="G873">
            <v>28921.11591</v>
          </cell>
          <cell r="H873" t="str">
            <v>C2DL-B  Large LV Two Rate Demand Bulk</v>
          </cell>
          <cell r="I873" t="str">
            <v>MR C</v>
          </cell>
          <cell r="J873" t="str">
            <v>BILIONIS</v>
          </cell>
          <cell r="M873" t="str">
            <v>NORTHERN BINGO CENTRE</v>
          </cell>
        </row>
        <row r="874">
          <cell r="B874" t="str">
            <v>777165550719</v>
          </cell>
          <cell r="C874" t="str">
            <v>VAAA0020380</v>
          </cell>
          <cell r="D874">
            <v>152</v>
          </cell>
          <cell r="E874">
            <v>37231</v>
          </cell>
          <cell r="F874">
            <v>37383</v>
          </cell>
          <cell r="G874">
            <v>28796.12239</v>
          </cell>
          <cell r="H874" t="str">
            <v>C2-G7   General Purpose Two Rate 7 Day</v>
          </cell>
          <cell r="K874" t="str">
            <v>GUILD PROPERTIES LTD</v>
          </cell>
        </row>
        <row r="875">
          <cell r="B875" t="str">
            <v>777166435001</v>
          </cell>
          <cell r="C875" t="str">
            <v>VAAA0020844</v>
          </cell>
          <cell r="D875">
            <v>119</v>
          </cell>
          <cell r="E875">
            <v>37253</v>
          </cell>
          <cell r="F875">
            <v>37372</v>
          </cell>
          <cell r="G875">
            <v>28787.488314999999</v>
          </cell>
          <cell r="H875" t="str">
            <v>C2DL-B  Large LV Two Rate Demand Bulk</v>
          </cell>
          <cell r="K875" t="str">
            <v>Purbrick Pty Ltd</v>
          </cell>
        </row>
        <row r="876">
          <cell r="B876" t="str">
            <v>850059983013</v>
          </cell>
          <cell r="C876" t="str">
            <v>VAAA0042325</v>
          </cell>
          <cell r="D876">
            <v>119</v>
          </cell>
          <cell r="E876">
            <v>37257</v>
          </cell>
          <cell r="F876">
            <v>37376</v>
          </cell>
          <cell r="G876">
            <v>28718.138315</v>
          </cell>
          <cell r="H876" t="str">
            <v>C2-G5   General Purpose Two Rate 5 Day</v>
          </cell>
          <cell r="K876" t="str">
            <v>Sap Australia Pty Ltd</v>
          </cell>
          <cell r="M876" t="str">
            <v>MR DAVID BARNES - FINANCE DIRECTOR</v>
          </cell>
        </row>
        <row r="877">
          <cell r="B877" t="str">
            <v>777148525010</v>
          </cell>
          <cell r="C877" t="str">
            <v>VAAA0018870</v>
          </cell>
          <cell r="D877">
            <v>121</v>
          </cell>
          <cell r="E877">
            <v>37237</v>
          </cell>
          <cell r="F877">
            <v>37358</v>
          </cell>
          <cell r="G877">
            <v>28691.352790000001</v>
          </cell>
          <cell r="H877" t="str">
            <v>C2DL-B  Large LV Two Rate Demand Bulk</v>
          </cell>
          <cell r="K877" t="str">
            <v>ROYAL STH YARRA TENNIS CLUB</v>
          </cell>
        </row>
        <row r="878">
          <cell r="B878" t="str">
            <v>646125880013</v>
          </cell>
          <cell r="C878" t="str">
            <v>VAAA0008303</v>
          </cell>
          <cell r="D878">
            <v>60</v>
          </cell>
          <cell r="E878">
            <v>37359</v>
          </cell>
          <cell r="F878">
            <v>37419</v>
          </cell>
          <cell r="G878">
            <v>28643.192500000001</v>
          </cell>
          <cell r="H878" t="str">
            <v>C2-G7   General Purpose Two Rate 7 Day</v>
          </cell>
          <cell r="K878" t="str">
            <v>THOMAS COOK LTD</v>
          </cell>
        </row>
        <row r="879">
          <cell r="B879" t="str">
            <v>850050545118</v>
          </cell>
          <cell r="C879" t="str">
            <v>VAAA0042104</v>
          </cell>
          <cell r="D879">
            <v>122</v>
          </cell>
          <cell r="E879">
            <v>37369</v>
          </cell>
          <cell r="F879">
            <v>37491</v>
          </cell>
          <cell r="G879">
            <v>28602.74612</v>
          </cell>
          <cell r="H879" t="str">
            <v>C2-G5   General Purpose Two Rate 5 Day</v>
          </cell>
          <cell r="K879" t="str">
            <v>Whitehill Silver &amp; Plate Co Pty Ltd</v>
          </cell>
          <cell r="M879" t="str">
            <v>MR LEON WHITE</v>
          </cell>
        </row>
        <row r="880">
          <cell r="B880" t="str">
            <v>860014555145</v>
          </cell>
          <cell r="C880" t="str">
            <v>VAAA0039652</v>
          </cell>
          <cell r="D880">
            <v>55</v>
          </cell>
          <cell r="E880">
            <v>37413</v>
          </cell>
          <cell r="F880">
            <v>37468</v>
          </cell>
          <cell r="G880">
            <v>28586.003570000001</v>
          </cell>
          <cell r="H880" t="str">
            <v>C2-G5   General Purpose Two Rate 5 Day</v>
          </cell>
          <cell r="K880" t="str">
            <v>FCL INTERSTATE TRANSPORT SERVICE</v>
          </cell>
        </row>
        <row r="881">
          <cell r="B881" t="str">
            <v>860012506348</v>
          </cell>
          <cell r="C881" t="str">
            <v>VAAA0013632</v>
          </cell>
          <cell r="D881">
            <v>121</v>
          </cell>
          <cell r="E881">
            <v>37363</v>
          </cell>
          <cell r="F881">
            <v>37484</v>
          </cell>
          <cell r="G881">
            <v>28538.686065000002</v>
          </cell>
          <cell r="H881" t="str">
            <v>C2DL-B  Large LV Two Rate Demand Bulk</v>
          </cell>
          <cell r="K881" t="str">
            <v>THE NAVAL &amp; MILITARY CLUB</v>
          </cell>
        </row>
        <row r="882">
          <cell r="B882" t="str">
            <v>860014014507</v>
          </cell>
          <cell r="C882" t="str">
            <v>VAAA0020240</v>
          </cell>
          <cell r="D882">
            <v>211</v>
          </cell>
          <cell r="E882">
            <v>37288</v>
          </cell>
          <cell r="F882">
            <v>37499</v>
          </cell>
          <cell r="G882">
            <v>28516.308280000001</v>
          </cell>
          <cell r="H882" t="str">
            <v>C2-G7B  General Purpose Two Rate 7 Day Bulk</v>
          </cell>
          <cell r="K882" t="str">
            <v>WATERMARK UNIT TRUST</v>
          </cell>
        </row>
        <row r="883">
          <cell r="B883" t="str">
            <v>644844230016</v>
          </cell>
          <cell r="C883" t="str">
            <v>VAAA0010193</v>
          </cell>
          <cell r="D883">
            <v>122</v>
          </cell>
          <cell r="E883">
            <v>37365</v>
          </cell>
          <cell r="F883">
            <v>37487</v>
          </cell>
          <cell r="G883">
            <v>28506.410209999998</v>
          </cell>
          <cell r="H883" t="str">
            <v>C2-L7   Large LV Two Rate 7 Day</v>
          </cell>
          <cell r="K883" t="str">
            <v>RONALD INVESTMENTS PTY LTD</v>
          </cell>
          <cell r="M883" t="str">
            <v>THE FRIENDLY BACKPACKER P/L</v>
          </cell>
        </row>
        <row r="884">
          <cell r="B884" t="str">
            <v>860013741381</v>
          </cell>
          <cell r="C884" t="str">
            <v>VAAA0016868</v>
          </cell>
          <cell r="D884">
            <v>60</v>
          </cell>
          <cell r="E884">
            <v>37377</v>
          </cell>
          <cell r="F884">
            <v>37437</v>
          </cell>
          <cell r="G884">
            <v>28502.789045000001</v>
          </cell>
          <cell r="H884" t="str">
            <v>C2-G7   General Purpose Two Rate 7 Day</v>
          </cell>
          <cell r="K884" t="str">
            <v>ALBERT PARK COLLEGE</v>
          </cell>
        </row>
        <row r="885">
          <cell r="B885" t="str">
            <v>777160437219</v>
          </cell>
          <cell r="C885" t="str">
            <v>VAAA0019300</v>
          </cell>
          <cell r="D885">
            <v>126</v>
          </cell>
          <cell r="E885">
            <v>37377</v>
          </cell>
          <cell r="F885">
            <v>37503</v>
          </cell>
          <cell r="G885">
            <v>28493.405989999999</v>
          </cell>
          <cell r="H885" t="str">
            <v>C2DL-B  Large LV Two Rate Demand Bulk</v>
          </cell>
          <cell r="K885" t="str">
            <v>PORTMANS CONSOLIDATED P/L</v>
          </cell>
        </row>
        <row r="886">
          <cell r="B886" t="str">
            <v>860011303788</v>
          </cell>
          <cell r="C886" t="str">
            <v>VAAA0036583</v>
          </cell>
          <cell r="D886">
            <v>211</v>
          </cell>
          <cell r="E886">
            <v>37257</v>
          </cell>
          <cell r="F886">
            <v>37468</v>
          </cell>
          <cell r="G886">
            <v>28410.112260000002</v>
          </cell>
          <cell r="H886" t="str">
            <v>C2-G5B  General Purpose Two Rate 5 Day Bulk</v>
          </cell>
          <cell r="K886" t="str">
            <v>TU AUSTRALIA P/L</v>
          </cell>
        </row>
        <row r="887">
          <cell r="B887" t="str">
            <v>860012453749</v>
          </cell>
          <cell r="C887" t="str">
            <v>VAAA0010301</v>
          </cell>
          <cell r="D887">
            <v>120</v>
          </cell>
          <cell r="E887">
            <v>37376</v>
          </cell>
          <cell r="F887">
            <v>37496</v>
          </cell>
          <cell r="G887">
            <v>28405.36434</v>
          </cell>
          <cell r="H887" t="str">
            <v>C2-G5   General Purpose Two Rate 5 Day</v>
          </cell>
          <cell r="K887" t="str">
            <v>Errol St Properties</v>
          </cell>
          <cell r="L887" t="str">
            <v>T/A Marco Polo Inn</v>
          </cell>
        </row>
        <row r="888">
          <cell r="B888" t="str">
            <v>777143048901</v>
          </cell>
          <cell r="C888" t="str">
            <v>VAAA0002859</v>
          </cell>
          <cell r="D888">
            <v>211</v>
          </cell>
          <cell r="E888">
            <v>37257</v>
          </cell>
          <cell r="F888">
            <v>37468</v>
          </cell>
          <cell r="G888">
            <v>28365.291355000001</v>
          </cell>
          <cell r="H888" t="str">
            <v>C2DL-B  Large LV Two Rate Demand Bulk</v>
          </cell>
          <cell r="K888" t="str">
            <v>THE DOMAIN-BODY CORP NO 1 PS332412Y</v>
          </cell>
        </row>
        <row r="889">
          <cell r="B889" t="str">
            <v>850047971302</v>
          </cell>
          <cell r="C889" t="str">
            <v>VAAA0036542</v>
          </cell>
          <cell r="D889">
            <v>211</v>
          </cell>
          <cell r="E889">
            <v>37257</v>
          </cell>
          <cell r="F889">
            <v>37468</v>
          </cell>
          <cell r="G889">
            <v>28338.668985</v>
          </cell>
          <cell r="H889" t="str">
            <v>C2DL-B  Large LV Two Rate Demand Bulk</v>
          </cell>
          <cell r="K889" t="str">
            <v>MELBOURNE DIAGNOSTIC GROUP</v>
          </cell>
          <cell r="M889" t="str">
            <v>CITIPOWER PTY</v>
          </cell>
        </row>
        <row r="890">
          <cell r="B890" t="str">
            <v>777146260024</v>
          </cell>
          <cell r="C890" t="str">
            <v>VAAA0018284</v>
          </cell>
          <cell r="D890">
            <v>151</v>
          </cell>
          <cell r="E890">
            <v>37358</v>
          </cell>
          <cell r="F890">
            <v>37509</v>
          </cell>
          <cell r="G890">
            <v>28310.680785</v>
          </cell>
          <cell r="H890" t="str">
            <v>C2-L7   Large LV Two Rate 7 Day</v>
          </cell>
          <cell r="K890" t="str">
            <v>PRAXA PTY LTD</v>
          </cell>
        </row>
        <row r="891">
          <cell r="B891" t="str">
            <v>646024340010</v>
          </cell>
          <cell r="C891" t="str">
            <v>VAAA0012108</v>
          </cell>
          <cell r="D891">
            <v>120</v>
          </cell>
          <cell r="E891">
            <v>37376</v>
          </cell>
          <cell r="F891">
            <v>37496</v>
          </cell>
          <cell r="G891">
            <v>28281.264340000002</v>
          </cell>
          <cell r="H891" t="str">
            <v>C2-G7   General Purpose Two Rate 7 Day</v>
          </cell>
          <cell r="K891" t="str">
            <v>Fed Misc Workers Union Of Aust</v>
          </cell>
          <cell r="M891" t="str">
            <v>MS SUE FARRUGIA   PL &amp; P.O.V</v>
          </cell>
        </row>
        <row r="892">
          <cell r="B892" t="str">
            <v>850043528718</v>
          </cell>
          <cell r="C892" t="str">
            <v>VAAA0023806</v>
          </cell>
          <cell r="D892">
            <v>151</v>
          </cell>
          <cell r="E892">
            <v>37359</v>
          </cell>
          <cell r="F892">
            <v>37510</v>
          </cell>
          <cell r="G892">
            <v>28191.173579999999</v>
          </cell>
          <cell r="H892" t="str">
            <v>C2-G5   General Purpose Two Rate 5 Day</v>
          </cell>
          <cell r="K892" t="str">
            <v>Jacques Nominees Pty Ltd</v>
          </cell>
          <cell r="M892" t="str">
            <v>Mr Joe Angelucci</v>
          </cell>
        </row>
        <row r="893">
          <cell r="B893" t="str">
            <v>645800310007</v>
          </cell>
          <cell r="C893" t="str">
            <v>VAAA0011852</v>
          </cell>
          <cell r="D893">
            <v>211</v>
          </cell>
          <cell r="E893">
            <v>37257</v>
          </cell>
          <cell r="F893">
            <v>37468</v>
          </cell>
          <cell r="G893">
            <v>28084.725709999999</v>
          </cell>
          <cell r="H893" t="str">
            <v>C2DL-B  Large LV Two Rate Demand Bulk</v>
          </cell>
          <cell r="K893" t="str">
            <v>SLY &amp; WEIGALL</v>
          </cell>
        </row>
        <row r="894">
          <cell r="B894" t="str">
            <v>646682490016</v>
          </cell>
          <cell r="C894" t="str">
            <v>VAAA0014144</v>
          </cell>
          <cell r="D894">
            <v>61</v>
          </cell>
          <cell r="E894">
            <v>37370</v>
          </cell>
          <cell r="F894">
            <v>37431</v>
          </cell>
          <cell r="G894">
            <v>28083.698235</v>
          </cell>
          <cell r="H894" t="str">
            <v>C2-G7   General Purpose Two Rate 7 Day</v>
          </cell>
          <cell r="K894" t="str">
            <v>HOLMES COLLEGE</v>
          </cell>
        </row>
        <row r="895">
          <cell r="B895" t="str">
            <v>777167477531</v>
          </cell>
          <cell r="C895" t="str">
            <v>VAAA0021090</v>
          </cell>
          <cell r="D895">
            <v>120</v>
          </cell>
          <cell r="E895">
            <v>37384</v>
          </cell>
          <cell r="F895">
            <v>37504</v>
          </cell>
          <cell r="G895">
            <v>28076.31684</v>
          </cell>
          <cell r="H895" t="str">
            <v>C2-G7   General Purpose Two Rate 7 Day</v>
          </cell>
          <cell r="K895" t="str">
            <v>STREAMLINE PRESS P/L</v>
          </cell>
        </row>
        <row r="896">
          <cell r="B896" t="str">
            <v>650400450013</v>
          </cell>
          <cell r="C896" t="str">
            <v>VAAA0015408</v>
          </cell>
          <cell r="D896">
            <v>148</v>
          </cell>
          <cell r="E896">
            <v>37229</v>
          </cell>
          <cell r="F896">
            <v>37377</v>
          </cell>
          <cell r="G896">
            <v>28027.832064999999</v>
          </cell>
          <cell r="H896" t="str">
            <v>C2-G7   General Purpose Two Rate 7 Day</v>
          </cell>
          <cell r="K896" t="str">
            <v>CREMA GROUP PTY LTD</v>
          </cell>
        </row>
        <row r="897">
          <cell r="B897" t="str">
            <v>850052024013</v>
          </cell>
          <cell r="C897" t="str">
            <v>VAAA0039479</v>
          </cell>
          <cell r="D897">
            <v>119</v>
          </cell>
          <cell r="E897">
            <v>37257</v>
          </cell>
          <cell r="F897">
            <v>37376</v>
          </cell>
          <cell r="G897">
            <v>27931.977589999999</v>
          </cell>
          <cell r="H897" t="str">
            <v>C2DL-B  Large LV Two Rate Demand Bulk</v>
          </cell>
          <cell r="K897" t="str">
            <v>ASIASPACE P/L</v>
          </cell>
        </row>
        <row r="898">
          <cell r="B898" t="str">
            <v>860013589095</v>
          </cell>
          <cell r="C898" t="str">
            <v>VAAA0013252</v>
          </cell>
          <cell r="D898">
            <v>211</v>
          </cell>
          <cell r="E898">
            <v>37257</v>
          </cell>
          <cell r="F898">
            <v>37468</v>
          </cell>
          <cell r="G898">
            <v>27867.351784999999</v>
          </cell>
          <cell r="H898" t="str">
            <v>C2DL-B  Large LV Two Rate Demand Bulk</v>
          </cell>
          <cell r="K898" t="str">
            <v>REG.HUNT RHODES MOTOR CO. PTY LTD</v>
          </cell>
        </row>
        <row r="899">
          <cell r="B899" t="str">
            <v>777148190013</v>
          </cell>
          <cell r="C899" t="str">
            <v>VAAA0018764</v>
          </cell>
          <cell r="D899">
            <v>122</v>
          </cell>
          <cell r="E899">
            <v>37359</v>
          </cell>
          <cell r="F899">
            <v>37481</v>
          </cell>
          <cell r="G899">
            <v>27846.148935000001</v>
          </cell>
          <cell r="H899" t="str">
            <v>C2-G5   General Purpose Two Rate 5 Day</v>
          </cell>
          <cell r="K899" t="str">
            <v>PETJAN NOMINEES PTY LTD</v>
          </cell>
        </row>
        <row r="900">
          <cell r="B900" t="str">
            <v>850013033012</v>
          </cell>
          <cell r="C900" t="str">
            <v>VAAA0022384</v>
          </cell>
          <cell r="D900">
            <v>121</v>
          </cell>
          <cell r="E900">
            <v>37377</v>
          </cell>
          <cell r="F900">
            <v>37498</v>
          </cell>
          <cell r="G900">
            <v>27845.608370000002</v>
          </cell>
          <cell r="H900" t="str">
            <v>C2DL-B  Large LV Two Rate Demand Bulk</v>
          </cell>
          <cell r="K900" t="str">
            <v>ROYAL VIC INST FOR THE BLIND</v>
          </cell>
        </row>
        <row r="901">
          <cell r="B901" t="str">
            <v>645014410015</v>
          </cell>
          <cell r="C901" t="str">
            <v>VAAA0010770</v>
          </cell>
          <cell r="D901">
            <v>118</v>
          </cell>
          <cell r="E901">
            <v>37371</v>
          </cell>
          <cell r="F901">
            <v>37489</v>
          </cell>
          <cell r="G901">
            <v>27813.092710000001</v>
          </cell>
          <cell r="H901" t="str">
            <v>C2DL-B  Large LV Two Rate Demand Bulk</v>
          </cell>
          <cell r="K901" t="str">
            <v>CENTRAL PACIFIC PTY LTD</v>
          </cell>
        </row>
        <row r="902">
          <cell r="B902" t="str">
            <v>850053839500</v>
          </cell>
          <cell r="C902" t="str">
            <v>VAAA0040479</v>
          </cell>
          <cell r="D902">
            <v>119</v>
          </cell>
          <cell r="E902">
            <v>37253</v>
          </cell>
          <cell r="F902">
            <v>37372</v>
          </cell>
          <cell r="G902">
            <v>27802.264620000002</v>
          </cell>
          <cell r="H902" t="str">
            <v>C2DL-B  Large LV Two Rate Demand Bulk</v>
          </cell>
          <cell r="K902" t="str">
            <v>PORSCHE CARS AUSTRALIA P/L</v>
          </cell>
        </row>
        <row r="903">
          <cell r="B903" t="str">
            <v>777145875517</v>
          </cell>
          <cell r="C903" t="str">
            <v>VAAA0018145</v>
          </cell>
          <cell r="D903">
            <v>152</v>
          </cell>
          <cell r="E903">
            <v>37358</v>
          </cell>
          <cell r="F903">
            <v>37510</v>
          </cell>
          <cell r="G903">
            <v>27772.177305000001</v>
          </cell>
          <cell r="H903" t="str">
            <v>C2-G7   General Purpose Two Rate 7 Day</v>
          </cell>
          <cell r="K903" t="str">
            <v>WHYBIN TBWA &amp; PARTNERS P/L</v>
          </cell>
        </row>
        <row r="904">
          <cell r="B904" t="str">
            <v>777142130007</v>
          </cell>
          <cell r="C904" t="str">
            <v>VAAA0034950</v>
          </cell>
          <cell r="D904">
            <v>149</v>
          </cell>
          <cell r="E904">
            <v>37321</v>
          </cell>
          <cell r="F904">
            <v>37470</v>
          </cell>
          <cell r="G904">
            <v>27756.192129999999</v>
          </cell>
          <cell r="H904" t="str">
            <v>C2-G5   General Purpose Two Rate 5 Day</v>
          </cell>
          <cell r="K904" t="str">
            <v>CHERCOVE NOMINEES PTY LTD</v>
          </cell>
        </row>
        <row r="905">
          <cell r="B905" t="str">
            <v>645225030008</v>
          </cell>
          <cell r="C905" t="str">
            <v>VAAA0011134</v>
          </cell>
          <cell r="D905">
            <v>121</v>
          </cell>
          <cell r="E905">
            <v>37243</v>
          </cell>
          <cell r="F905">
            <v>37364</v>
          </cell>
          <cell r="G905">
            <v>27751.73402</v>
          </cell>
          <cell r="H905" t="str">
            <v>C2DL-B  Large LV Two Rate Demand Bulk</v>
          </cell>
          <cell r="K905" t="str">
            <v>JUSTICE NOMINEES PTY LTD</v>
          </cell>
          <cell r="M905" t="str">
            <v>HOLDING REDLICH</v>
          </cell>
        </row>
        <row r="906">
          <cell r="B906" t="str">
            <v>777161192110</v>
          </cell>
          <cell r="C906" t="str">
            <v>VAAA0019423</v>
          </cell>
          <cell r="D906">
            <v>146</v>
          </cell>
          <cell r="E906">
            <v>37230</v>
          </cell>
          <cell r="F906">
            <v>37376</v>
          </cell>
          <cell r="G906">
            <v>27726.574935000001</v>
          </cell>
          <cell r="H906" t="str">
            <v>C2DL-B  Large LV Two Rate Demand Bulk</v>
          </cell>
          <cell r="K906" t="str">
            <v>UNITY PLASTICS P/L</v>
          </cell>
        </row>
        <row r="907">
          <cell r="B907" t="str">
            <v>860012487325</v>
          </cell>
          <cell r="C907" t="str">
            <v>VAAA0012668</v>
          </cell>
          <cell r="D907">
            <v>62</v>
          </cell>
          <cell r="E907">
            <v>37362</v>
          </cell>
          <cell r="F907">
            <v>37424</v>
          </cell>
          <cell r="G907">
            <v>27723.280445</v>
          </cell>
          <cell r="H907" t="str">
            <v>C2-G5   General Purpose Two Rate 5 Day</v>
          </cell>
          <cell r="K907" t="str">
            <v>PRACOM LTD</v>
          </cell>
        </row>
        <row r="908">
          <cell r="B908" t="str">
            <v>860013222697</v>
          </cell>
          <cell r="C908" t="str">
            <v>VAAA0013434</v>
          </cell>
          <cell r="D908">
            <v>211</v>
          </cell>
          <cell r="E908">
            <v>37257</v>
          </cell>
          <cell r="F908">
            <v>37468</v>
          </cell>
          <cell r="G908">
            <v>27666.42914</v>
          </cell>
          <cell r="H908" t="str">
            <v>C2DL-B  Large LV Two Rate Demand Bulk</v>
          </cell>
          <cell r="K908" t="str">
            <v>AUSTOTEL TRADING PTY LTD</v>
          </cell>
        </row>
        <row r="909">
          <cell r="B909" t="str">
            <v>646128980018</v>
          </cell>
          <cell r="C909" t="str">
            <v>VAAA0012287</v>
          </cell>
          <cell r="D909">
            <v>119</v>
          </cell>
          <cell r="E909">
            <v>37377</v>
          </cell>
          <cell r="F909">
            <v>37496</v>
          </cell>
          <cell r="G909">
            <v>27619.181714999999</v>
          </cell>
          <cell r="H909" t="str">
            <v>C2-G7   General Purpose Two Rate 7 Day</v>
          </cell>
          <cell r="K909" t="str">
            <v>HALLIBURTON KBR PTY LTD</v>
          </cell>
        </row>
        <row r="910">
          <cell r="B910" t="str">
            <v>860011523096</v>
          </cell>
          <cell r="C910" t="str">
            <v>VAAA0010608</v>
          </cell>
          <cell r="D910">
            <v>61</v>
          </cell>
          <cell r="E910">
            <v>37371</v>
          </cell>
          <cell r="F910">
            <v>37432</v>
          </cell>
          <cell r="G910">
            <v>27606.026750000001</v>
          </cell>
          <cell r="H910" t="str">
            <v>C2-G7   General Purpose Two Rate 7 Day</v>
          </cell>
          <cell r="K910" t="str">
            <v>BENDIGO BANK LIMITED</v>
          </cell>
        </row>
        <row r="911">
          <cell r="B911" t="str">
            <v>860013087371</v>
          </cell>
          <cell r="C911" t="str">
            <v>61027991386</v>
          </cell>
          <cell r="D911">
            <v>180</v>
          </cell>
          <cell r="E911">
            <v>37238</v>
          </cell>
          <cell r="F911">
            <v>37418</v>
          </cell>
          <cell r="G911">
            <v>27604.564559999999</v>
          </cell>
          <cell r="H911" t="str">
            <v>C2-G5B  General Purpose Two Rate 5 Day Bulk</v>
          </cell>
          <cell r="K911" t="str">
            <v>PRACOM LTD</v>
          </cell>
        </row>
        <row r="912">
          <cell r="B912" t="str">
            <v>860012344302</v>
          </cell>
          <cell r="C912" t="str">
            <v>VAAA0022658</v>
          </cell>
          <cell r="D912">
            <v>151</v>
          </cell>
          <cell r="E912">
            <v>37359</v>
          </cell>
          <cell r="F912">
            <v>37510</v>
          </cell>
          <cell r="G912">
            <v>27566.709315</v>
          </cell>
          <cell r="H912" t="str">
            <v>C2-G5   General Purpose Two Rate 5 Day</v>
          </cell>
          <cell r="K912" t="str">
            <v>FREEDOM GROUP LTD</v>
          </cell>
        </row>
        <row r="913">
          <cell r="B913" t="str">
            <v>777162505013</v>
          </cell>
          <cell r="C913" t="str">
            <v>VAAA0019607</v>
          </cell>
          <cell r="D913">
            <v>148</v>
          </cell>
          <cell r="E913">
            <v>37236</v>
          </cell>
          <cell r="F913">
            <v>37384</v>
          </cell>
          <cell r="G913">
            <v>27551.457425000001</v>
          </cell>
          <cell r="H913" t="str">
            <v>C2-G7   General Purpose Two Rate 7 Day</v>
          </cell>
          <cell r="K913" t="str">
            <v>G HARRIS AUTOMOTIVE PTY LTD</v>
          </cell>
        </row>
        <row r="914">
          <cell r="B914" t="str">
            <v>860013741571</v>
          </cell>
          <cell r="C914" t="str">
            <v>VAAA0020570</v>
          </cell>
          <cell r="D914">
            <v>119</v>
          </cell>
          <cell r="E914">
            <v>37257</v>
          </cell>
          <cell r="F914">
            <v>37376</v>
          </cell>
          <cell r="G914">
            <v>27439.196929999998</v>
          </cell>
          <cell r="H914" t="str">
            <v>C2-G7   General Purpose Two Rate 7 Day</v>
          </cell>
          <cell r="K914" t="str">
            <v>KEW HIGH SCHOOL</v>
          </cell>
        </row>
        <row r="915">
          <cell r="B915" t="str">
            <v>777147419603</v>
          </cell>
          <cell r="C915" t="str">
            <v>VAAA0016264</v>
          </cell>
          <cell r="D915">
            <v>119</v>
          </cell>
          <cell r="E915">
            <v>37379</v>
          </cell>
          <cell r="F915">
            <v>37498</v>
          </cell>
          <cell r="G915">
            <v>27399.29221</v>
          </cell>
          <cell r="H915" t="str">
            <v>C2-G5   General Purpose Two Rate 5 Day</v>
          </cell>
          <cell r="K915" t="str">
            <v>Prahran Football Social Club Inc.</v>
          </cell>
        </row>
        <row r="916">
          <cell r="B916" t="str">
            <v>641384790011</v>
          </cell>
          <cell r="C916" t="str">
            <v>VAAA0009136</v>
          </cell>
          <cell r="D916">
            <v>122</v>
          </cell>
          <cell r="E916">
            <v>37239</v>
          </cell>
          <cell r="F916">
            <v>37361</v>
          </cell>
          <cell r="G916">
            <v>27364.408794999999</v>
          </cell>
          <cell r="H916" t="str">
            <v>C2-L7   Large LV Two Rate 7 Day</v>
          </cell>
          <cell r="K916" t="str">
            <v>380 LONSDALE STREET PTY LTD</v>
          </cell>
        </row>
        <row r="917">
          <cell r="B917" t="str">
            <v>777146395002</v>
          </cell>
          <cell r="C917" t="str">
            <v>VAAA0018350</v>
          </cell>
          <cell r="D917">
            <v>128</v>
          </cell>
          <cell r="E917">
            <v>37236</v>
          </cell>
          <cell r="F917">
            <v>37364</v>
          </cell>
          <cell r="G917">
            <v>27355.751724999998</v>
          </cell>
          <cell r="H917" t="str">
            <v>C2-G7B  General Purpose Two Rate 7 Day Bulk</v>
          </cell>
          <cell r="K917" t="str">
            <v>MAPLETON PTY LTD</v>
          </cell>
          <cell r="M917" t="str">
            <v>FITZROY</v>
          </cell>
        </row>
        <row r="918">
          <cell r="B918" t="str">
            <v>860011962807</v>
          </cell>
          <cell r="C918" t="str">
            <v>VAAA0003245</v>
          </cell>
          <cell r="D918">
            <v>121</v>
          </cell>
          <cell r="E918">
            <v>37363</v>
          </cell>
          <cell r="F918">
            <v>37484</v>
          </cell>
          <cell r="G918">
            <v>27345.407625</v>
          </cell>
          <cell r="H918" t="str">
            <v>C2-G7   General Purpose Two Rate 7 Day</v>
          </cell>
          <cell r="K918" t="str">
            <v>PROPERTY INVESTMENT MANAGEMENT LTD</v>
          </cell>
          <cell r="M918" t="str">
            <v>T/A UNILODGE ON FLINDERS</v>
          </cell>
        </row>
        <row r="919">
          <cell r="B919" t="str">
            <v>860013850406</v>
          </cell>
          <cell r="C919" t="str">
            <v>VAAA0032292</v>
          </cell>
          <cell r="D919">
            <v>211</v>
          </cell>
          <cell r="E919">
            <v>37257</v>
          </cell>
          <cell r="F919">
            <v>37468</v>
          </cell>
          <cell r="G919">
            <v>27325.59506</v>
          </cell>
          <cell r="H919" t="str">
            <v>C2DL-B  Large LV Two Rate Demand Bulk</v>
          </cell>
          <cell r="K919" t="str">
            <v>QUEST KIMBERLEY CAULFIELD PTY LTD</v>
          </cell>
          <cell r="L919" t="str">
            <v>T/A QUEST CAULFIELD PTY LTD</v>
          </cell>
        </row>
        <row r="920">
          <cell r="B920" t="str">
            <v>860014279548</v>
          </cell>
          <cell r="C920" t="str">
            <v>VAAA0023177</v>
          </cell>
          <cell r="D920">
            <v>140</v>
          </cell>
          <cell r="E920">
            <v>37347</v>
          </cell>
          <cell r="F920">
            <v>37487</v>
          </cell>
          <cell r="G920">
            <v>27324.916525000001</v>
          </cell>
          <cell r="H920" t="str">
            <v>C2-G5   General Purpose Two Rate 5 Day</v>
          </cell>
          <cell r="K920" t="str">
            <v>A T &amp; T GLOBAL NETWORK SERVICES AUST</v>
          </cell>
        </row>
        <row r="921">
          <cell r="B921" t="str">
            <v>777160437219</v>
          </cell>
          <cell r="C921" t="str">
            <v>VAAA0019300</v>
          </cell>
          <cell r="D921">
            <v>146</v>
          </cell>
          <cell r="E921">
            <v>37230</v>
          </cell>
          <cell r="F921">
            <v>37376</v>
          </cell>
          <cell r="G921">
            <v>27315.174674999998</v>
          </cell>
          <cell r="H921" t="str">
            <v>C2DL-B  Large LV Two Rate Demand Bulk</v>
          </cell>
          <cell r="K921" t="str">
            <v>PORTMANS CONSOLIDATED P/L</v>
          </cell>
        </row>
        <row r="922">
          <cell r="B922" t="str">
            <v>646533730008</v>
          </cell>
          <cell r="C922" t="str">
            <v>VAAA0001259</v>
          </cell>
          <cell r="D922">
            <v>211</v>
          </cell>
          <cell r="E922">
            <v>37257</v>
          </cell>
          <cell r="F922">
            <v>37468</v>
          </cell>
          <cell r="G922">
            <v>27251.436184999999</v>
          </cell>
          <cell r="H922" t="str">
            <v>C2DL-B  Large LV Two Rate Demand Bulk</v>
          </cell>
          <cell r="K922" t="str">
            <v>COM/CULT SVC DIVISION - CITY BATHS</v>
          </cell>
          <cell r="M922" t="str">
            <v>CITIPOWER PTY</v>
          </cell>
        </row>
        <row r="923">
          <cell r="B923" t="str">
            <v>644817260016</v>
          </cell>
          <cell r="C923" t="str">
            <v>VAAA0026122</v>
          </cell>
          <cell r="D923">
            <v>122</v>
          </cell>
          <cell r="E923">
            <v>37366</v>
          </cell>
          <cell r="F923">
            <v>37488</v>
          </cell>
          <cell r="G923">
            <v>27222.118654999998</v>
          </cell>
          <cell r="H923" t="str">
            <v>C2-G5   General Purpose Two Rate 5 Day</v>
          </cell>
          <cell r="K923" t="str">
            <v>PETER STEVENS MOTOR CYCLES</v>
          </cell>
        </row>
        <row r="924">
          <cell r="B924" t="str">
            <v>777166165004</v>
          </cell>
          <cell r="C924" t="str">
            <v>VAAA0020761</v>
          </cell>
          <cell r="D924">
            <v>119</v>
          </cell>
          <cell r="E924">
            <v>37245</v>
          </cell>
          <cell r="F924">
            <v>37364</v>
          </cell>
          <cell r="G924">
            <v>27177.286435000002</v>
          </cell>
          <cell r="H924" t="str">
            <v>C2-L7   Large LV Two Rate 7 Day</v>
          </cell>
          <cell r="K924" t="str">
            <v>Asian Pacific Building Corp Pty Ltd</v>
          </cell>
          <cell r="M924" t="str">
            <v>Princess Towers C/- Property Investments</v>
          </cell>
        </row>
        <row r="925">
          <cell r="B925" t="str">
            <v>644840830009</v>
          </cell>
          <cell r="C925" t="str">
            <v>VAAA0010177</v>
          </cell>
          <cell r="D925">
            <v>211</v>
          </cell>
          <cell r="E925">
            <v>37257</v>
          </cell>
          <cell r="F925">
            <v>37468</v>
          </cell>
          <cell r="G925">
            <v>27170.547804999998</v>
          </cell>
          <cell r="H925" t="str">
            <v>C2DL-B  Large LV Two Rate Demand Bulk</v>
          </cell>
          <cell r="K925" t="str">
            <v>155 QUEEN ST P/L</v>
          </cell>
        </row>
        <row r="926">
          <cell r="B926" t="str">
            <v>860013581738</v>
          </cell>
          <cell r="C926" t="str">
            <v>VAAA0041329</v>
          </cell>
          <cell r="D926">
            <v>211</v>
          </cell>
          <cell r="E926">
            <v>37257</v>
          </cell>
          <cell r="F926">
            <v>37468</v>
          </cell>
          <cell r="G926">
            <v>27156.62269</v>
          </cell>
          <cell r="H926" t="str">
            <v>C2-G5   General Purpose Two Rate 5 Day</v>
          </cell>
          <cell r="K926" t="str">
            <v>MANDILE NOMINEES PTY LTD</v>
          </cell>
          <cell r="M926" t="str">
            <v>FOOD STORE</v>
          </cell>
        </row>
        <row r="927">
          <cell r="B927" t="str">
            <v>645225030008</v>
          </cell>
          <cell r="C927" t="str">
            <v>VAAA0011134</v>
          </cell>
          <cell r="D927">
            <v>123</v>
          </cell>
          <cell r="E927">
            <v>37365</v>
          </cell>
          <cell r="F927">
            <v>37488</v>
          </cell>
          <cell r="G927">
            <v>27121.992585</v>
          </cell>
          <cell r="H927" t="str">
            <v>C2DL-B  Large LV Two Rate Demand Bulk</v>
          </cell>
          <cell r="K927" t="str">
            <v>JUSTICE NOMINEES PTY LTD</v>
          </cell>
          <cell r="M927" t="str">
            <v>HOLDING REDLICH</v>
          </cell>
        </row>
        <row r="928">
          <cell r="B928" t="str">
            <v>860012688880</v>
          </cell>
          <cell r="C928" t="str">
            <v>61021935736</v>
          </cell>
          <cell r="D928">
            <v>123</v>
          </cell>
          <cell r="E928">
            <v>37380</v>
          </cell>
          <cell r="F928">
            <v>37503</v>
          </cell>
          <cell r="G928">
            <v>27107.244030000002</v>
          </cell>
          <cell r="H928" t="str">
            <v>C2-G5   General Purpose Two Rate 5 Day</v>
          </cell>
          <cell r="K928" t="str">
            <v>SOUTHERN UNITE SEAFOOD AUST P/L</v>
          </cell>
        </row>
        <row r="929">
          <cell r="B929" t="str">
            <v>777142048506</v>
          </cell>
          <cell r="C929" t="str">
            <v>VAAA0016802</v>
          </cell>
          <cell r="D929">
            <v>151</v>
          </cell>
          <cell r="E929">
            <v>37231</v>
          </cell>
          <cell r="F929">
            <v>37382</v>
          </cell>
          <cell r="G929">
            <v>27084.909315000001</v>
          </cell>
          <cell r="H929" t="str">
            <v>C2-G5   General Purpose Two Rate 5 Day</v>
          </cell>
          <cell r="K929" t="str">
            <v>SHORETHING P/L</v>
          </cell>
        </row>
        <row r="930">
          <cell r="B930" t="str">
            <v>850043831617</v>
          </cell>
          <cell r="C930" t="str">
            <v>VAAA0006506</v>
          </cell>
          <cell r="D930">
            <v>119</v>
          </cell>
          <cell r="E930">
            <v>37257</v>
          </cell>
          <cell r="F930">
            <v>37376</v>
          </cell>
          <cell r="G930">
            <v>27063.246930000001</v>
          </cell>
          <cell r="H930" t="str">
            <v>C2DL-B  Large LV Two Rate Demand Bulk</v>
          </cell>
          <cell r="K930" t="str">
            <v>SUMMIT VICTORIA PTY LTD</v>
          </cell>
        </row>
        <row r="931">
          <cell r="B931" t="str">
            <v>642264670018</v>
          </cell>
          <cell r="C931" t="str">
            <v>VAAA0009333</v>
          </cell>
          <cell r="D931">
            <v>122</v>
          </cell>
          <cell r="E931">
            <v>37247</v>
          </cell>
          <cell r="F931">
            <v>37369</v>
          </cell>
          <cell r="G931">
            <v>27039.498935</v>
          </cell>
          <cell r="H931" t="str">
            <v>C2DL-B  Large LV Two Rate Demand Bulk</v>
          </cell>
          <cell r="K931" t="str">
            <v>ABARIS PRINTING &amp; PUBLISHING COMPANY P/L</v>
          </cell>
        </row>
        <row r="932">
          <cell r="B932" t="str">
            <v>641184510015</v>
          </cell>
          <cell r="C932" t="str">
            <v>VAAA0008749</v>
          </cell>
          <cell r="D932">
            <v>124</v>
          </cell>
          <cell r="E932">
            <v>37359</v>
          </cell>
          <cell r="F932">
            <v>37483</v>
          </cell>
          <cell r="G932">
            <v>27028.014210000001</v>
          </cell>
          <cell r="H932" t="str">
            <v>C2-G7   General Purpose Two Rate 7 Day</v>
          </cell>
          <cell r="K932" t="str">
            <v>ALEXANDRA CLUB</v>
          </cell>
        </row>
        <row r="933">
          <cell r="B933" t="str">
            <v>641126230011</v>
          </cell>
          <cell r="C933" t="str">
            <v>VAAA0033192</v>
          </cell>
          <cell r="D933">
            <v>120</v>
          </cell>
          <cell r="E933">
            <v>37376</v>
          </cell>
          <cell r="F933">
            <v>37496</v>
          </cell>
          <cell r="G933">
            <v>27004.67684</v>
          </cell>
          <cell r="H933" t="str">
            <v>C2-G5   General Purpose Two Rate 5 Day</v>
          </cell>
          <cell r="K933" t="str">
            <v>INTERNATIONAL HOUSE</v>
          </cell>
        </row>
        <row r="934">
          <cell r="B934" t="str">
            <v>634601670215</v>
          </cell>
          <cell r="C934" t="str">
            <v>VAAA0007767</v>
          </cell>
          <cell r="D934">
            <v>211</v>
          </cell>
          <cell r="E934">
            <v>37257</v>
          </cell>
          <cell r="F934">
            <v>37468</v>
          </cell>
          <cell r="G934">
            <v>26941.168665000001</v>
          </cell>
          <cell r="H934" t="str">
            <v>C2DL-B  Large LV Two Rate Demand Bulk</v>
          </cell>
          <cell r="K934" t="str">
            <v>MURRAY GOULBURN CO-OP COY LTD</v>
          </cell>
        </row>
        <row r="935">
          <cell r="B935" t="str">
            <v>777160880004</v>
          </cell>
          <cell r="C935" t="str">
            <v>VAAA0016446</v>
          </cell>
          <cell r="D935">
            <v>123</v>
          </cell>
          <cell r="E935">
            <v>37380</v>
          </cell>
          <cell r="F935">
            <v>37503</v>
          </cell>
          <cell r="G935">
            <v>26926.821244999999</v>
          </cell>
          <cell r="H935" t="str">
            <v>C2-G5   General Purpose Two Rate 5 Day</v>
          </cell>
          <cell r="K935" t="str">
            <v>Dorony Pty Ltd</v>
          </cell>
        </row>
        <row r="936">
          <cell r="B936" t="str">
            <v>777162615614</v>
          </cell>
          <cell r="C936" t="str">
            <v>VAAA0035486</v>
          </cell>
          <cell r="D936">
            <v>153</v>
          </cell>
          <cell r="E936">
            <v>37356</v>
          </cell>
          <cell r="F936">
            <v>37509</v>
          </cell>
          <cell r="G936">
            <v>26849.877055000001</v>
          </cell>
          <cell r="H936" t="str">
            <v>C2-G5   General Purpose Two Rate 5 Day</v>
          </cell>
          <cell r="K936" t="str">
            <v>SISTERS OF NAZARETH</v>
          </cell>
        </row>
        <row r="937">
          <cell r="B937" t="str">
            <v>860013642829</v>
          </cell>
          <cell r="C937" t="str">
            <v>61024433408</v>
          </cell>
          <cell r="D937">
            <v>91</v>
          </cell>
          <cell r="E937">
            <v>37330</v>
          </cell>
          <cell r="F937">
            <v>37421</v>
          </cell>
          <cell r="G937">
            <v>26831.590919999999</v>
          </cell>
          <cell r="H937" t="str">
            <v>C2-G5   General Purpose Two Rate 5 Day</v>
          </cell>
          <cell r="K937" t="str">
            <v>GROCON CONSTRUCTORS PTY LTD</v>
          </cell>
        </row>
        <row r="938">
          <cell r="B938" t="str">
            <v>850055305617</v>
          </cell>
          <cell r="C938" t="str">
            <v>VAAA0039339</v>
          </cell>
          <cell r="D938">
            <v>119</v>
          </cell>
          <cell r="E938">
            <v>37257</v>
          </cell>
          <cell r="F938">
            <v>37376</v>
          </cell>
          <cell r="G938">
            <v>26773.823465000001</v>
          </cell>
          <cell r="H938" t="str">
            <v>C2-G5B  General Purpose Two Rate 5 Day Bulk</v>
          </cell>
          <cell r="K938" t="str">
            <v>AON RISK SERVICES AUSTRALIA LTD</v>
          </cell>
        </row>
        <row r="939">
          <cell r="B939" t="str">
            <v>646406890012</v>
          </cell>
          <cell r="C939" t="str">
            <v>VAAA0013015</v>
          </cell>
          <cell r="D939">
            <v>59</v>
          </cell>
          <cell r="E939">
            <v>37376</v>
          </cell>
          <cell r="F939">
            <v>37435</v>
          </cell>
          <cell r="G939">
            <v>26760.500599999999</v>
          </cell>
          <cell r="H939" t="str">
            <v>C2-G7   General Purpose Two Rate 7 Day</v>
          </cell>
          <cell r="K939" t="str">
            <v>L U C R F P/L</v>
          </cell>
        </row>
        <row r="940">
          <cell r="B940" t="str">
            <v>860014186180</v>
          </cell>
          <cell r="C940" t="str">
            <v>VAAA0022204</v>
          </cell>
          <cell r="D940">
            <v>194</v>
          </cell>
          <cell r="E940">
            <v>37274</v>
          </cell>
          <cell r="F940">
            <v>37468</v>
          </cell>
          <cell r="G940">
            <v>26743.004325000002</v>
          </cell>
          <cell r="H940" t="str">
            <v>C2DL-B  Large LV Two Rate Demand Bulk</v>
          </cell>
          <cell r="K940" t="str">
            <v>OPALWOOD PTY LTD</v>
          </cell>
        </row>
        <row r="941">
          <cell r="B941" t="str">
            <v>646355020017</v>
          </cell>
          <cell r="C941" t="str">
            <v>VAAA0012759</v>
          </cell>
          <cell r="D941">
            <v>118</v>
          </cell>
          <cell r="E941">
            <v>37371</v>
          </cell>
          <cell r="F941">
            <v>37489</v>
          </cell>
          <cell r="G941">
            <v>26704.606325000001</v>
          </cell>
          <cell r="H941" t="str">
            <v>C2-G7   General Purpose Two Rate 7 Day</v>
          </cell>
          <cell r="K941" t="str">
            <v>LATTENBURG PTY LTD</v>
          </cell>
          <cell r="M941" t="str">
            <v>KILLEN &amp; THOMAS PROP MANAGEMENT P/L</v>
          </cell>
        </row>
        <row r="942">
          <cell r="B942" t="str">
            <v>635302115012</v>
          </cell>
          <cell r="C942" t="str">
            <v>VAAA0008327</v>
          </cell>
          <cell r="D942">
            <v>122</v>
          </cell>
          <cell r="E942">
            <v>37383</v>
          </cell>
          <cell r="F942">
            <v>37505</v>
          </cell>
          <cell r="G942">
            <v>26701.425350000001</v>
          </cell>
          <cell r="H942" t="str">
            <v>C2-G5   General Purpose Two Rate 5 Day</v>
          </cell>
          <cell r="K942" t="str">
            <v>THE LITTLE SISTERS OF POOR</v>
          </cell>
        </row>
        <row r="943">
          <cell r="B943" t="str">
            <v>860011684245</v>
          </cell>
          <cell r="C943" t="str">
            <v>61026118181</v>
          </cell>
          <cell r="D943">
            <v>181</v>
          </cell>
          <cell r="E943">
            <v>37243</v>
          </cell>
          <cell r="F943">
            <v>37424</v>
          </cell>
          <cell r="G943">
            <v>26679.140275000002</v>
          </cell>
          <cell r="H943" t="str">
            <v>C2-G5B  General Purpose Two Rate 5 Day Bulk</v>
          </cell>
          <cell r="K943" t="str">
            <v>CISCO SYSTEMS AUSTRALIA PTY LTD</v>
          </cell>
        </row>
        <row r="944">
          <cell r="B944" t="str">
            <v>642264670018</v>
          </cell>
          <cell r="C944" t="str">
            <v>VAAA0009333</v>
          </cell>
          <cell r="D944">
            <v>118</v>
          </cell>
          <cell r="E944">
            <v>37370</v>
          </cell>
          <cell r="F944">
            <v>37488</v>
          </cell>
          <cell r="G944">
            <v>26666.126564999999</v>
          </cell>
          <cell r="H944" t="str">
            <v>C2DL-B  Large LV Two Rate Demand Bulk</v>
          </cell>
          <cell r="K944" t="str">
            <v>ABARIS PRINTING &amp; PUBLISHING COMPANY P/L</v>
          </cell>
        </row>
        <row r="945">
          <cell r="B945" t="str">
            <v>646545820011</v>
          </cell>
          <cell r="C945" t="str">
            <v>VAAA0005044</v>
          </cell>
          <cell r="D945">
            <v>119</v>
          </cell>
          <cell r="E945">
            <v>37257</v>
          </cell>
          <cell r="F945">
            <v>37376</v>
          </cell>
          <cell r="G945">
            <v>26626.903300000002</v>
          </cell>
          <cell r="H945" t="str">
            <v>C2DL-B  Large LV Two Rate Demand Bulk</v>
          </cell>
          <cell r="K945" t="str">
            <v>LYGON COURT DEVELOPMENTS</v>
          </cell>
        </row>
        <row r="946">
          <cell r="B946" t="str">
            <v>860012932452</v>
          </cell>
          <cell r="C946" t="str">
            <v>VAAA0009234</v>
          </cell>
          <cell r="D946">
            <v>29</v>
          </cell>
          <cell r="E946">
            <v>37385</v>
          </cell>
          <cell r="F946">
            <v>37414</v>
          </cell>
          <cell r="G946">
            <v>26621.085930000001</v>
          </cell>
          <cell r="H946" t="str">
            <v>C2DL    Large LV Two Rate Demand</v>
          </cell>
          <cell r="K946" t="str">
            <v>MILLERS RETAIL LTD</v>
          </cell>
          <cell r="M946" t="str">
            <v>kerrie Hewson-(Katies)</v>
          </cell>
        </row>
        <row r="947">
          <cell r="B947" t="str">
            <v>645277420008</v>
          </cell>
          <cell r="C947" t="str">
            <v>VAAA0034034</v>
          </cell>
          <cell r="D947">
            <v>119</v>
          </cell>
          <cell r="E947">
            <v>37246</v>
          </cell>
          <cell r="F947">
            <v>37365</v>
          </cell>
          <cell r="G947">
            <v>26551.541385</v>
          </cell>
          <cell r="H947" t="str">
            <v>C2-G5   General Purpose Two Rate 5 Day</v>
          </cell>
          <cell r="K947" t="str">
            <v>City International Duty Free Pty Ltd</v>
          </cell>
        </row>
        <row r="948">
          <cell r="B948" t="str">
            <v>777166195100</v>
          </cell>
          <cell r="C948" t="str">
            <v>VAAA0020804</v>
          </cell>
          <cell r="D948">
            <v>211</v>
          </cell>
          <cell r="E948">
            <v>37257</v>
          </cell>
          <cell r="F948">
            <v>37468</v>
          </cell>
          <cell r="G948">
            <v>26520.173285000001</v>
          </cell>
          <cell r="H948" t="str">
            <v>C2DL-B  Large LV Two Rate Demand Bulk</v>
          </cell>
          <cell r="K948" t="str">
            <v>BODALLA HOSPITAL</v>
          </cell>
          <cell r="M948" t="str">
            <v>COMPETITIVE ACCOUNTS</v>
          </cell>
        </row>
        <row r="949">
          <cell r="B949" t="str">
            <v>860014513276</v>
          </cell>
          <cell r="C949" t="str">
            <v>VAAA0014565</v>
          </cell>
          <cell r="D949">
            <v>30</v>
          </cell>
          <cell r="E949">
            <v>37438</v>
          </cell>
          <cell r="F949">
            <v>37468</v>
          </cell>
          <cell r="G949">
            <v>26440.965</v>
          </cell>
          <cell r="H949" t="str">
            <v>C2DL-B  Large LV Two Rate Demand Bulk</v>
          </cell>
          <cell r="K949" t="str">
            <v>D/BROOKS FCC</v>
          </cell>
          <cell r="L949" t="str">
            <v>CONVENT'N CNTR</v>
          </cell>
        </row>
        <row r="950">
          <cell r="B950" t="str">
            <v>777160880004</v>
          </cell>
          <cell r="C950" t="str">
            <v>VAAA0016446</v>
          </cell>
          <cell r="D950">
            <v>149</v>
          </cell>
          <cell r="E950">
            <v>37230</v>
          </cell>
          <cell r="F950">
            <v>37379</v>
          </cell>
          <cell r="G950">
            <v>26353.14673</v>
          </cell>
          <cell r="H950" t="str">
            <v>C2-G5   General Purpose Two Rate 5 Day</v>
          </cell>
          <cell r="K950" t="str">
            <v>Dorony Pty Ltd</v>
          </cell>
        </row>
        <row r="951">
          <cell r="B951" t="str">
            <v>777160861020</v>
          </cell>
          <cell r="C951" t="str">
            <v>VAAA0035437</v>
          </cell>
          <cell r="D951">
            <v>149</v>
          </cell>
          <cell r="E951">
            <v>37230</v>
          </cell>
          <cell r="F951">
            <v>37379</v>
          </cell>
          <cell r="G951">
            <v>26323.848910000001</v>
          </cell>
          <cell r="H951" t="str">
            <v>C2-L7   Large LV Two Rate 7 Day</v>
          </cell>
          <cell r="K951" t="str">
            <v>MAYALL AUSTRALIA PTY LTD</v>
          </cell>
        </row>
        <row r="952">
          <cell r="B952" t="str">
            <v>860012917701</v>
          </cell>
          <cell r="C952" t="str">
            <v>VAAA0022244</v>
          </cell>
          <cell r="D952">
            <v>119</v>
          </cell>
          <cell r="E952">
            <v>37257</v>
          </cell>
          <cell r="F952">
            <v>37376</v>
          </cell>
          <cell r="G952">
            <v>26295.550824999998</v>
          </cell>
          <cell r="H952" t="str">
            <v>C2DL-B  Large LV Two Rate Demand Bulk</v>
          </cell>
          <cell r="K952" t="str">
            <v>KEG RESTAURANTS P/L</v>
          </cell>
        </row>
        <row r="953">
          <cell r="B953" t="str">
            <v>777149570007</v>
          </cell>
          <cell r="C953" t="str">
            <v>VAAA0016347</v>
          </cell>
          <cell r="D953">
            <v>211</v>
          </cell>
          <cell r="E953">
            <v>37257</v>
          </cell>
          <cell r="F953">
            <v>37468</v>
          </cell>
          <cell r="G953">
            <v>26287.905170000002</v>
          </cell>
          <cell r="H953" t="str">
            <v>C2DL-B  Large LV Two Rate Demand Bulk</v>
          </cell>
          <cell r="K953" t="str">
            <v>BARTON INSTITUTE OF TAFE</v>
          </cell>
          <cell r="M953" t="str">
            <v>CITIPOWER PTY</v>
          </cell>
        </row>
        <row r="954">
          <cell r="B954" t="str">
            <v>642492540017</v>
          </cell>
          <cell r="C954" t="str">
            <v>VAAA0033409</v>
          </cell>
          <cell r="D954">
            <v>122</v>
          </cell>
          <cell r="E954">
            <v>37377</v>
          </cell>
          <cell r="F954">
            <v>37499</v>
          </cell>
          <cell r="G954">
            <v>26169.123585000001</v>
          </cell>
          <cell r="H954" t="str">
            <v>C2DL-B  Large LV Two Rate Demand Bulk</v>
          </cell>
          <cell r="K954" t="str">
            <v>UNIVERSITY COLLEGE</v>
          </cell>
        </row>
        <row r="955">
          <cell r="B955" t="str">
            <v>860013443780</v>
          </cell>
          <cell r="C955" t="str">
            <v>VAAA0009806</v>
          </cell>
          <cell r="D955">
            <v>112</v>
          </cell>
          <cell r="E955">
            <v>37377</v>
          </cell>
          <cell r="F955">
            <v>37489</v>
          </cell>
          <cell r="G955">
            <v>26155.508720000002</v>
          </cell>
          <cell r="H955" t="str">
            <v>C2-L7   Large LV Two Rate 7 Day</v>
          </cell>
          <cell r="K955" t="str">
            <v>Mountainview Corporation</v>
          </cell>
        </row>
        <row r="956">
          <cell r="B956" t="str">
            <v>777145930007</v>
          </cell>
          <cell r="C956" t="str">
            <v>VAAA0018153</v>
          </cell>
          <cell r="D956">
            <v>151</v>
          </cell>
          <cell r="E956">
            <v>37358</v>
          </cell>
          <cell r="F956">
            <v>37509</v>
          </cell>
          <cell r="G956">
            <v>26142.266885000001</v>
          </cell>
          <cell r="H956" t="str">
            <v>C2-G7B  General Purpose Two Rate 7 Day Bulk</v>
          </cell>
          <cell r="K956" t="str">
            <v>REDFLEX LIMITED</v>
          </cell>
        </row>
        <row r="957">
          <cell r="B957" t="str">
            <v>647332530011</v>
          </cell>
          <cell r="C957" t="str">
            <v>VAAA0041923</v>
          </cell>
          <cell r="D957">
            <v>124</v>
          </cell>
          <cell r="E957">
            <v>37359</v>
          </cell>
          <cell r="F957">
            <v>37483</v>
          </cell>
          <cell r="G957">
            <v>26086.078785000002</v>
          </cell>
          <cell r="H957" t="str">
            <v>C2-G5   General Purpose Two Rate 5 Day</v>
          </cell>
          <cell r="K957" t="str">
            <v>Standard &amp; Poor's (Aust) Pty Ltd</v>
          </cell>
        </row>
        <row r="958">
          <cell r="B958" t="str">
            <v>860013937310</v>
          </cell>
          <cell r="C958" t="str">
            <v>VAAA0009481</v>
          </cell>
          <cell r="D958">
            <v>152</v>
          </cell>
          <cell r="E958">
            <v>37347</v>
          </cell>
          <cell r="F958">
            <v>37499</v>
          </cell>
          <cell r="G958">
            <v>26067.915655000001</v>
          </cell>
          <cell r="H958" t="str">
            <v>C2-G5   General Purpose Two Rate 5 Day</v>
          </cell>
          <cell r="K958" t="str">
            <v>ST ALOYSIUS COLLEGE</v>
          </cell>
          <cell r="M958" t="str">
            <v>GARY HOCKING</v>
          </cell>
        </row>
        <row r="959">
          <cell r="B959" t="str">
            <v>850001169505</v>
          </cell>
          <cell r="C959" t="str">
            <v>VAAA0040652</v>
          </cell>
          <cell r="D959">
            <v>149</v>
          </cell>
          <cell r="E959">
            <v>37230</v>
          </cell>
          <cell r="F959">
            <v>37379</v>
          </cell>
          <cell r="G959">
            <v>26048.188135</v>
          </cell>
          <cell r="H959" t="str">
            <v>C2DL-B  Large LV Two Rate Demand Bulk</v>
          </cell>
          <cell r="K959" t="str">
            <v>ASPEN RIVER PTY LTD</v>
          </cell>
        </row>
        <row r="960">
          <cell r="B960" t="str">
            <v>644810170006</v>
          </cell>
          <cell r="C960" t="str">
            <v>VAAA0009986</v>
          </cell>
          <cell r="D960">
            <v>122</v>
          </cell>
          <cell r="E960">
            <v>37377</v>
          </cell>
          <cell r="F960">
            <v>37499</v>
          </cell>
          <cell r="G960">
            <v>26044.215840000001</v>
          </cell>
          <cell r="H960" t="str">
            <v>C2DL-B  Large LV Two Rate Demand Bulk</v>
          </cell>
          <cell r="K960" t="str">
            <v>YEOW NOMINEES PTY LTD</v>
          </cell>
          <cell r="M960" t="str">
            <v>CB RICHARD ELLIS</v>
          </cell>
        </row>
        <row r="961">
          <cell r="B961" t="str">
            <v>777166074602</v>
          </cell>
          <cell r="C961" t="str">
            <v>VAAA0020713</v>
          </cell>
          <cell r="D961">
            <v>211</v>
          </cell>
          <cell r="E961">
            <v>37257</v>
          </cell>
          <cell r="F961">
            <v>37468</v>
          </cell>
          <cell r="G961">
            <v>26026.385225000002</v>
          </cell>
          <cell r="H961" t="str">
            <v>C2-L7   Large LV Two Rate 7 Day</v>
          </cell>
          <cell r="K961" t="str">
            <v>SCANDINA INVESTMENTS PTY LTD</v>
          </cell>
          <cell r="M961" t="str">
            <v>CITIPOWER PTY</v>
          </cell>
        </row>
        <row r="962">
          <cell r="B962" t="str">
            <v>777165683635</v>
          </cell>
          <cell r="C962" t="str">
            <v>VAAA0020471</v>
          </cell>
          <cell r="D962">
            <v>118</v>
          </cell>
          <cell r="E962">
            <v>37245</v>
          </cell>
          <cell r="F962">
            <v>37363</v>
          </cell>
          <cell r="G962">
            <v>26004.393974999999</v>
          </cell>
          <cell r="H962" t="str">
            <v>C2-G7   General Purpose Two Rate 7 Day</v>
          </cell>
          <cell r="K962" t="str">
            <v>CSR LIMITED</v>
          </cell>
          <cell r="M962" t="str">
            <v>CSR CONST.MATERIALS</v>
          </cell>
        </row>
        <row r="963">
          <cell r="B963" t="str">
            <v>777160930023</v>
          </cell>
          <cell r="C963" t="str">
            <v>VAAA0016454</v>
          </cell>
          <cell r="D963">
            <v>150</v>
          </cell>
          <cell r="E963">
            <v>37320</v>
          </cell>
          <cell r="F963">
            <v>37470</v>
          </cell>
          <cell r="G963">
            <v>25991.795999999998</v>
          </cell>
          <cell r="H963" t="str">
            <v>C2-G7   General Purpose Two Rate 7 Day</v>
          </cell>
          <cell r="K963" t="str">
            <v>ASSOCIATED RETAILERS LTD</v>
          </cell>
        </row>
        <row r="964">
          <cell r="B964" t="str">
            <v>777142734204</v>
          </cell>
          <cell r="C964" t="str">
            <v>VAAA0017170</v>
          </cell>
          <cell r="D964">
            <v>211</v>
          </cell>
          <cell r="E964">
            <v>37257</v>
          </cell>
          <cell r="F964">
            <v>37468</v>
          </cell>
          <cell r="G964">
            <v>25974.212855000002</v>
          </cell>
          <cell r="H964" t="str">
            <v>C2-L7   Large LV Two Rate 7 Day</v>
          </cell>
          <cell r="K964" t="str">
            <v>DOMAINE PROPERTY FUND LTD</v>
          </cell>
        </row>
        <row r="965">
          <cell r="B965" t="str">
            <v>647261250011</v>
          </cell>
          <cell r="C965" t="str">
            <v>VAAA0015183</v>
          </cell>
          <cell r="D965">
            <v>119</v>
          </cell>
          <cell r="E965">
            <v>37257</v>
          </cell>
          <cell r="F965">
            <v>37376</v>
          </cell>
          <cell r="G965">
            <v>25952.266500000002</v>
          </cell>
          <cell r="H965" t="str">
            <v>C2DL-B  Large LV Two Rate Demand Bulk</v>
          </cell>
          <cell r="K965" t="str">
            <v>QUEENS COLLEGE MELBOURNE UNIVERSITY</v>
          </cell>
          <cell r="M965" t="str">
            <v>THE BURSAR</v>
          </cell>
        </row>
        <row r="966">
          <cell r="B966" t="str">
            <v>777166990013</v>
          </cell>
          <cell r="C966" t="str">
            <v>VAAA0020927</v>
          </cell>
          <cell r="D966">
            <v>119</v>
          </cell>
          <cell r="E966">
            <v>37253</v>
          </cell>
          <cell r="F966">
            <v>37372</v>
          </cell>
          <cell r="G966">
            <v>25924.87617</v>
          </cell>
          <cell r="H966" t="str">
            <v>C2DL-B  Large LV Two Rate Demand Bulk</v>
          </cell>
          <cell r="K966" t="str">
            <v>Oppy Heat Treatment Pty Ltd</v>
          </cell>
        </row>
        <row r="967">
          <cell r="B967" t="str">
            <v>634601877406</v>
          </cell>
          <cell r="C967" t="str">
            <v>VAAA0007840</v>
          </cell>
          <cell r="D967">
            <v>115</v>
          </cell>
          <cell r="E967">
            <v>37253</v>
          </cell>
          <cell r="F967">
            <v>37368</v>
          </cell>
          <cell r="G967">
            <v>25833.652450000001</v>
          </cell>
          <cell r="H967" t="str">
            <v>C2-G5   General Purpose Two Rate 5 Day</v>
          </cell>
          <cell r="K967" t="str">
            <v>Delphic Wholesalers Pty Ltd</v>
          </cell>
        </row>
        <row r="968">
          <cell r="B968" t="str">
            <v>860012838220</v>
          </cell>
          <cell r="C968" t="str">
            <v>VAAA0019706</v>
          </cell>
          <cell r="D968">
            <v>211</v>
          </cell>
          <cell r="E968">
            <v>37257</v>
          </cell>
          <cell r="F968">
            <v>37468</v>
          </cell>
          <cell r="G968">
            <v>25827.728500000001</v>
          </cell>
          <cell r="H968" t="str">
            <v>C2-G7   General Purpose Two Rate 7 Day</v>
          </cell>
          <cell r="K968" t="str">
            <v>LYNDEN AGED CARE ASSOCIATION INC.</v>
          </cell>
        </row>
        <row r="969">
          <cell r="B969" t="str">
            <v>777144778522</v>
          </cell>
          <cell r="C969" t="str">
            <v>VAAA0017740</v>
          </cell>
          <cell r="D969">
            <v>90</v>
          </cell>
          <cell r="E969">
            <v>37358</v>
          </cell>
          <cell r="F969">
            <v>37448</v>
          </cell>
          <cell r="G969">
            <v>25771.352060000001</v>
          </cell>
          <cell r="H969" t="str">
            <v>C2-G7B  General Purpose Two Rate 7 Day Bulk</v>
          </cell>
          <cell r="K969" t="str">
            <v>Anstat Pty Ltd</v>
          </cell>
        </row>
        <row r="970">
          <cell r="B970" t="str">
            <v>646035030030</v>
          </cell>
          <cell r="C970" t="str">
            <v>61028831211</v>
          </cell>
          <cell r="D970">
            <v>183</v>
          </cell>
          <cell r="E970">
            <v>37236</v>
          </cell>
          <cell r="F970">
            <v>37419</v>
          </cell>
          <cell r="G970">
            <v>25739.101755</v>
          </cell>
          <cell r="H970" t="str">
            <v>C2-G5   General Purpose Two Rate 5 Day</v>
          </cell>
          <cell r="K970" t="str">
            <v>Powertel Limited</v>
          </cell>
        </row>
        <row r="971">
          <cell r="B971" t="str">
            <v>777142193013</v>
          </cell>
          <cell r="C971" t="str">
            <v>VAAA0016834</v>
          </cell>
          <cell r="D971">
            <v>148</v>
          </cell>
          <cell r="E971">
            <v>37236</v>
          </cell>
          <cell r="F971">
            <v>37384</v>
          </cell>
          <cell r="G971">
            <v>25728.208695000001</v>
          </cell>
          <cell r="H971" t="str">
            <v>C2DL-B  Large LV Two Rate Demand Bulk</v>
          </cell>
          <cell r="K971" t="str">
            <v>DANISH CLUB</v>
          </cell>
        </row>
        <row r="972">
          <cell r="B972" t="str">
            <v>646559880018</v>
          </cell>
          <cell r="C972" t="str">
            <v>VAAA0013681</v>
          </cell>
          <cell r="D972">
            <v>152</v>
          </cell>
          <cell r="E972">
            <v>37356</v>
          </cell>
          <cell r="F972">
            <v>37508</v>
          </cell>
          <cell r="G972">
            <v>25712.977244999998</v>
          </cell>
          <cell r="H972" t="str">
            <v>C2DL-B  Large LV Two Rate Demand Bulk</v>
          </cell>
          <cell r="K972" t="str">
            <v>Law Institute of Victoria</v>
          </cell>
        </row>
        <row r="973">
          <cell r="B973" t="str">
            <v>645006070009</v>
          </cell>
          <cell r="C973" t="str">
            <v>VAAA0010763</v>
          </cell>
          <cell r="D973">
            <v>211</v>
          </cell>
          <cell r="E973">
            <v>37257</v>
          </cell>
          <cell r="F973">
            <v>37468</v>
          </cell>
          <cell r="G973">
            <v>25689.478179999998</v>
          </cell>
          <cell r="H973" t="str">
            <v>C2-G7   General Purpose Two Rate 7 Day</v>
          </cell>
          <cell r="K973" t="str">
            <v>THE MSTR BLDRS OF VIC/BLDRS EXCH</v>
          </cell>
          <cell r="M973" t="str">
            <v>CITIPOWER PTY</v>
          </cell>
        </row>
        <row r="974">
          <cell r="B974" t="str">
            <v>850042243517</v>
          </cell>
          <cell r="C974" t="str">
            <v>VAAA0036344</v>
          </cell>
          <cell r="D974">
            <v>122</v>
          </cell>
          <cell r="E974">
            <v>37240</v>
          </cell>
          <cell r="F974">
            <v>37362</v>
          </cell>
          <cell r="G974">
            <v>25652.618654999998</v>
          </cell>
          <cell r="H974" t="str">
            <v>C2-G5   General Purpose Two Rate 5 Day</v>
          </cell>
          <cell r="K974" t="str">
            <v>Kapiris Bros (VIC) Pty Ltd</v>
          </cell>
          <cell r="M974" t="str">
            <v>CITIPOWER</v>
          </cell>
        </row>
        <row r="975">
          <cell r="B975" t="str">
            <v>777142055022</v>
          </cell>
          <cell r="C975" t="str">
            <v>VAAA0016810</v>
          </cell>
          <cell r="D975">
            <v>122</v>
          </cell>
          <cell r="E975">
            <v>37380</v>
          </cell>
          <cell r="F975">
            <v>37502</v>
          </cell>
          <cell r="G975">
            <v>25647.86161</v>
          </cell>
          <cell r="H975" t="str">
            <v>C2-G5   General Purpose Two Rate 5 Day</v>
          </cell>
          <cell r="K975" t="str">
            <v>JOYMORE P/L</v>
          </cell>
        </row>
        <row r="976">
          <cell r="B976" t="str">
            <v>850033555804</v>
          </cell>
          <cell r="C976" t="str">
            <v>VAAA0023086</v>
          </cell>
          <cell r="D976">
            <v>211</v>
          </cell>
          <cell r="E976">
            <v>37257</v>
          </cell>
          <cell r="F976">
            <v>37468</v>
          </cell>
          <cell r="G976">
            <v>25637.461299999999</v>
          </cell>
          <cell r="H976" t="str">
            <v>C2-G5   General Purpose Two Rate 5 Day</v>
          </cell>
          <cell r="K976" t="str">
            <v>HARD ROCK CAFE</v>
          </cell>
        </row>
        <row r="977">
          <cell r="B977" t="str">
            <v>860013230344</v>
          </cell>
          <cell r="C977" t="str">
            <v>VAAA0014341</v>
          </cell>
          <cell r="D977">
            <v>211</v>
          </cell>
          <cell r="E977">
            <v>37257</v>
          </cell>
          <cell r="F977">
            <v>37468</v>
          </cell>
          <cell r="G977">
            <v>25634.001830000001</v>
          </cell>
          <cell r="H977" t="str">
            <v>C2DL    Large LV Two Rate Demand</v>
          </cell>
          <cell r="K977" t="str">
            <v>THE GOLDEN NUGGET JEWELL PTY LTD</v>
          </cell>
          <cell r="L977" t="str">
            <v>T/A  GOLDEN NUGGETT ENTERTAINMENT COMPLE</v>
          </cell>
        </row>
        <row r="978">
          <cell r="B978" t="str">
            <v>777143667007</v>
          </cell>
          <cell r="C978" t="str">
            <v>VAAA0017492</v>
          </cell>
          <cell r="D978">
            <v>120</v>
          </cell>
          <cell r="E978">
            <v>37237</v>
          </cell>
          <cell r="F978">
            <v>37357</v>
          </cell>
          <cell r="G978">
            <v>25624.368750000001</v>
          </cell>
          <cell r="H978" t="str">
            <v>C2-L7   Large LV Two Rate 7 Day</v>
          </cell>
          <cell r="K978" t="str">
            <v>NELSON AUSTRALIA P/L</v>
          </cell>
        </row>
        <row r="979">
          <cell r="B979" t="str">
            <v>850051265815</v>
          </cell>
          <cell r="C979" t="str">
            <v>VAAA0040612</v>
          </cell>
          <cell r="D979">
            <v>120</v>
          </cell>
          <cell r="E979">
            <v>37363</v>
          </cell>
          <cell r="F979">
            <v>37483</v>
          </cell>
          <cell r="G979">
            <v>25529.164339999999</v>
          </cell>
          <cell r="H979" t="str">
            <v>C2-G5   General Purpose Two Rate 5 Day</v>
          </cell>
          <cell r="K979" t="str">
            <v>THE SOUTHERN CROSS EXECUTIVE SUITES P/L</v>
          </cell>
          <cell r="L979" t="str">
            <v>T/AS APARTMENTS OF MELBOURNE</v>
          </cell>
        </row>
        <row r="980">
          <cell r="B980" t="str">
            <v>850051869111</v>
          </cell>
          <cell r="C980" t="str">
            <v>VAAA0041965</v>
          </cell>
          <cell r="D980">
            <v>148</v>
          </cell>
          <cell r="E980">
            <v>37229</v>
          </cell>
          <cell r="F980">
            <v>37377</v>
          </cell>
          <cell r="G980">
            <v>25493.84402</v>
          </cell>
          <cell r="H980" t="str">
            <v>C2-G5B  General Purpose Two Rate 5 Day Bulk</v>
          </cell>
          <cell r="K980" t="str">
            <v>TARAS NOMINEES P/L</v>
          </cell>
        </row>
        <row r="981">
          <cell r="B981" t="str">
            <v>777149908017</v>
          </cell>
          <cell r="C981" t="str">
            <v>VAAA0019151</v>
          </cell>
          <cell r="D981">
            <v>211</v>
          </cell>
          <cell r="E981">
            <v>37257</v>
          </cell>
          <cell r="F981">
            <v>37468</v>
          </cell>
          <cell r="G981">
            <v>25490.579095000001</v>
          </cell>
          <cell r="H981" t="str">
            <v>C2-G5   General Purpose Two Rate 5 Day</v>
          </cell>
          <cell r="K981" t="str">
            <v>BERETTA HOTELS PTY LTD</v>
          </cell>
        </row>
        <row r="982">
          <cell r="B982" t="str">
            <v>646854020013</v>
          </cell>
          <cell r="C982" t="str">
            <v>VAAA0014671</v>
          </cell>
          <cell r="D982">
            <v>122</v>
          </cell>
          <cell r="E982">
            <v>37359</v>
          </cell>
          <cell r="F982">
            <v>37481</v>
          </cell>
          <cell r="G982">
            <v>25430.955979999999</v>
          </cell>
          <cell r="H982" t="str">
            <v>C2-G5   General Purpose Two Rate 5 Day</v>
          </cell>
          <cell r="K982" t="str">
            <v>QUADRO SERVICES P/L</v>
          </cell>
          <cell r="L982" t="str">
            <v>PHILLIPS ORMONDE &amp; FITZPATRICK</v>
          </cell>
        </row>
        <row r="983">
          <cell r="B983" t="str">
            <v>635301032002</v>
          </cell>
          <cell r="C983" t="str">
            <v>VAAA0008277</v>
          </cell>
          <cell r="D983">
            <v>211</v>
          </cell>
          <cell r="E983">
            <v>37257</v>
          </cell>
          <cell r="F983">
            <v>37468</v>
          </cell>
          <cell r="G983">
            <v>25360.80517</v>
          </cell>
          <cell r="H983" t="str">
            <v>C2DL-B  Large LV Two Rate Demand Bulk</v>
          </cell>
          <cell r="K983" t="str">
            <v>FIORA DISTRIBUTORS PTY LTD</v>
          </cell>
          <cell r="M983" t="str">
            <v>CITIPOWER PTY</v>
          </cell>
        </row>
        <row r="984">
          <cell r="B984" t="str">
            <v>642540530010</v>
          </cell>
          <cell r="C984" t="str">
            <v>VAAA0033423</v>
          </cell>
          <cell r="D984">
            <v>122</v>
          </cell>
          <cell r="E984">
            <v>37377</v>
          </cell>
          <cell r="F984">
            <v>37499</v>
          </cell>
          <cell r="G984">
            <v>25292.615140000002</v>
          </cell>
          <cell r="H984" t="str">
            <v>C2DL-B  Large LV Two Rate Demand Bulk</v>
          </cell>
          <cell r="K984" t="str">
            <v>ST HILDAS COLLEGE</v>
          </cell>
        </row>
        <row r="985">
          <cell r="B985" t="str">
            <v>850033984319</v>
          </cell>
          <cell r="C985" t="str">
            <v>VAAA0023136</v>
          </cell>
          <cell r="D985">
            <v>211</v>
          </cell>
          <cell r="E985">
            <v>37257</v>
          </cell>
          <cell r="F985">
            <v>37468</v>
          </cell>
          <cell r="G985">
            <v>25221.793825000001</v>
          </cell>
          <cell r="H985" t="str">
            <v>C2DL-B  Large LV Two Rate Demand Bulk</v>
          </cell>
          <cell r="K985" t="str">
            <v>WARDS SKYROAD</v>
          </cell>
        </row>
        <row r="986">
          <cell r="B986" t="str">
            <v>641268450013</v>
          </cell>
          <cell r="C986" t="str">
            <v>VAAA0007279</v>
          </cell>
          <cell r="D986">
            <v>119</v>
          </cell>
          <cell r="E986">
            <v>37239</v>
          </cell>
          <cell r="F986">
            <v>37358</v>
          </cell>
          <cell r="G986">
            <v>25135.280064999999</v>
          </cell>
          <cell r="H986" t="str">
            <v>C2DL-B  Large LV Two Rate Demand Bulk</v>
          </cell>
          <cell r="K986" t="str">
            <v>MENZIES TAVERNS</v>
          </cell>
          <cell r="M986" t="str">
            <v>MENZIES TAVERNS</v>
          </cell>
        </row>
        <row r="987">
          <cell r="B987" t="str">
            <v>850043528718</v>
          </cell>
          <cell r="C987" t="str">
            <v>VAAA0023806</v>
          </cell>
          <cell r="D987">
            <v>121</v>
          </cell>
          <cell r="E987">
            <v>37237</v>
          </cell>
          <cell r="F987">
            <v>37358</v>
          </cell>
          <cell r="G987">
            <v>25127.323795</v>
          </cell>
          <cell r="H987" t="str">
            <v>C2-G5   General Purpose Two Rate 5 Day</v>
          </cell>
          <cell r="K987" t="str">
            <v>Jacques Nominees Pty Ltd</v>
          </cell>
          <cell r="M987" t="str">
            <v>Mr Joe Angelucci</v>
          </cell>
        </row>
        <row r="988">
          <cell r="B988" t="str">
            <v>642540530010</v>
          </cell>
          <cell r="C988" t="str">
            <v>VAAA0033423</v>
          </cell>
          <cell r="D988">
            <v>119</v>
          </cell>
          <cell r="E988">
            <v>37257</v>
          </cell>
          <cell r="F988">
            <v>37376</v>
          </cell>
          <cell r="G988">
            <v>25082.339735000001</v>
          </cell>
          <cell r="H988" t="str">
            <v>C2DL-B  Large LV Two Rate Demand Bulk</v>
          </cell>
          <cell r="K988" t="str">
            <v>ST HILDAS COLLEGE</v>
          </cell>
        </row>
        <row r="989">
          <cell r="B989" t="str">
            <v>635301021013</v>
          </cell>
          <cell r="C989" t="str">
            <v>VAAA0032161</v>
          </cell>
          <cell r="D989">
            <v>158</v>
          </cell>
          <cell r="E989">
            <v>37232</v>
          </cell>
          <cell r="F989">
            <v>37390</v>
          </cell>
          <cell r="G989">
            <v>25069.285510000002</v>
          </cell>
          <cell r="H989" t="str">
            <v>C2DL-B  Large LV Two Rate Demand Bulk</v>
          </cell>
          <cell r="K989" t="str">
            <v>WINDSOR SMITH P/L</v>
          </cell>
        </row>
        <row r="990">
          <cell r="B990" t="str">
            <v>646314690017</v>
          </cell>
          <cell r="C990" t="str">
            <v>VAAA0012626</v>
          </cell>
          <cell r="D990">
            <v>122</v>
          </cell>
          <cell r="E990">
            <v>37365</v>
          </cell>
          <cell r="F990">
            <v>37487</v>
          </cell>
          <cell r="G990">
            <v>25042.20105</v>
          </cell>
          <cell r="H990" t="str">
            <v>C2DL-B  Large LV Two Rate Demand Bulk</v>
          </cell>
          <cell r="K990" t="str">
            <v>HSBC BANK AUSTRALIA LTD</v>
          </cell>
          <cell r="M990" t="str">
            <v>Property Services</v>
          </cell>
        </row>
        <row r="991">
          <cell r="B991" t="str">
            <v>860011902167</v>
          </cell>
          <cell r="C991" t="str">
            <v>VAAA0010846</v>
          </cell>
          <cell r="D991">
            <v>86</v>
          </cell>
          <cell r="E991">
            <v>37254</v>
          </cell>
          <cell r="F991">
            <v>37340</v>
          </cell>
          <cell r="G991">
            <v>25029.62023</v>
          </cell>
          <cell r="H991" t="str">
            <v>C2-G5   General Purpose Two Rate 5 Day</v>
          </cell>
          <cell r="K991" t="str">
            <v>BREAK FAST INVESTMENTS PTY LTD</v>
          </cell>
          <cell r="M991" t="str">
            <v>ALEXANDER ROBERTSON &amp; CO.</v>
          </cell>
        </row>
        <row r="992">
          <cell r="B992" t="str">
            <v>634601439603</v>
          </cell>
          <cell r="C992" t="str">
            <v>VAAA0024027</v>
          </cell>
          <cell r="D992">
            <v>116</v>
          </cell>
          <cell r="E992">
            <v>37253</v>
          </cell>
          <cell r="F992">
            <v>37369</v>
          </cell>
          <cell r="G992">
            <v>25024.053615000001</v>
          </cell>
          <cell r="H992" t="str">
            <v>C2-G5   General Purpose Two Rate 5 Day</v>
          </cell>
          <cell r="K992" t="str">
            <v>DONAGHY DOWNS PTY LTD</v>
          </cell>
        </row>
        <row r="993">
          <cell r="B993" t="str">
            <v>860014114067</v>
          </cell>
          <cell r="C993" t="str">
            <v>61024197708</v>
          </cell>
          <cell r="D993">
            <v>189</v>
          </cell>
          <cell r="E993">
            <v>37279</v>
          </cell>
          <cell r="F993">
            <v>37468</v>
          </cell>
          <cell r="G993">
            <v>24981.33365</v>
          </cell>
          <cell r="H993" t="str">
            <v>C2-G5   General Purpose Two Rate 5 Day</v>
          </cell>
          <cell r="K993" t="str">
            <v>ACI OPERATIONS PTY LTD</v>
          </cell>
        </row>
        <row r="994">
          <cell r="B994" t="str">
            <v>644829940001</v>
          </cell>
          <cell r="C994" t="str">
            <v>VAAA0010112</v>
          </cell>
          <cell r="D994">
            <v>211</v>
          </cell>
          <cell r="E994">
            <v>37257</v>
          </cell>
          <cell r="F994">
            <v>37468</v>
          </cell>
          <cell r="G994">
            <v>24905.662215</v>
          </cell>
          <cell r="H994" t="str">
            <v>C2-L7   Large LV Two Rate 7 Day</v>
          </cell>
          <cell r="K994" t="str">
            <v>ALBA PROPERTIES P/L</v>
          </cell>
        </row>
        <row r="995">
          <cell r="B995" t="str">
            <v>634600092700</v>
          </cell>
          <cell r="C995" t="str">
            <v>VAAA0007329</v>
          </cell>
          <cell r="D995">
            <v>211</v>
          </cell>
          <cell r="E995">
            <v>37257</v>
          </cell>
          <cell r="F995">
            <v>37468</v>
          </cell>
          <cell r="G995">
            <v>24896.943824999998</v>
          </cell>
          <cell r="H995" t="str">
            <v>C2DL-B  Large LV Two Rate Demand Bulk</v>
          </cell>
          <cell r="K995" t="str">
            <v>CHARLES PARSONS VIC P/L</v>
          </cell>
        </row>
        <row r="996">
          <cell r="B996" t="str">
            <v>860014176975</v>
          </cell>
          <cell r="C996" t="str">
            <v>61022538330</v>
          </cell>
          <cell r="D996">
            <v>211</v>
          </cell>
          <cell r="E996">
            <v>37257</v>
          </cell>
          <cell r="F996">
            <v>37468</v>
          </cell>
          <cell r="G996">
            <v>24895.836780000001</v>
          </cell>
          <cell r="H996" t="str">
            <v>C2-G5   General Purpose Two Rate 5 Day</v>
          </cell>
          <cell r="K996" t="str">
            <v>MIRVAC HOTELS PTY LTD</v>
          </cell>
        </row>
        <row r="997">
          <cell r="B997" t="str">
            <v>646571820018</v>
          </cell>
          <cell r="C997" t="str">
            <v>VAAA0034397</v>
          </cell>
          <cell r="D997">
            <v>119</v>
          </cell>
          <cell r="E997">
            <v>37363</v>
          </cell>
          <cell r="F997">
            <v>37482</v>
          </cell>
          <cell r="G997">
            <v>24861.407425000001</v>
          </cell>
          <cell r="H997" t="str">
            <v>C2DL-B  Large LV Two Rate Demand Bulk</v>
          </cell>
          <cell r="K997" t="str">
            <v>BGF CO-OPERATIVE LTD</v>
          </cell>
          <cell r="M997" t="str">
            <v>Nick Conidi</v>
          </cell>
        </row>
        <row r="998">
          <cell r="B998" t="str">
            <v>635308045510</v>
          </cell>
          <cell r="C998" t="str">
            <v>VAAA0008491</v>
          </cell>
          <cell r="D998">
            <v>124</v>
          </cell>
          <cell r="E998">
            <v>37365</v>
          </cell>
          <cell r="F998">
            <v>37489</v>
          </cell>
          <cell r="G998">
            <v>24767.398754999998</v>
          </cell>
          <cell r="H998" t="str">
            <v>C2-G5   General Purpose Two Rate 5 Day</v>
          </cell>
          <cell r="K998" t="str">
            <v>MARKET INV P/L</v>
          </cell>
        </row>
        <row r="999">
          <cell r="B999" t="str">
            <v>860014382250</v>
          </cell>
          <cell r="C999" t="str">
            <v>VAAA0018194</v>
          </cell>
          <cell r="D999">
            <v>30</v>
          </cell>
          <cell r="E999">
            <v>37438</v>
          </cell>
          <cell r="F999">
            <v>37468</v>
          </cell>
          <cell r="G999">
            <v>24746.026545000001</v>
          </cell>
          <cell r="H999" t="str">
            <v>C2DL-B  Large LV Two Rate Demand Bulk</v>
          </cell>
          <cell r="K999" t="str">
            <v>STH MELB CITY COUNCIL</v>
          </cell>
        </row>
        <row r="1000">
          <cell r="B1000" t="str">
            <v>860014375270</v>
          </cell>
          <cell r="C1000" t="str">
            <v>61026666667</v>
          </cell>
          <cell r="D1000">
            <v>211</v>
          </cell>
          <cell r="E1000">
            <v>37288</v>
          </cell>
          <cell r="F1000">
            <v>37499</v>
          </cell>
          <cell r="G1000">
            <v>24675.57388</v>
          </cell>
          <cell r="H1000" t="str">
            <v>C2-G5B  General Purpose Two Rate 5 Day Bulk</v>
          </cell>
          <cell r="K1000" t="str">
            <v>THE NOVA PS 429256W</v>
          </cell>
        </row>
        <row r="1001">
          <cell r="B1001" t="str">
            <v>850033084219</v>
          </cell>
          <cell r="C1001" t="str">
            <v>VAAA0023499</v>
          </cell>
          <cell r="D1001">
            <v>119</v>
          </cell>
          <cell r="E1001">
            <v>37239</v>
          </cell>
          <cell r="F1001">
            <v>37358</v>
          </cell>
          <cell r="G1001">
            <v>24620.077819999999</v>
          </cell>
          <cell r="H1001" t="str">
            <v>C2-G5   General Purpose Two Rate 5 Day</v>
          </cell>
          <cell r="K1001" t="str">
            <v>CREDIT SUISSE FIRST BOSTON</v>
          </cell>
          <cell r="M1001" t="str">
            <v>KATHLEEN DEVINE</v>
          </cell>
        </row>
        <row r="1002">
          <cell r="B1002" t="str">
            <v>850049665407</v>
          </cell>
          <cell r="C1002" t="str">
            <v>VAAA0038737</v>
          </cell>
          <cell r="D1002">
            <v>211</v>
          </cell>
          <cell r="E1002">
            <v>37257</v>
          </cell>
          <cell r="F1002">
            <v>37468</v>
          </cell>
          <cell r="G1002">
            <v>24615.132799999999</v>
          </cell>
          <cell r="H1002" t="str">
            <v>C2-G5   General Purpose Two Rate 5 Day</v>
          </cell>
          <cell r="K1002" t="str">
            <v>MELBOURNE GIRLS GRAMMAR SCHOOL</v>
          </cell>
        </row>
        <row r="1003">
          <cell r="B1003" t="str">
            <v>777165800106</v>
          </cell>
          <cell r="C1003" t="str">
            <v>VAAA0020539</v>
          </cell>
          <cell r="D1003">
            <v>211</v>
          </cell>
          <cell r="E1003">
            <v>37257</v>
          </cell>
          <cell r="F1003">
            <v>37468</v>
          </cell>
          <cell r="G1003">
            <v>24504.958279999999</v>
          </cell>
          <cell r="H1003" t="str">
            <v>C2DL-B  Large LV Two Rate Demand Bulk</v>
          </cell>
          <cell r="K1003" t="str">
            <v>HOSPITALS OF AUSTRALIA LTD</v>
          </cell>
        </row>
        <row r="1004">
          <cell r="B1004" t="str">
            <v>634600873117</v>
          </cell>
          <cell r="C1004" t="str">
            <v>VAAA0007584</v>
          </cell>
          <cell r="D1004">
            <v>211</v>
          </cell>
          <cell r="E1004">
            <v>37257</v>
          </cell>
          <cell r="F1004">
            <v>37468</v>
          </cell>
          <cell r="G1004">
            <v>24422.253659999998</v>
          </cell>
          <cell r="H1004" t="str">
            <v>C2DL-B  Large LV Two Rate Demand Bulk</v>
          </cell>
          <cell r="K1004" t="str">
            <v>ANORI P/L</v>
          </cell>
          <cell r="M1004" t="str">
            <v>CITIPOWER PTY</v>
          </cell>
        </row>
        <row r="1005">
          <cell r="B1005" t="str">
            <v>850018483204</v>
          </cell>
          <cell r="C1005" t="str">
            <v>VAAA0022559</v>
          </cell>
          <cell r="D1005">
            <v>121</v>
          </cell>
          <cell r="E1005">
            <v>37377</v>
          </cell>
          <cell r="F1005">
            <v>37498</v>
          </cell>
          <cell r="G1005">
            <v>24399.525839999998</v>
          </cell>
          <cell r="H1005" t="str">
            <v>C2-G5   General Purpose Two Rate 5 Day</v>
          </cell>
          <cell r="K1005" t="str">
            <v>E.R.G. Transit Systems Ltd</v>
          </cell>
        </row>
        <row r="1006">
          <cell r="B1006" t="str">
            <v>646080680010</v>
          </cell>
          <cell r="C1006" t="str">
            <v>VAAA0012197</v>
          </cell>
          <cell r="D1006">
            <v>123</v>
          </cell>
          <cell r="E1006">
            <v>37359</v>
          </cell>
          <cell r="F1006">
            <v>37482</v>
          </cell>
          <cell r="G1006">
            <v>24390.635170000001</v>
          </cell>
          <cell r="H1006" t="str">
            <v>C2-G7B  General Purpose Two Rate 7 Day Bulk</v>
          </cell>
          <cell r="K1006" t="str">
            <v>ZELTAN PTY LTD</v>
          </cell>
          <cell r="M1006" t="str">
            <v>ALLARD &amp; SHELTON</v>
          </cell>
        </row>
        <row r="1007">
          <cell r="B1007" t="str">
            <v>860012688880</v>
          </cell>
          <cell r="C1007" t="str">
            <v>61021935736</v>
          </cell>
          <cell r="D1007">
            <v>149</v>
          </cell>
          <cell r="E1007">
            <v>37230</v>
          </cell>
          <cell r="F1007">
            <v>37379</v>
          </cell>
          <cell r="G1007">
            <v>24389.66719</v>
          </cell>
          <cell r="H1007" t="str">
            <v>C2-G5   General Purpose Two Rate 5 Day</v>
          </cell>
          <cell r="K1007" t="str">
            <v>SOUTHERN UNITE SEAFOOD AUST P/L</v>
          </cell>
        </row>
        <row r="1008">
          <cell r="B1008" t="str">
            <v>644406120001</v>
          </cell>
          <cell r="C1008" t="str">
            <v>VAAA0033571</v>
          </cell>
          <cell r="D1008">
            <v>148</v>
          </cell>
          <cell r="E1008">
            <v>37334</v>
          </cell>
          <cell r="F1008">
            <v>37482</v>
          </cell>
          <cell r="G1008">
            <v>24366.364130000002</v>
          </cell>
          <cell r="H1008" t="str">
            <v>C2-G5   General Purpose Two Rate 5 Day</v>
          </cell>
          <cell r="K1008" t="str">
            <v>DANZANTE PTY LTD</v>
          </cell>
        </row>
        <row r="1009">
          <cell r="B1009" t="str">
            <v>777160444025</v>
          </cell>
          <cell r="C1009" t="str">
            <v>VAAA0019318</v>
          </cell>
          <cell r="D1009">
            <v>146</v>
          </cell>
          <cell r="E1009">
            <v>37230</v>
          </cell>
          <cell r="F1009">
            <v>37376</v>
          </cell>
          <cell r="G1009">
            <v>24339.8498</v>
          </cell>
          <cell r="H1009" t="str">
            <v>C2DL-B  Large LV Two Rate Demand Bulk</v>
          </cell>
          <cell r="K1009" t="str">
            <v>RICHMOND PLAZA PTY LTD (COMM PWR)</v>
          </cell>
          <cell r="M1009" t="str">
            <v>BURGESS RAWSON &amp; ASSOC</v>
          </cell>
        </row>
        <row r="1010">
          <cell r="B1010" t="str">
            <v>850049457805</v>
          </cell>
          <cell r="C1010" t="str">
            <v>VAAA0030068</v>
          </cell>
          <cell r="D1010">
            <v>211</v>
          </cell>
          <cell r="E1010">
            <v>37257</v>
          </cell>
          <cell r="F1010">
            <v>37468</v>
          </cell>
          <cell r="G1010">
            <v>24324.118665000002</v>
          </cell>
          <cell r="H1010" t="str">
            <v>C2-G5   General Purpose Two Rate 5 Day</v>
          </cell>
          <cell r="K1010" t="str">
            <v>BRUNSWICK ENTERPRISES PTY LTD</v>
          </cell>
        </row>
        <row r="1011">
          <cell r="B1011" t="str">
            <v>860013890709</v>
          </cell>
          <cell r="C1011" t="str">
            <v>VAAA0007353</v>
          </cell>
          <cell r="D1011">
            <v>147</v>
          </cell>
          <cell r="E1011">
            <v>37347</v>
          </cell>
          <cell r="F1011">
            <v>37494</v>
          </cell>
          <cell r="G1011">
            <v>24317.019779999999</v>
          </cell>
          <cell r="H1011" t="str">
            <v>C2-G7   General Purpose Two Rate 7 Day</v>
          </cell>
          <cell r="K1011" t="str">
            <v>TRANSFORMERS MFG CO P/L</v>
          </cell>
        </row>
        <row r="1012">
          <cell r="B1012" t="str">
            <v>850004210413</v>
          </cell>
          <cell r="C1012" t="str">
            <v>VAAA0021941</v>
          </cell>
          <cell r="D1012">
            <v>121</v>
          </cell>
          <cell r="E1012">
            <v>37236</v>
          </cell>
          <cell r="F1012">
            <v>37357</v>
          </cell>
          <cell r="G1012">
            <v>24256.632720000001</v>
          </cell>
          <cell r="H1012" t="str">
            <v>C2-L7   Large LV Two Rate 7 Day</v>
          </cell>
          <cell r="K1012" t="str">
            <v>PEARSONS EDUCATION AUSTRALIA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Summary-Bus Report"/>
      <sheetName val="Summary-Bus Report Rollout"/>
      <sheetName val="Act Rates"/>
      <sheetName val="Graph Rollout"/>
      <sheetName val="Graph"/>
      <sheetName val="PNS Details (2)"/>
      <sheetName val="Month Report PAL BAU"/>
      <sheetName val="Month Report PAL Rollout"/>
      <sheetName val="Powercor Meters Act"/>
      <sheetName val="Powercor Meters Budget"/>
      <sheetName val="Act Mth"/>
      <sheetName val="Bud Mth"/>
      <sheetName val="Month Report CP"/>
      <sheetName val="Month Report CP Rollout"/>
      <sheetName val="CitiPower Meters Budget"/>
      <sheetName val="CitiPower Meters Act"/>
      <sheetName val="SAP PAL Jan"/>
      <sheetName val="SAP PAL Feb"/>
      <sheetName val="SAP PAL Mar"/>
      <sheetName val="SAP PAL Apr"/>
      <sheetName val="SAP PAL May"/>
      <sheetName val="SAP CP Jan"/>
      <sheetName val="SAP CP Feb"/>
      <sheetName val="SAP CP Mar"/>
      <sheetName val="SAP CP Apr"/>
      <sheetName val="SAP CP May"/>
      <sheetName val="Bud Rates"/>
      <sheetName val="BExReposito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E1" t="str">
            <v>F200 CCA Global Opexp By F_Code 12 Month Budget 2010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4/03/2010 01:45:52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4/03/2010 17:17:35</v>
          </cell>
          <cell r="L6" t="str">
            <v>Plan Version (Single Value Entry, Required)</v>
          </cell>
          <cell r="M6" t="str">
            <v>1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4/03/2010</v>
          </cell>
          <cell r="L7" t="str">
            <v>Business Area Intervals Optional</v>
          </cell>
          <cell r="M7" t="str">
            <v>METR</v>
          </cell>
        </row>
        <row r="8">
          <cell r="F8" t="str">
            <v>Last Changed By</v>
          </cell>
          <cell r="G8" t="str">
            <v>VPARTHASARAT</v>
          </cell>
          <cell r="I8" t="str">
            <v>Changed At</v>
          </cell>
          <cell r="J8" t="str">
            <v>8/10/2009 12:48:21</v>
          </cell>
          <cell r="L8" t="str">
            <v>Function Codes Optional Intvl2</v>
          </cell>
          <cell r="M8" t="str">
            <v>Empty Demarcation</v>
          </cell>
        </row>
        <row r="9">
          <cell r="F9" t="str">
            <v>InfoProvider</v>
          </cell>
          <cell r="G9" t="str">
            <v>ZOPEX_M01</v>
          </cell>
          <cell r="I9" t="str">
            <v>Status of Data</v>
          </cell>
          <cell r="J9" t="str">
            <v>4/03/2010 01:45:52</v>
          </cell>
          <cell r="L9" t="str">
            <v>Company Code (Selection Options, Optional)</v>
          </cell>
          <cell r="M9" t="str">
            <v>4550, 4650</v>
          </cell>
        </row>
        <row r="10">
          <cell r="F10" t="str">
            <v>Query Technical Name</v>
          </cell>
          <cell r="G10" t="str">
            <v>ZOPEX_M01_Q0015</v>
          </cell>
          <cell r="I10" t="str">
            <v>Relevance of Data (Date)</v>
          </cell>
          <cell r="J10" t="str">
            <v>4/03/2010</v>
          </cell>
          <cell r="L10" t="str">
            <v>Fiscal Year (Single Value Entry, Required)</v>
          </cell>
          <cell r="M10" t="str">
            <v>2010</v>
          </cell>
        </row>
        <row r="11">
          <cell r="F11" t="str">
            <v>Query Description</v>
          </cell>
          <cell r="G11" t="str">
            <v>F200 CCA Global Opexp By F_Code 12 Month Budget 2010</v>
          </cell>
          <cell r="I11" t="str">
            <v>Relevance of Data (Time)</v>
          </cell>
          <cell r="J11" t="str">
            <v>1:45:52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Jan
2011</v>
          </cell>
          <cell r="L15" t="str">
            <v>Feb
2011</v>
          </cell>
          <cell r="M15" t="str">
            <v>Mar
2011</v>
          </cell>
          <cell r="N15" t="str">
            <v>Apr
2011</v>
          </cell>
          <cell r="O15" t="str">
            <v>May
2011</v>
          </cell>
          <cell r="P15" t="str">
            <v>Jun
2011</v>
          </cell>
          <cell r="Q15" t="str">
            <v>Jul
2011</v>
          </cell>
          <cell r="R15" t="str">
            <v>Aug
2011</v>
          </cell>
          <cell r="S15" t="str">
            <v>Sep
2011</v>
          </cell>
        </row>
        <row r="16">
          <cell r="C16" t="str">
            <v>BWFIN Function Code</v>
          </cell>
          <cell r="D16" t="str">
            <v>430, 991</v>
          </cell>
          <cell r="F16" t="str">
            <v>Company code</v>
          </cell>
          <cell r="G16" t="str">
            <v/>
          </cell>
          <cell r="H16" t="str">
            <v>BWFIN Function Code</v>
          </cell>
          <cell r="I16" t="str">
            <v>Cost element</v>
          </cell>
          <cell r="J16" t="str">
            <v/>
          </cell>
          <cell r="K16" t="str">
            <v>AUD</v>
          </cell>
          <cell r="L16" t="str">
            <v>AUD</v>
          </cell>
          <cell r="M16" t="str">
            <v>AUD</v>
          </cell>
          <cell r="N16" t="str">
            <v>AUD</v>
          </cell>
          <cell r="O16" t="str">
            <v>AUD</v>
          </cell>
          <cell r="P16" t="str">
            <v>AUD</v>
          </cell>
          <cell r="Q16" t="str">
            <v>AUD</v>
          </cell>
          <cell r="R16" t="str">
            <v>AUD</v>
          </cell>
          <cell r="S16" t="str">
            <v>AUD</v>
          </cell>
        </row>
        <row r="17">
          <cell r="C17" t="str">
            <v>Chart of accounts</v>
          </cell>
          <cell r="D17" t="str">
            <v/>
          </cell>
          <cell r="F17" t="str">
            <v>4550</v>
          </cell>
          <cell r="G17" t="str">
            <v>Powercor Australia Ltd</v>
          </cell>
          <cell r="H17" t="str">
            <v>430</v>
          </cell>
          <cell r="I17" t="str">
            <v>4500ALLCSTELEM</v>
          </cell>
          <cell r="J17" t="str">
            <v>All Cost Elements</v>
          </cell>
          <cell r="K17">
            <v>44926.84</v>
          </cell>
          <cell r="L17">
            <v>60447.17</v>
          </cell>
          <cell r="M17">
            <v>86817.24</v>
          </cell>
          <cell r="N17">
            <v>83214.039999999994</v>
          </cell>
          <cell r="O17">
            <v>98784.21</v>
          </cell>
          <cell r="P17">
            <v>122071.26</v>
          </cell>
          <cell r="Q17">
            <v>130242.7</v>
          </cell>
          <cell r="R17">
            <v>141807.46</v>
          </cell>
          <cell r="S17">
            <v>153757.67000000001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624055</v>
          </cell>
          <cell r="J18" t="str">
            <v>Cde Tst D/C Metr S P</v>
          </cell>
          <cell r="K18">
            <v>4592.07</v>
          </cell>
          <cell r="L18">
            <v>10496.16</v>
          </cell>
          <cell r="M18">
            <v>8309.4599999999991</v>
          </cell>
          <cell r="N18">
            <v>7653.45</v>
          </cell>
          <cell r="O18">
            <v>7653.45</v>
          </cell>
          <cell r="P18">
            <v>9840.15</v>
          </cell>
          <cell r="Q18">
            <v>7653.45</v>
          </cell>
          <cell r="R18">
            <v>7653.45</v>
          </cell>
          <cell r="S18">
            <v>9840.15</v>
          </cell>
        </row>
        <row r="19">
          <cell r="C19" t="str">
            <v>Cost center</v>
          </cell>
          <cell r="D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624057</v>
          </cell>
          <cell r="J19" t="str">
            <v>Comp Tst Single Ph M</v>
          </cell>
          <cell r="K19">
            <v>7856.2</v>
          </cell>
          <cell r="L19">
            <v>7463.39</v>
          </cell>
          <cell r="M19">
            <v>9034.6299999999992</v>
          </cell>
          <cell r="N19">
            <v>8249.01</v>
          </cell>
          <cell r="O19">
            <v>8249.01</v>
          </cell>
          <cell r="P19">
            <v>8249.01</v>
          </cell>
          <cell r="Q19">
            <v>8249.01</v>
          </cell>
          <cell r="R19">
            <v>8249.01</v>
          </cell>
          <cell r="S19">
            <v>8249.01</v>
          </cell>
        </row>
        <row r="20">
          <cell r="C20" t="str">
            <v>Cost element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624058</v>
          </cell>
          <cell r="J20" t="str">
            <v>Compl Tst Multi Ph M</v>
          </cell>
          <cell r="K20">
            <v>3666.18</v>
          </cell>
          <cell r="L20">
            <v>7856.1</v>
          </cell>
          <cell r="M20">
            <v>4713.66</v>
          </cell>
          <cell r="N20">
            <v>3666.18</v>
          </cell>
          <cell r="O20">
            <v>3666.18</v>
          </cell>
          <cell r="P20">
            <v>3666.18</v>
          </cell>
          <cell r="Q20">
            <v>4189.92</v>
          </cell>
          <cell r="R20">
            <v>4189.92</v>
          </cell>
          <cell r="S20">
            <v>3666.18</v>
          </cell>
        </row>
        <row r="21">
          <cell r="C21" t="str">
            <v>G/L Account</v>
          </cell>
          <cell r="D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624067</v>
          </cell>
          <cell r="J21" t="str">
            <v>Mtr Pd Inv AMI-PAL</v>
          </cell>
          <cell r="K21">
            <v>8730.7000000000007</v>
          </cell>
          <cell r="L21">
            <v>9079.4</v>
          </cell>
          <cell r="M21">
            <v>9079.4</v>
          </cell>
          <cell r="N21">
            <v>9079.4</v>
          </cell>
          <cell r="O21">
            <v>9079.4</v>
          </cell>
          <cell r="P21">
            <v>9777.9</v>
          </cell>
          <cell r="Q21">
            <v>9777.9</v>
          </cell>
          <cell r="R21">
            <v>9428.1</v>
          </cell>
          <cell r="S21">
            <v>9079.4</v>
          </cell>
        </row>
        <row r="22">
          <cell r="C22" t="str">
            <v>Partner Activity</v>
          </cell>
          <cell r="D22" t="str">
            <v/>
          </cell>
        </row>
        <row r="23">
          <cell r="C23" t="str">
            <v>Partner Business Pro</v>
          </cell>
          <cell r="D23" t="str">
            <v/>
          </cell>
        </row>
        <row r="24">
          <cell r="C24" t="str">
            <v>Partner Cost Center</v>
          </cell>
          <cell r="D24" t="str">
            <v/>
          </cell>
        </row>
        <row r="25">
          <cell r="C25" t="str">
            <v>Partner Object Type</v>
          </cell>
          <cell r="D25" t="str">
            <v/>
          </cell>
        </row>
        <row r="26">
          <cell r="C26" t="str">
            <v>Partner object</v>
          </cell>
          <cell r="D26" t="str">
            <v/>
          </cell>
        </row>
        <row r="27">
          <cell r="C27" t="str">
            <v>Partner Order</v>
          </cell>
          <cell r="D27" t="str">
            <v/>
          </cell>
        </row>
        <row r="28">
          <cell r="C28" t="str">
            <v>Partner WBS Element</v>
          </cell>
          <cell r="D28" t="str">
            <v/>
          </cell>
        </row>
        <row r="29">
          <cell r="C29" t="str">
            <v>Time Analysis. Period 001, 002, ..., 012 and total 001-012</v>
          </cell>
          <cell r="D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BQ"/>
      <sheetName val="COA"/>
      <sheetName val="Profit Loss Mth"/>
      <sheetName val="Balance Sheet Mth Bals"/>
      <sheetName val="New Cash Flow Mth"/>
      <sheetName val="CF Bus rpt"/>
      <sheetName val="fo_bo"/>
      <sheetName val="Free Cash"/>
      <sheetName val="Capital"/>
    </sheetNames>
    <sheetDataSet>
      <sheetData sheetId="0" refreshError="1"/>
      <sheetData sheetId="1" refreshError="1">
        <row r="5">
          <cell r="B5" t="str">
            <v>ServCo 4631</v>
          </cell>
        </row>
      </sheetData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Actuals Opening Balance</v>
          </cell>
          <cell r="D1" t="str">
            <v>Jan Actuals</v>
          </cell>
          <cell r="E1" t="str">
            <v>Feb Actuals</v>
          </cell>
          <cell r="F1" t="str">
            <v>Mar Actuals</v>
          </cell>
          <cell r="G1" t="str">
            <v>Apr Actuals</v>
          </cell>
          <cell r="H1" t="str">
            <v>May Actuals</v>
          </cell>
          <cell r="I1" t="str">
            <v>Jun Actuals</v>
          </cell>
          <cell r="J1" t="str">
            <v>Jul Actuals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945485.86</v>
          </cell>
          <cell r="D4">
            <v>-471459.5</v>
          </cell>
          <cell r="E4">
            <v>-246805.57</v>
          </cell>
          <cell r="F4">
            <v>-2531.39</v>
          </cell>
          <cell r="G4">
            <v>-126602.53</v>
          </cell>
          <cell r="H4">
            <v>321035.34000000003</v>
          </cell>
          <cell r="I4">
            <v>-314270.94</v>
          </cell>
          <cell r="J4">
            <v>173573.77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10533.54</v>
          </cell>
          <cell r="D5">
            <v>0</v>
          </cell>
          <cell r="E5">
            <v>-10533.54</v>
          </cell>
          <cell r="F5">
            <v>0</v>
          </cell>
          <cell r="G5">
            <v>0</v>
          </cell>
          <cell r="H5">
            <v>-833307</v>
          </cell>
          <cell r="I5">
            <v>832912</v>
          </cell>
          <cell r="J5">
            <v>395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0000111150</v>
          </cell>
          <cell r="B6" t="str">
            <v>WPAC Incoming Rcpts</v>
          </cell>
          <cell r="C6">
            <v>-7143773.7699999996</v>
          </cell>
          <cell r="D6">
            <v>104133</v>
          </cell>
          <cell r="E6">
            <v>6989914.4199999999</v>
          </cell>
          <cell r="F6">
            <v>49726.35</v>
          </cell>
          <cell r="G6">
            <v>-1799879.29</v>
          </cell>
          <cell r="H6">
            <v>1799879.29</v>
          </cell>
          <cell r="I6">
            <v>0</v>
          </cell>
          <cell r="J6">
            <v>621569.91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0000111998</v>
          </cell>
          <cell r="B7" t="str">
            <v>Error Susp Bk Trans</v>
          </cell>
          <cell r="C7">
            <v>7029107.2300000004</v>
          </cell>
          <cell r="D7">
            <v>-2197640.0299999998</v>
          </cell>
          <cell r="E7">
            <v>-4831459.12</v>
          </cell>
          <cell r="F7">
            <v>-8.08</v>
          </cell>
          <cell r="G7">
            <v>0</v>
          </cell>
          <cell r="H7">
            <v>0</v>
          </cell>
          <cell r="I7">
            <v>0</v>
          </cell>
          <cell r="J7">
            <v>58.75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0000111999</v>
          </cell>
          <cell r="B8" t="str">
            <v>Dishonoured Chqs Clr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0000112000</v>
          </cell>
          <cell r="B9" t="str">
            <v>WPAC DRMF</v>
          </cell>
          <cell r="C9">
            <v>49063.73</v>
          </cell>
          <cell r="D9">
            <v>44742.79</v>
          </cell>
          <cell r="E9">
            <v>57055.16</v>
          </cell>
          <cell r="F9">
            <v>51877.66</v>
          </cell>
          <cell r="G9">
            <v>-193376.29</v>
          </cell>
          <cell r="H9">
            <v>55944.56</v>
          </cell>
          <cell r="I9">
            <v>-39765.919999999998</v>
          </cell>
          <cell r="J9">
            <v>59144.25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0000116901</v>
          </cell>
          <cell r="B10" t="str">
            <v>A/R -Powercor</v>
          </cell>
          <cell r="C10">
            <v>1005871323.9</v>
          </cell>
          <cell r="D10">
            <v>-996742005.13</v>
          </cell>
          <cell r="E10">
            <v>1171381.28</v>
          </cell>
          <cell r="F10">
            <v>-3109126.51</v>
          </cell>
          <cell r="G10">
            <v>969256.93</v>
          </cell>
          <cell r="H10">
            <v>1030202.68</v>
          </cell>
          <cell r="I10">
            <v>1360838.98</v>
          </cell>
          <cell r="J10">
            <v>-1325363.92</v>
          </cell>
          <cell r="K10">
            <v>-177004.58</v>
          </cell>
          <cell r="L10">
            <v>389461.5</v>
          </cell>
          <cell r="M10">
            <v>-199512.16</v>
          </cell>
          <cell r="N10">
            <v>484822.2</v>
          </cell>
          <cell r="O10">
            <v>-982194.89</v>
          </cell>
        </row>
        <row r="11">
          <cell r="A11" t="str">
            <v>0000116902</v>
          </cell>
          <cell r="B11" t="str">
            <v>A/R -CitiPower</v>
          </cell>
          <cell r="C11">
            <v>3230832.95</v>
          </cell>
          <cell r="D11">
            <v>1008711.01</v>
          </cell>
          <cell r="E11">
            <v>586307.35</v>
          </cell>
          <cell r="F11">
            <v>-1564832.64</v>
          </cell>
          <cell r="G11">
            <v>240889.26</v>
          </cell>
          <cell r="H11">
            <v>-239424.37</v>
          </cell>
          <cell r="I11">
            <v>880149.91</v>
          </cell>
          <cell r="J11">
            <v>-505378.99</v>
          </cell>
          <cell r="K11">
            <v>-187535.18</v>
          </cell>
          <cell r="L11">
            <v>411465.47</v>
          </cell>
          <cell r="M11">
            <v>-210773.4</v>
          </cell>
          <cell r="N11">
            <v>511004.15999999997</v>
          </cell>
          <cell r="O11">
            <v>-1034200.5</v>
          </cell>
        </row>
        <row r="12">
          <cell r="A12" t="str">
            <v>0000116909</v>
          </cell>
          <cell r="B12" t="str">
            <v>Tax Receiv CHEDHA</v>
          </cell>
          <cell r="C12">
            <v>0</v>
          </cell>
          <cell r="D12">
            <v>-768175</v>
          </cell>
          <cell r="E12">
            <v>-1247199</v>
          </cell>
          <cell r="F12">
            <v>-465733</v>
          </cell>
          <cell r="G12">
            <v>2481107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0000117210</v>
          </cell>
          <cell r="B13" t="str">
            <v>Accts Rec - NTB</v>
          </cell>
          <cell r="C13">
            <v>6098859.8399999999</v>
          </cell>
          <cell r="D13">
            <v>-4359747.67</v>
          </cell>
          <cell r="E13">
            <v>-423520.01</v>
          </cell>
          <cell r="F13">
            <v>1993471.8</v>
          </cell>
          <cell r="G13">
            <v>690842.44</v>
          </cell>
          <cell r="H13">
            <v>-3436077.14</v>
          </cell>
          <cell r="I13">
            <v>-229186.83</v>
          </cell>
          <cell r="J13">
            <v>1876797.84</v>
          </cell>
          <cell r="K13">
            <v>-1629000</v>
          </cell>
          <cell r="L13">
            <v>-148119.13</v>
          </cell>
          <cell r="M13">
            <v>-405767.53</v>
          </cell>
          <cell r="N13">
            <v>-100480.16</v>
          </cell>
          <cell r="O13">
            <v>1043814</v>
          </cell>
        </row>
        <row r="14">
          <cell r="A14" t="str">
            <v>0000117230</v>
          </cell>
          <cell r="B14" t="str">
            <v>Accts Rec - Silk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0000118305</v>
          </cell>
          <cell r="B15" t="str">
            <v>Misc Rev Accrual</v>
          </cell>
          <cell r="C15">
            <v>1058092.49</v>
          </cell>
          <cell r="D15">
            <v>979279.59</v>
          </cell>
          <cell r="E15">
            <v>1810885.74</v>
          </cell>
          <cell r="F15">
            <v>-1157776.19</v>
          </cell>
          <cell r="G15">
            <v>144491.45000000001</v>
          </cell>
          <cell r="H15">
            <v>-672179.36</v>
          </cell>
          <cell r="I15">
            <v>626806.43000000005</v>
          </cell>
          <cell r="J15">
            <v>89113.600000000006</v>
          </cell>
          <cell r="K15">
            <v>-10161.52</v>
          </cell>
          <cell r="L15">
            <v>-9494.31</v>
          </cell>
          <cell r="M15">
            <v>-249336.61</v>
          </cell>
          <cell r="N15">
            <v>30690.41</v>
          </cell>
          <cell r="O15">
            <v>-30053.71</v>
          </cell>
        </row>
        <row r="16">
          <cell r="A16" t="str">
            <v>0000128200</v>
          </cell>
          <cell r="B16" t="str">
            <v>Invest Shrt Term Sec</v>
          </cell>
          <cell r="C16">
            <v>29050000</v>
          </cell>
          <cell r="D16">
            <v>3690000</v>
          </cell>
          <cell r="E16">
            <v>-3340000</v>
          </cell>
          <cell r="F16">
            <v>2100000</v>
          </cell>
          <cell r="G16">
            <v>2750000</v>
          </cell>
          <cell r="H16">
            <v>4900000</v>
          </cell>
          <cell r="I16">
            <v>1800000</v>
          </cell>
          <cell r="J16">
            <v>1000000</v>
          </cell>
          <cell r="K16">
            <v>294017.69</v>
          </cell>
          <cell r="L16">
            <v>2592023.85</v>
          </cell>
          <cell r="M16">
            <v>635861.39</v>
          </cell>
          <cell r="N16">
            <v>-33973914.719999999</v>
          </cell>
          <cell r="O16">
            <v>1958167.28</v>
          </cell>
        </row>
        <row r="17">
          <cell r="A17" t="str">
            <v>0000132900</v>
          </cell>
          <cell r="B17" t="str">
            <v>PrePmt - Other</v>
          </cell>
          <cell r="C17">
            <v>0</v>
          </cell>
          <cell r="D17">
            <v>1510065.62</v>
          </cell>
          <cell r="E17">
            <v>1151389.32</v>
          </cell>
          <cell r="F17">
            <v>-403835.85</v>
          </cell>
          <cell r="G17">
            <v>-87633.66</v>
          </cell>
          <cell r="H17">
            <v>-168413.5</v>
          </cell>
          <cell r="I17">
            <v>-287905.8</v>
          </cell>
          <cell r="J17">
            <v>50837.8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0000140200</v>
          </cell>
          <cell r="B18" t="str">
            <v>Gen Assets-In Serv</v>
          </cell>
          <cell r="C18">
            <v>0</v>
          </cell>
          <cell r="D18">
            <v>6399466.3300000001</v>
          </cell>
          <cell r="E18">
            <v>12495</v>
          </cell>
          <cell r="F18">
            <v>8315</v>
          </cell>
          <cell r="G18">
            <v>-64660.32</v>
          </cell>
          <cell r="H18">
            <v>19736.490000000002</v>
          </cell>
          <cell r="I18">
            <v>136986</v>
          </cell>
          <cell r="J18">
            <v>7028.94</v>
          </cell>
          <cell r="K18">
            <v>178209.88</v>
          </cell>
          <cell r="L18">
            <v>155804.88</v>
          </cell>
          <cell r="M18">
            <v>212902.88</v>
          </cell>
          <cell r="N18">
            <v>176101.88</v>
          </cell>
          <cell r="O18">
            <v>1449351.88</v>
          </cell>
        </row>
        <row r="19">
          <cell r="A19" t="str">
            <v>0000145200</v>
          </cell>
          <cell r="B19" t="str">
            <v>A/Depr-Gen Assets</v>
          </cell>
          <cell r="C19">
            <v>0</v>
          </cell>
          <cell r="D19">
            <v>-2865475.11</v>
          </cell>
          <cell r="E19">
            <v>-82384.009999999995</v>
          </cell>
          <cell r="F19">
            <v>-82645.740000000005</v>
          </cell>
          <cell r="G19">
            <v>2969.73</v>
          </cell>
          <cell r="H19">
            <v>-82197.52</v>
          </cell>
          <cell r="I19">
            <v>-84304.44</v>
          </cell>
          <cell r="J19">
            <v>-42176.01</v>
          </cell>
          <cell r="K19">
            <v>-336589.55</v>
          </cell>
          <cell r="L19">
            <v>-336001.6</v>
          </cell>
          <cell r="M19">
            <v>-343466.89</v>
          </cell>
          <cell r="N19">
            <v>-339446.6</v>
          </cell>
          <cell r="O19">
            <v>-339702.5</v>
          </cell>
        </row>
        <row r="20">
          <cell r="A20" t="str">
            <v>0000146220</v>
          </cell>
          <cell r="B20" t="str">
            <v>FITB</v>
          </cell>
          <cell r="C20">
            <v>150000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-103525</v>
          </cell>
          <cell r="J20">
            <v>-17090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0000148180</v>
          </cell>
          <cell r="B21" t="str">
            <v>WIP - M/V &amp; Mob Plnt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0000148200</v>
          </cell>
          <cell r="B22" t="str">
            <v>WIP - General Assets</v>
          </cell>
          <cell r="C22">
            <v>0</v>
          </cell>
          <cell r="D22">
            <v>0</v>
          </cell>
          <cell r="E22">
            <v>0</v>
          </cell>
          <cell r="F22">
            <v>3000.87</v>
          </cell>
          <cell r="G22">
            <v>-59.17</v>
          </cell>
          <cell r="H22">
            <v>224757.19</v>
          </cell>
          <cell r="I22">
            <v>135454.79</v>
          </cell>
          <cell r="J22">
            <v>108354.8</v>
          </cell>
          <cell r="K22">
            <v>234328</v>
          </cell>
          <cell r="L22">
            <v>245810</v>
          </cell>
          <cell r="M22">
            <v>932168</v>
          </cell>
          <cell r="N22">
            <v>599011</v>
          </cell>
          <cell r="O22">
            <v>71973</v>
          </cell>
        </row>
        <row r="23">
          <cell r="A23" t="str">
            <v>0000148202</v>
          </cell>
          <cell r="B23" t="str">
            <v>WIP Plan Tfr Gen Ast</v>
          </cell>
          <cell r="K23">
            <v>-162874.88</v>
          </cell>
          <cell r="L23">
            <v>-123874.88</v>
          </cell>
          <cell r="M23">
            <v>-13874.88</v>
          </cell>
          <cell r="N23">
            <v>-101924.88</v>
          </cell>
          <cell r="O23">
            <v>-1395174.88</v>
          </cell>
        </row>
        <row r="24">
          <cell r="A24" t="str">
            <v>0000200500</v>
          </cell>
          <cell r="B24" t="str">
            <v>Intra Corp Account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0000210100</v>
          </cell>
          <cell r="B25" t="str">
            <v>Accts Payable-Generl</v>
          </cell>
          <cell r="C25">
            <v>0</v>
          </cell>
          <cell r="D25">
            <v>-96046.81</v>
          </cell>
          <cell r="E25">
            <v>-567407.44999999995</v>
          </cell>
          <cell r="F25">
            <v>482829.15</v>
          </cell>
          <cell r="G25">
            <v>-96607.22</v>
          </cell>
          <cell r="H25">
            <v>-28567</v>
          </cell>
          <cell r="I25">
            <v>-169190.69</v>
          </cell>
          <cell r="J25">
            <v>-90845.75</v>
          </cell>
          <cell r="K25">
            <v>-286094.65000000002</v>
          </cell>
          <cell r="L25">
            <v>-1130416.9099999999</v>
          </cell>
          <cell r="M25">
            <v>1155161.21</v>
          </cell>
          <cell r="N25">
            <v>65473.58</v>
          </cell>
          <cell r="O25">
            <v>634630.85</v>
          </cell>
        </row>
        <row r="26">
          <cell r="A26" t="str">
            <v>0000210106</v>
          </cell>
          <cell r="B26" t="str">
            <v>Capital Exp Accruals</v>
          </cell>
          <cell r="C26">
            <v>-1007698463.22</v>
          </cell>
          <cell r="D26">
            <v>996887377</v>
          </cell>
          <cell r="E26">
            <v>2748860.96</v>
          </cell>
          <cell r="F26">
            <v>1654719.46</v>
          </cell>
          <cell r="G26">
            <v>1169665.6200000001</v>
          </cell>
          <cell r="H26">
            <v>-794119.05</v>
          </cell>
          <cell r="I26">
            <v>-605197.27</v>
          </cell>
          <cell r="J26">
            <v>784863.18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1000000</v>
          </cell>
        </row>
        <row r="27">
          <cell r="A27" t="str">
            <v>0000210132</v>
          </cell>
          <cell r="B27" t="str">
            <v>Accts Payable-PAL</v>
          </cell>
          <cell r="C27">
            <v>-1007698463.22</v>
          </cell>
          <cell r="D27">
            <v>996887377</v>
          </cell>
          <cell r="E27">
            <v>2748860.96</v>
          </cell>
          <cell r="F27">
            <v>1654719.46</v>
          </cell>
          <cell r="G27">
            <v>1169665.6200000001</v>
          </cell>
          <cell r="H27">
            <v>-794119.05</v>
          </cell>
          <cell r="I27">
            <v>-605197.27</v>
          </cell>
          <cell r="J27">
            <v>784863.18</v>
          </cell>
          <cell r="K27">
            <v>-299820.14</v>
          </cell>
          <cell r="L27">
            <v>356994.92</v>
          </cell>
          <cell r="M27">
            <v>-164142.99</v>
          </cell>
          <cell r="N27">
            <v>-50038.77</v>
          </cell>
          <cell r="O27">
            <v>409343.92</v>
          </cell>
        </row>
        <row r="28">
          <cell r="A28" t="str">
            <v>0000210137</v>
          </cell>
          <cell r="B28" t="str">
            <v>Accts Payable-CitiPr</v>
          </cell>
          <cell r="C28">
            <v>-2322155.6800000002</v>
          </cell>
          <cell r="D28">
            <v>-140752.85999999999</v>
          </cell>
          <cell r="E28">
            <v>162592.04</v>
          </cell>
          <cell r="F28">
            <v>814137.31</v>
          </cell>
          <cell r="G28">
            <v>803053.41</v>
          </cell>
          <cell r="H28">
            <v>-140075.84</v>
          </cell>
          <cell r="I28">
            <v>-972859.54</v>
          </cell>
          <cell r="J28">
            <v>1147412.32</v>
          </cell>
          <cell r="K28">
            <v>-60454.57</v>
          </cell>
          <cell r="L28">
            <v>116728.45</v>
          </cell>
          <cell r="M28">
            <v>-88595.4</v>
          </cell>
          <cell r="N28">
            <v>761.71</v>
          </cell>
          <cell r="O28">
            <v>93681.09</v>
          </cell>
        </row>
        <row r="29">
          <cell r="A29" t="str">
            <v>0000210138</v>
          </cell>
          <cell r="B29" t="str">
            <v>Tax Payable CHEDHA</v>
          </cell>
          <cell r="C29">
            <v>-10575471</v>
          </cell>
          <cell r="D29">
            <v>0</v>
          </cell>
          <cell r="E29">
            <v>0</v>
          </cell>
          <cell r="F29">
            <v>0</v>
          </cell>
          <cell r="G29">
            <v>-3365164</v>
          </cell>
          <cell r="H29">
            <v>-640907</v>
          </cell>
          <cell r="I29">
            <v>-941027</v>
          </cell>
          <cell r="J29">
            <v>-971766</v>
          </cell>
          <cell r="K29">
            <v>151458</v>
          </cell>
          <cell r="L29">
            <v>-441676</v>
          </cell>
          <cell r="M29">
            <v>-605957</v>
          </cell>
          <cell r="N29">
            <v>-558157</v>
          </cell>
          <cell r="O29">
            <v>-659543</v>
          </cell>
        </row>
        <row r="30">
          <cell r="A30" t="str">
            <v>0000210140</v>
          </cell>
          <cell r="B30" t="str">
            <v>M/Soft Licence Pyble</v>
          </cell>
          <cell r="C30">
            <v>0</v>
          </cell>
          <cell r="D30">
            <v>-8363.16</v>
          </cell>
          <cell r="E30">
            <v>-14716.86</v>
          </cell>
          <cell r="F30">
            <v>-11602.2</v>
          </cell>
          <cell r="G30">
            <v>-14041.62</v>
          </cell>
          <cell r="H30">
            <v>-11408.67</v>
          </cell>
          <cell r="I30">
            <v>-12784.05</v>
          </cell>
          <cell r="J30">
            <v>129813.58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0000210198</v>
          </cell>
          <cell r="B31" t="str">
            <v>GST - Gen Adj BA Bal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0000210199</v>
          </cell>
          <cell r="B32" t="str">
            <v>A/P - Gen Adj BA Bal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0000210540</v>
          </cell>
          <cell r="B33" t="str">
            <v>Corp C/Card-Clearing</v>
          </cell>
          <cell r="C33">
            <v>0</v>
          </cell>
          <cell r="D33">
            <v>0</v>
          </cell>
          <cell r="E33">
            <v>-10330.57</v>
          </cell>
          <cell r="F33">
            <v>-46852.49</v>
          </cell>
          <cell r="G33">
            <v>-31668.98</v>
          </cell>
          <cell r="H33">
            <v>-48257.13</v>
          </cell>
          <cell r="I33">
            <v>-28751.91</v>
          </cell>
          <cell r="J33">
            <v>-81082.899999999994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0000210900</v>
          </cell>
          <cell r="B34" t="str">
            <v>GR/IR Clearing</v>
          </cell>
          <cell r="C34">
            <v>0</v>
          </cell>
          <cell r="D34">
            <v>-18408.38</v>
          </cell>
          <cell r="E34">
            <v>-26328.560000000001</v>
          </cell>
          <cell r="F34">
            <v>42379.67</v>
          </cell>
          <cell r="G34">
            <v>-106950.23</v>
          </cell>
          <cell r="H34">
            <v>87883.19</v>
          </cell>
          <cell r="I34">
            <v>-24302.1</v>
          </cell>
          <cell r="J34">
            <v>-296816.55</v>
          </cell>
          <cell r="K34">
            <v>200000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0000210910</v>
          </cell>
          <cell r="B35" t="str">
            <v>Freight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-6</v>
          </cell>
          <cell r="K35">
            <v>83936.49</v>
          </cell>
          <cell r="L35">
            <v>-85346.49</v>
          </cell>
          <cell r="M35">
            <v>63187.19</v>
          </cell>
          <cell r="N35">
            <v>-36417.89</v>
          </cell>
          <cell r="O35">
            <v>31807.89</v>
          </cell>
        </row>
        <row r="36">
          <cell r="A36" t="str">
            <v>0000220100</v>
          </cell>
          <cell r="B36" t="str">
            <v>GST Clearing Sales</v>
          </cell>
          <cell r="C36">
            <v>-745169.71</v>
          </cell>
          <cell r="D36">
            <v>730208.16</v>
          </cell>
          <cell r="E36">
            <v>-3431.76</v>
          </cell>
          <cell r="F36">
            <v>-227704.08</v>
          </cell>
          <cell r="G36">
            <v>165167.47</v>
          </cell>
          <cell r="H36">
            <v>52483.24</v>
          </cell>
          <cell r="I36">
            <v>31.2</v>
          </cell>
          <cell r="J36">
            <v>-157212.85999999999</v>
          </cell>
          <cell r="K36">
            <v>83936.49</v>
          </cell>
          <cell r="L36">
            <v>-85346.49</v>
          </cell>
          <cell r="M36">
            <v>63187.19</v>
          </cell>
          <cell r="N36">
            <v>-36417.89</v>
          </cell>
          <cell r="O36">
            <v>31807.89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7688.71</v>
          </cell>
          <cell r="E37">
            <v>121817.16</v>
          </cell>
          <cell r="F37">
            <v>23554.43</v>
          </cell>
          <cell r="G37">
            <v>-91493.04</v>
          </cell>
          <cell r="H37">
            <v>192477.15</v>
          </cell>
          <cell r="I37">
            <v>-68696.61</v>
          </cell>
          <cell r="J37">
            <v>-26442.75</v>
          </cell>
          <cell r="K37">
            <v>-62064.79</v>
          </cell>
          <cell r="L37">
            <v>69268.639999999999</v>
          </cell>
          <cell r="M37">
            <v>-35359.1</v>
          </cell>
          <cell r="N37">
            <v>81585.11</v>
          </cell>
          <cell r="O37">
            <v>-127084.13</v>
          </cell>
        </row>
        <row r="38">
          <cell r="A38" t="str">
            <v>0000220130</v>
          </cell>
          <cell r="B38" t="str">
            <v>GST Clearing</v>
          </cell>
          <cell r="C38">
            <v>0</v>
          </cell>
          <cell r="D38">
            <v>0</v>
          </cell>
          <cell r="E38">
            <v>-7272.84</v>
          </cell>
          <cell r="F38">
            <v>14545.68</v>
          </cell>
          <cell r="G38">
            <v>-7272.84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0000235100</v>
          </cell>
          <cell r="B39" t="str">
            <v>Accr - Ext Services</v>
          </cell>
          <cell r="C39">
            <v>0</v>
          </cell>
          <cell r="D39">
            <v>-621469.5</v>
          </cell>
          <cell r="E39">
            <v>-398849.22</v>
          </cell>
          <cell r="F39">
            <v>100544.17</v>
          </cell>
          <cell r="G39">
            <v>-49508.91</v>
          </cell>
          <cell r="H39">
            <v>-200621.98</v>
          </cell>
          <cell r="I39">
            <v>-285435.45</v>
          </cell>
          <cell r="J39">
            <v>186800.82</v>
          </cell>
          <cell r="K39">
            <v>1126862.27</v>
          </cell>
          <cell r="L39">
            <v>-785814.41</v>
          </cell>
          <cell r="M39">
            <v>438736.5</v>
          </cell>
          <cell r="N39">
            <v>396398.55</v>
          </cell>
          <cell r="O39">
            <v>-39295.82</v>
          </cell>
        </row>
        <row r="40">
          <cell r="A40" t="str">
            <v>0000235125</v>
          </cell>
          <cell r="B40" t="str">
            <v>Mthly Accr - Misc Ex</v>
          </cell>
          <cell r="C40">
            <v>0</v>
          </cell>
          <cell r="D40">
            <v>-1401187.8</v>
          </cell>
          <cell r="E40">
            <v>-691745.82</v>
          </cell>
          <cell r="F40">
            <v>756403.99</v>
          </cell>
          <cell r="G40">
            <v>-1323439.1299999999</v>
          </cell>
          <cell r="H40">
            <v>105416.88</v>
          </cell>
          <cell r="I40">
            <v>485083.98</v>
          </cell>
          <cell r="J40">
            <v>-259670.87</v>
          </cell>
          <cell r="K40">
            <v>588912.69999999995</v>
          </cell>
          <cell r="L40">
            <v>-246707.44</v>
          </cell>
          <cell r="M40">
            <v>292196.51</v>
          </cell>
          <cell r="N40">
            <v>-883575.62</v>
          </cell>
          <cell r="O40">
            <v>-547057.4</v>
          </cell>
        </row>
        <row r="41">
          <cell r="A41" t="str">
            <v>0000240190</v>
          </cell>
          <cell r="B41" t="str">
            <v>Prov Uninsure - Curr</v>
          </cell>
          <cell r="C41">
            <v>-500000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345083.18</v>
          </cell>
          <cell r="J41">
            <v>56968.67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0000280500</v>
          </cell>
          <cell r="B42" t="str">
            <v>PDIT</v>
          </cell>
          <cell r="C42">
            <v>-184735.4</v>
          </cell>
          <cell r="D42">
            <v>184735.4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0000285900</v>
          </cell>
          <cell r="B43" t="str">
            <v>Deferred Rev - Other</v>
          </cell>
          <cell r="C43">
            <v>-184735.4</v>
          </cell>
          <cell r="D43">
            <v>184735.4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0000293000</v>
          </cell>
          <cell r="B44" t="str">
            <v>Iss Cap - Ord Shares</v>
          </cell>
          <cell r="C44">
            <v>-200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0000297100</v>
          </cell>
          <cell r="B45" t="str">
            <v>Retained Earnings</v>
          </cell>
          <cell r="C45">
            <v>-24323330.760000002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0000367650</v>
          </cell>
          <cell r="B46" t="str">
            <v>Rev: Ext Consulting</v>
          </cell>
          <cell r="C46">
            <v>0</v>
          </cell>
          <cell r="D46">
            <v>-373758.42</v>
          </cell>
          <cell r="E46">
            <v>-694722.01</v>
          </cell>
          <cell r="F46">
            <v>-198635.8</v>
          </cell>
          <cell r="G46">
            <v>104238.27</v>
          </cell>
          <cell r="H46">
            <v>167.31</v>
          </cell>
          <cell r="I46">
            <v>-340684.61</v>
          </cell>
          <cell r="J46">
            <v>-723609.91</v>
          </cell>
          <cell r="K46">
            <v>-185608.57</v>
          </cell>
          <cell r="L46">
            <v>-185608.57</v>
          </cell>
          <cell r="M46">
            <v>0</v>
          </cell>
          <cell r="N46">
            <v>236200</v>
          </cell>
          <cell r="O46">
            <v>-900000</v>
          </cell>
        </row>
        <row r="47">
          <cell r="A47" t="str">
            <v>0000380400</v>
          </cell>
          <cell r="B47" t="str">
            <v>Rev: Prop Rentals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0000384680</v>
          </cell>
          <cell r="B48" t="str">
            <v>Gain/Loss-Sale MV&amp;Pl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210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-13300</v>
          </cell>
        </row>
        <row r="49">
          <cell r="A49" t="str">
            <v>0000384700</v>
          </cell>
          <cell r="B49" t="str">
            <v>Gain/Loss-Sale Other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210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0000385400</v>
          </cell>
          <cell r="B50" t="str">
            <v>Interest Received</v>
          </cell>
          <cell r="C50">
            <v>0</v>
          </cell>
          <cell r="D50">
            <v>-131381.4</v>
          </cell>
          <cell r="E50">
            <v>-143518.07999999999</v>
          </cell>
          <cell r="F50">
            <v>-133038.01999999999</v>
          </cell>
          <cell r="G50">
            <v>-146160.4</v>
          </cell>
          <cell r="H50">
            <v>-147782.17000000001</v>
          </cell>
          <cell r="I50">
            <v>-179603.87</v>
          </cell>
          <cell r="J50">
            <v>-191371.55</v>
          </cell>
          <cell r="K50">
            <v>-240281.44</v>
          </cell>
          <cell r="L50">
            <v>-243039.91</v>
          </cell>
          <cell r="M50">
            <v>-252071.08</v>
          </cell>
          <cell r="N50">
            <v>-76443.179999999993</v>
          </cell>
          <cell r="O50">
            <v>-99503.13</v>
          </cell>
        </row>
        <row r="51">
          <cell r="A51" t="str">
            <v>0000387170</v>
          </cell>
          <cell r="B51" t="str">
            <v>Revenue - SLA Rev</v>
          </cell>
          <cell r="C51">
            <v>0</v>
          </cell>
          <cell r="D51">
            <v>-785528.62</v>
          </cell>
          <cell r="E51">
            <v>-861721.62</v>
          </cell>
          <cell r="F51">
            <v>-836098.17</v>
          </cell>
          <cell r="G51">
            <v>-826300.37</v>
          </cell>
          <cell r="H51">
            <v>-840461.85</v>
          </cell>
          <cell r="I51">
            <v>-833950.34</v>
          </cell>
          <cell r="J51">
            <v>-794791.06</v>
          </cell>
          <cell r="K51">
            <v>-835223.25</v>
          </cell>
          <cell r="L51">
            <v>-835223.25</v>
          </cell>
          <cell r="M51">
            <v>-835223.25</v>
          </cell>
          <cell r="N51">
            <v>-835223.25</v>
          </cell>
          <cell r="O51">
            <v>-697223.25</v>
          </cell>
        </row>
        <row r="52">
          <cell r="A52" t="str">
            <v>0000387180</v>
          </cell>
          <cell r="B52" t="str">
            <v>M'ent Fee-CITIPOWER</v>
          </cell>
          <cell r="C52">
            <v>0</v>
          </cell>
          <cell r="D52">
            <v>-2670111.83</v>
          </cell>
          <cell r="E52">
            <v>-2808957.67</v>
          </cell>
          <cell r="F52">
            <v>-2739534.75</v>
          </cell>
          <cell r="G52">
            <v>-2739534.75</v>
          </cell>
          <cell r="H52">
            <v>-2739534.75</v>
          </cell>
          <cell r="I52">
            <v>-2739534.75</v>
          </cell>
          <cell r="J52">
            <v>-2739534.75</v>
          </cell>
          <cell r="K52">
            <v>-2739534.75</v>
          </cell>
          <cell r="L52">
            <v>-2739534.75</v>
          </cell>
          <cell r="M52">
            <v>-2739534.75</v>
          </cell>
          <cell r="N52">
            <v>-2739534.75</v>
          </cell>
          <cell r="O52">
            <v>-2739534.75</v>
          </cell>
        </row>
        <row r="53">
          <cell r="A53" t="str">
            <v>0000387181</v>
          </cell>
          <cell r="B53" t="str">
            <v>M'ent Fee-PAL</v>
          </cell>
          <cell r="C53">
            <v>0</v>
          </cell>
          <cell r="D53">
            <v>-4808470.25</v>
          </cell>
          <cell r="E53">
            <v>-5058510.75</v>
          </cell>
          <cell r="F53">
            <v>-4933490.5</v>
          </cell>
          <cell r="G53">
            <v>-4933490.5</v>
          </cell>
          <cell r="H53">
            <v>-4933490.5</v>
          </cell>
          <cell r="I53">
            <v>-4933490.5</v>
          </cell>
          <cell r="J53">
            <v>-4933490.5</v>
          </cell>
          <cell r="K53">
            <v>-4933490.5</v>
          </cell>
          <cell r="L53">
            <v>-4933490.5</v>
          </cell>
          <cell r="M53">
            <v>-4933490.5</v>
          </cell>
          <cell r="N53">
            <v>-4933490.5</v>
          </cell>
          <cell r="O53">
            <v>-4933490.5</v>
          </cell>
        </row>
        <row r="54">
          <cell r="A54" t="str">
            <v>0000387182</v>
          </cell>
          <cell r="B54" t="str">
            <v>M'mnt Fee-Silk</v>
          </cell>
          <cell r="C54">
            <v>0</v>
          </cell>
          <cell r="D54">
            <v>-130349.75</v>
          </cell>
          <cell r="E54">
            <v>-130349.75</v>
          </cell>
          <cell r="F54">
            <v>-130349.75</v>
          </cell>
          <cell r="G54">
            <v>-130349.75</v>
          </cell>
          <cell r="H54">
            <v>-130349.75</v>
          </cell>
          <cell r="I54">
            <v>-130349.75</v>
          </cell>
          <cell r="J54">
            <v>-130349.75</v>
          </cell>
          <cell r="K54">
            <v>-240786.4</v>
          </cell>
          <cell r="L54">
            <v>-225301.36</v>
          </cell>
          <cell r="M54">
            <v>-187974.13</v>
          </cell>
          <cell r="N54">
            <v>-217942.05</v>
          </cell>
          <cell r="O54">
            <v>-186057.22</v>
          </cell>
        </row>
        <row r="55">
          <cell r="A55" t="str">
            <v>0000387200</v>
          </cell>
          <cell r="B55" t="str">
            <v>Sundry Rev</v>
          </cell>
          <cell r="C55">
            <v>0</v>
          </cell>
          <cell r="D55">
            <v>-543335.91</v>
          </cell>
          <cell r="E55">
            <v>-488436.21</v>
          </cell>
          <cell r="F55">
            <v>-535718.72</v>
          </cell>
          <cell r="G55">
            <v>-573370.35</v>
          </cell>
          <cell r="H55">
            <v>-474910.78</v>
          </cell>
          <cell r="I55">
            <v>-476434.09</v>
          </cell>
          <cell r="J55">
            <v>-494623.91</v>
          </cell>
          <cell r="K55">
            <v>-492665.91</v>
          </cell>
          <cell r="L55">
            <v>-469615.91</v>
          </cell>
          <cell r="M55">
            <v>-430615.91</v>
          </cell>
          <cell r="N55">
            <v>-492665.91</v>
          </cell>
          <cell r="O55">
            <v>-492665.91</v>
          </cell>
        </row>
        <row r="56">
          <cell r="A56" t="str">
            <v>0000387245</v>
          </cell>
          <cell r="B56" t="str">
            <v>Cap Proj Rev CS -PAL</v>
          </cell>
          <cell r="C56">
            <v>0</v>
          </cell>
          <cell r="D56">
            <v>0</v>
          </cell>
          <cell r="E56">
            <v>-274884.53999999998</v>
          </cell>
          <cell r="F56">
            <v>-347388.52</v>
          </cell>
          <cell r="G56">
            <v>-426058.27</v>
          </cell>
          <cell r="H56">
            <v>-379656.59</v>
          </cell>
          <cell r="I56">
            <v>-438352.05</v>
          </cell>
          <cell r="J56">
            <v>-816457.21</v>
          </cell>
          <cell r="K56">
            <v>-1312517</v>
          </cell>
          <cell r="L56">
            <v>-1520458</v>
          </cell>
          <cell r="M56">
            <v>-2112024</v>
          </cell>
          <cell r="N56">
            <v>-2437677</v>
          </cell>
          <cell r="O56">
            <v>-2202782</v>
          </cell>
        </row>
        <row r="57">
          <cell r="A57" t="str">
            <v>0000500200</v>
          </cell>
          <cell r="B57" t="str">
            <v>Sals: Overtime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-334518.11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0000501350</v>
          </cell>
          <cell r="B58" t="str">
            <v>Sals: P'roll Tax Pmt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-334518.11</v>
          </cell>
          <cell r="K58">
            <v>34460.81</v>
          </cell>
          <cell r="L58">
            <v>29810.81</v>
          </cell>
          <cell r="M58">
            <v>26510.81</v>
          </cell>
          <cell r="N58">
            <v>25260.81</v>
          </cell>
          <cell r="O58">
            <v>18360.810000000001</v>
          </cell>
        </row>
        <row r="59">
          <cell r="A59" t="str">
            <v>0000503190</v>
          </cell>
          <cell r="B59" t="str">
            <v>Travel: Australia</v>
          </cell>
          <cell r="C59">
            <v>0</v>
          </cell>
          <cell r="D59">
            <v>0</v>
          </cell>
          <cell r="E59">
            <v>2494.0300000000002</v>
          </cell>
          <cell r="F59">
            <v>13636.88</v>
          </cell>
          <cell r="G59">
            <v>26379.599999999999</v>
          </cell>
          <cell r="H59">
            <v>26184.720000000001</v>
          </cell>
          <cell r="I59">
            <v>5607.45</v>
          </cell>
          <cell r="J59">
            <v>21188.61</v>
          </cell>
          <cell r="K59">
            <v>34460.81</v>
          </cell>
          <cell r="L59">
            <v>29810.81</v>
          </cell>
          <cell r="M59">
            <v>26510.81</v>
          </cell>
          <cell r="N59">
            <v>25260.81</v>
          </cell>
          <cell r="O59">
            <v>18360.810000000001</v>
          </cell>
        </row>
        <row r="60">
          <cell r="A60" t="str">
            <v>0000503210</v>
          </cell>
          <cell r="B60" t="str">
            <v>Travel: Overseas</v>
          </cell>
          <cell r="C60">
            <v>0</v>
          </cell>
          <cell r="D60">
            <v>26038.720000000001</v>
          </cell>
          <cell r="E60">
            <v>52759.82</v>
          </cell>
          <cell r="F60">
            <v>66333.119999999995</v>
          </cell>
          <cell r="G60">
            <v>31743.79</v>
          </cell>
          <cell r="H60">
            <v>49894.65</v>
          </cell>
          <cell r="I60">
            <v>7860.04</v>
          </cell>
          <cell r="J60">
            <v>5473.78</v>
          </cell>
          <cell r="K60">
            <v>85654.33</v>
          </cell>
          <cell r="L60">
            <v>81454.33</v>
          </cell>
          <cell r="M60">
            <v>63544.33</v>
          </cell>
          <cell r="N60">
            <v>67744.33</v>
          </cell>
          <cell r="O60">
            <v>63544.33</v>
          </cell>
        </row>
        <row r="61">
          <cell r="A61" t="str">
            <v>0000503230</v>
          </cell>
          <cell r="B61" t="str">
            <v>Employee Ent: NonFBT</v>
          </cell>
          <cell r="C61">
            <v>0</v>
          </cell>
          <cell r="D61">
            <v>0</v>
          </cell>
          <cell r="E61">
            <v>0</v>
          </cell>
          <cell r="F61">
            <v>691.92</v>
          </cell>
          <cell r="G61">
            <v>227.25</v>
          </cell>
          <cell r="H61">
            <v>1557.06</v>
          </cell>
          <cell r="I61">
            <v>921.36</v>
          </cell>
          <cell r="J61">
            <v>4304.79</v>
          </cell>
          <cell r="K61">
            <v>675</v>
          </cell>
          <cell r="L61">
            <v>675</v>
          </cell>
          <cell r="M61">
            <v>675</v>
          </cell>
          <cell r="N61">
            <v>675</v>
          </cell>
          <cell r="O61">
            <v>675</v>
          </cell>
        </row>
        <row r="62">
          <cell r="A62" t="str">
            <v>0000503240</v>
          </cell>
          <cell r="B62" t="str">
            <v>Employee Ent: FBT</v>
          </cell>
          <cell r="C62">
            <v>0</v>
          </cell>
          <cell r="D62">
            <v>0</v>
          </cell>
          <cell r="E62">
            <v>49.64</v>
          </cell>
          <cell r="F62">
            <v>709.16</v>
          </cell>
          <cell r="G62">
            <v>1075.78</v>
          </cell>
          <cell r="H62">
            <v>1216.3599999999999</v>
          </cell>
          <cell r="I62">
            <v>9660.83</v>
          </cell>
          <cell r="J62">
            <v>12438.91</v>
          </cell>
          <cell r="K62">
            <v>861.11</v>
          </cell>
          <cell r="L62">
            <v>861.11</v>
          </cell>
          <cell r="M62">
            <v>861.11</v>
          </cell>
          <cell r="N62">
            <v>861.11</v>
          </cell>
          <cell r="O62">
            <v>861.11</v>
          </cell>
        </row>
        <row r="63">
          <cell r="A63" t="str">
            <v>0000503250</v>
          </cell>
          <cell r="B63" t="str">
            <v>Non Employee Ent</v>
          </cell>
          <cell r="C63">
            <v>0</v>
          </cell>
          <cell r="D63">
            <v>0</v>
          </cell>
          <cell r="E63">
            <v>0</v>
          </cell>
          <cell r="F63">
            <v>2985.71</v>
          </cell>
          <cell r="G63">
            <v>729</v>
          </cell>
          <cell r="H63">
            <v>1188</v>
          </cell>
          <cell r="I63">
            <v>1144.23</v>
          </cell>
          <cell r="J63">
            <v>1693.05</v>
          </cell>
          <cell r="K63">
            <v>472.22</v>
          </cell>
          <cell r="L63">
            <v>472.22</v>
          </cell>
          <cell r="M63">
            <v>472.22</v>
          </cell>
          <cell r="N63">
            <v>472.22</v>
          </cell>
          <cell r="O63">
            <v>472.22</v>
          </cell>
        </row>
        <row r="64">
          <cell r="A64" t="str">
            <v>0000503260</v>
          </cell>
          <cell r="B64" t="str">
            <v>Educ Exps: Non FBT</v>
          </cell>
          <cell r="C64">
            <v>0</v>
          </cell>
          <cell r="D64">
            <v>0</v>
          </cell>
          <cell r="E64">
            <v>9672.5499999999993</v>
          </cell>
          <cell r="F64">
            <v>0</v>
          </cell>
          <cell r="G64">
            <v>0</v>
          </cell>
          <cell r="H64">
            <v>6211.45</v>
          </cell>
          <cell r="I64">
            <v>5773.95</v>
          </cell>
          <cell r="J64">
            <v>0</v>
          </cell>
          <cell r="K64">
            <v>540</v>
          </cell>
          <cell r="L64">
            <v>0</v>
          </cell>
          <cell r="M64">
            <v>300</v>
          </cell>
          <cell r="N64">
            <v>0</v>
          </cell>
          <cell r="O64">
            <v>0</v>
          </cell>
        </row>
        <row r="65">
          <cell r="A65" t="str">
            <v>0000503281</v>
          </cell>
          <cell r="B65" t="str">
            <v>Car Pk:Non-PermNoFBT</v>
          </cell>
          <cell r="C65">
            <v>0</v>
          </cell>
          <cell r="D65">
            <v>0</v>
          </cell>
          <cell r="E65">
            <v>0</v>
          </cell>
          <cell r="F65">
            <v>65.319999999999993</v>
          </cell>
          <cell r="G65">
            <v>1119.93</v>
          </cell>
          <cell r="H65">
            <v>5</v>
          </cell>
          <cell r="I65">
            <v>-606.97</v>
          </cell>
          <cell r="J65">
            <v>1174.73</v>
          </cell>
        </row>
        <row r="66">
          <cell r="A66" t="str">
            <v>0000503300</v>
          </cell>
          <cell r="B66" t="str">
            <v>Awards/Gifts: NonFBT</v>
          </cell>
          <cell r="C66">
            <v>0</v>
          </cell>
          <cell r="D66">
            <v>0</v>
          </cell>
          <cell r="E66">
            <v>0</v>
          </cell>
          <cell r="F66">
            <v>95.59</v>
          </cell>
          <cell r="G66">
            <v>51.82</v>
          </cell>
          <cell r="H66">
            <v>253.41</v>
          </cell>
          <cell r="I66">
            <v>181.28</v>
          </cell>
          <cell r="J66">
            <v>-102.5</v>
          </cell>
        </row>
        <row r="67">
          <cell r="A67" t="str">
            <v>0000503320</v>
          </cell>
          <cell r="B67" t="str">
            <v>Employee Reloc Costs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155</v>
          </cell>
          <cell r="H67">
            <v>1311.62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0000503321</v>
          </cell>
          <cell r="B68" t="str">
            <v>Employee Reloc Costs</v>
          </cell>
          <cell r="C68">
            <v>0</v>
          </cell>
          <cell r="D68">
            <v>36757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0000503330</v>
          </cell>
          <cell r="B69" t="str">
            <v>In-house Refreshment</v>
          </cell>
          <cell r="C69">
            <v>0</v>
          </cell>
          <cell r="D69">
            <v>0</v>
          </cell>
          <cell r="E69">
            <v>76.34</v>
          </cell>
          <cell r="F69">
            <v>128.54</v>
          </cell>
          <cell r="G69">
            <v>106.61</v>
          </cell>
          <cell r="H69">
            <v>50.04</v>
          </cell>
          <cell r="I69">
            <v>330.59</v>
          </cell>
          <cell r="J69">
            <v>20206.990000000002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0000503340</v>
          </cell>
          <cell r="B70" t="str">
            <v>Staff Amenities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11.82</v>
          </cell>
          <cell r="H70">
            <v>0</v>
          </cell>
          <cell r="I70">
            <v>4.83</v>
          </cell>
          <cell r="J70">
            <v>225.74</v>
          </cell>
        </row>
        <row r="71">
          <cell r="A71" t="str">
            <v>0000503350</v>
          </cell>
          <cell r="B71" t="str">
            <v>OH &amp; Safety Exp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4059.4</v>
          </cell>
          <cell r="H71">
            <v>-1982.98</v>
          </cell>
          <cell r="I71">
            <v>0</v>
          </cell>
          <cell r="J71">
            <v>493.7</v>
          </cell>
          <cell r="K71">
            <v>250</v>
          </cell>
          <cell r="L71">
            <v>250</v>
          </cell>
          <cell r="M71">
            <v>250</v>
          </cell>
          <cell r="N71">
            <v>250</v>
          </cell>
          <cell r="O71">
            <v>250</v>
          </cell>
        </row>
        <row r="72">
          <cell r="A72" t="str">
            <v>0000520100</v>
          </cell>
          <cell r="B72" t="str">
            <v>M &amp; S-Distribution</v>
          </cell>
          <cell r="C72">
            <v>0</v>
          </cell>
          <cell r="D72">
            <v>0</v>
          </cell>
          <cell r="E72">
            <v>760.99</v>
          </cell>
          <cell r="F72">
            <v>631.92999999999995</v>
          </cell>
          <cell r="G72">
            <v>68.41</v>
          </cell>
          <cell r="H72">
            <v>48.02</v>
          </cell>
          <cell r="I72">
            <v>1868.99</v>
          </cell>
          <cell r="J72">
            <v>3640.56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250</v>
          </cell>
        </row>
        <row r="73">
          <cell r="A73" t="str">
            <v>0000522100</v>
          </cell>
          <cell r="B73" t="str">
            <v>M &amp; S-Petroleum</v>
          </cell>
          <cell r="C73">
            <v>0</v>
          </cell>
          <cell r="D73">
            <v>0</v>
          </cell>
          <cell r="E73">
            <v>760.99</v>
          </cell>
          <cell r="F73">
            <v>631.92999999999995</v>
          </cell>
          <cell r="G73">
            <v>68.41</v>
          </cell>
          <cell r="H73">
            <v>48.02</v>
          </cell>
          <cell r="I73">
            <v>1868.99</v>
          </cell>
          <cell r="J73">
            <v>3640.56</v>
          </cell>
          <cell r="K73">
            <v>66.67</v>
          </cell>
          <cell r="L73">
            <v>104.17</v>
          </cell>
          <cell r="M73">
            <v>66.67</v>
          </cell>
          <cell r="N73">
            <v>266.67</v>
          </cell>
          <cell r="O73">
            <v>104.17</v>
          </cell>
        </row>
        <row r="74">
          <cell r="A74" t="str">
            <v>0000522200</v>
          </cell>
          <cell r="B74" t="str">
            <v>M &amp; S-MV &amp; Plant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412.3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10000</v>
          </cell>
        </row>
        <row r="75">
          <cell r="A75" t="str">
            <v>0000522300</v>
          </cell>
          <cell r="B75" t="str">
            <v>Cap Purch-MV &amp; Plant</v>
          </cell>
          <cell r="C75">
            <v>0</v>
          </cell>
          <cell r="D75">
            <v>37272.080000000002</v>
          </cell>
          <cell r="E75">
            <v>3821.31</v>
          </cell>
          <cell r="F75">
            <v>-26376.81</v>
          </cell>
          <cell r="G75">
            <v>19838.419999999998</v>
          </cell>
          <cell r="H75">
            <v>15921.48</v>
          </cell>
          <cell r="I75">
            <v>4158.8599999999997</v>
          </cell>
          <cell r="J75">
            <v>10715.16</v>
          </cell>
          <cell r="K75">
            <v>0</v>
          </cell>
          <cell r="L75">
            <v>0</v>
          </cell>
          <cell r="M75">
            <v>0</v>
          </cell>
          <cell r="N75">
            <v>10000</v>
          </cell>
          <cell r="O75">
            <v>0</v>
          </cell>
        </row>
        <row r="76">
          <cell r="A76" t="str">
            <v>0000523100</v>
          </cell>
          <cell r="B76" t="str">
            <v>M &amp; S-Admin &amp; Gen</v>
          </cell>
          <cell r="C76">
            <v>0</v>
          </cell>
          <cell r="D76">
            <v>37272.080000000002</v>
          </cell>
          <cell r="E76">
            <v>3821.31</v>
          </cell>
          <cell r="F76">
            <v>-26376.81</v>
          </cell>
          <cell r="G76">
            <v>19838.419999999998</v>
          </cell>
          <cell r="H76">
            <v>15921.48</v>
          </cell>
          <cell r="I76">
            <v>4158.8599999999997</v>
          </cell>
          <cell r="J76">
            <v>10715.16</v>
          </cell>
          <cell r="K76">
            <v>26224.38</v>
          </cell>
          <cell r="L76">
            <v>31474.38</v>
          </cell>
          <cell r="M76">
            <v>26224.38</v>
          </cell>
          <cell r="N76">
            <v>26224.38</v>
          </cell>
          <cell r="O76">
            <v>31474.38</v>
          </cell>
        </row>
        <row r="77">
          <cell r="A77" t="str">
            <v>0000523300</v>
          </cell>
          <cell r="B77" t="str">
            <v>Cap Purch -Equipment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21.3</v>
          </cell>
          <cell r="K77">
            <v>200</v>
          </cell>
          <cell r="L77">
            <v>14380</v>
          </cell>
          <cell r="M77">
            <v>38850</v>
          </cell>
          <cell r="N77">
            <v>27775</v>
          </cell>
          <cell r="O77">
            <v>1350</v>
          </cell>
        </row>
        <row r="78">
          <cell r="A78" t="str">
            <v>0000524100</v>
          </cell>
          <cell r="B78" t="str">
            <v>Cap Purch ComputerHW</v>
          </cell>
          <cell r="C78">
            <v>0</v>
          </cell>
          <cell r="D78">
            <v>0</v>
          </cell>
          <cell r="E78">
            <v>0</v>
          </cell>
          <cell r="F78">
            <v>954</v>
          </cell>
          <cell r="G78">
            <v>1410</v>
          </cell>
          <cell r="H78">
            <v>159238</v>
          </cell>
          <cell r="I78">
            <v>4775</v>
          </cell>
          <cell r="J78">
            <v>106976.16</v>
          </cell>
          <cell r="K78">
            <v>190411.67</v>
          </cell>
          <cell r="L78">
            <v>66594.67</v>
          </cell>
          <cell r="M78">
            <v>581681.67000000004</v>
          </cell>
          <cell r="N78">
            <v>430110.67</v>
          </cell>
          <cell r="O78">
            <v>44110.67</v>
          </cell>
        </row>
        <row r="79">
          <cell r="A79" t="str">
            <v>0000524200</v>
          </cell>
          <cell r="B79" t="str">
            <v>Cap Purch-S/Wupgrade</v>
          </cell>
          <cell r="C79">
            <v>0</v>
          </cell>
          <cell r="D79">
            <v>0</v>
          </cell>
          <cell r="E79">
            <v>634.86</v>
          </cell>
          <cell r="F79">
            <v>0</v>
          </cell>
          <cell r="G79">
            <v>51724.73</v>
          </cell>
          <cell r="H79">
            <v>100618.1</v>
          </cell>
          <cell r="I79">
            <v>0</v>
          </cell>
          <cell r="J79">
            <v>5275.38</v>
          </cell>
          <cell r="K79">
            <v>2358.67</v>
          </cell>
          <cell r="L79">
            <v>68038.67</v>
          </cell>
          <cell r="M79">
            <v>217358.67</v>
          </cell>
          <cell r="N79">
            <v>29447.67</v>
          </cell>
          <cell r="O79">
            <v>1158.67</v>
          </cell>
        </row>
        <row r="80">
          <cell r="A80" t="str">
            <v>0000524300</v>
          </cell>
          <cell r="B80" t="str">
            <v>Computer Supplies</v>
          </cell>
          <cell r="C80">
            <v>0</v>
          </cell>
          <cell r="D80">
            <v>-1569.87</v>
          </cell>
          <cell r="E80">
            <v>-3540.19</v>
          </cell>
          <cell r="F80">
            <v>-1176.5</v>
          </cell>
          <cell r="G80">
            <v>-88.53</v>
          </cell>
          <cell r="H80">
            <v>-2419.77</v>
          </cell>
          <cell r="I80">
            <v>6376.11</v>
          </cell>
          <cell r="J80">
            <v>-1999.31</v>
          </cell>
          <cell r="K80">
            <v>3919.33</v>
          </cell>
          <cell r="L80">
            <v>35869.33</v>
          </cell>
          <cell r="M80">
            <v>3519.33</v>
          </cell>
          <cell r="N80">
            <v>3819.33</v>
          </cell>
          <cell r="O80">
            <v>36469.33</v>
          </cell>
        </row>
        <row r="81">
          <cell r="A81" t="str">
            <v>0000525000</v>
          </cell>
          <cell r="B81" t="str">
            <v>Cap Purch-Comm Equip</v>
          </cell>
          <cell r="C81">
            <v>0</v>
          </cell>
          <cell r="D81">
            <v>0</v>
          </cell>
          <cell r="E81">
            <v>99</v>
          </cell>
          <cell r="F81">
            <v>12944.7</v>
          </cell>
          <cell r="G81">
            <v>96</v>
          </cell>
          <cell r="H81">
            <v>0</v>
          </cell>
          <cell r="I81">
            <v>41</v>
          </cell>
          <cell r="J81">
            <v>287.5</v>
          </cell>
          <cell r="K81">
            <v>666.67</v>
          </cell>
          <cell r="L81">
            <v>166.67</v>
          </cell>
          <cell r="M81">
            <v>666.67</v>
          </cell>
          <cell r="N81">
            <v>166.67</v>
          </cell>
          <cell r="O81">
            <v>166.67</v>
          </cell>
        </row>
        <row r="82">
          <cell r="A82" t="str">
            <v>0000531000</v>
          </cell>
          <cell r="B82" t="str">
            <v>Maintenance Services</v>
          </cell>
          <cell r="C82">
            <v>0</v>
          </cell>
          <cell r="D82">
            <v>0</v>
          </cell>
          <cell r="E82">
            <v>99</v>
          </cell>
          <cell r="F82">
            <v>12944.7</v>
          </cell>
          <cell r="G82">
            <v>96</v>
          </cell>
          <cell r="H82">
            <v>0</v>
          </cell>
          <cell r="I82">
            <v>41</v>
          </cell>
          <cell r="J82">
            <v>287.5</v>
          </cell>
          <cell r="K82">
            <v>3516.67</v>
          </cell>
          <cell r="L82">
            <v>3516.67</v>
          </cell>
          <cell r="M82">
            <v>3516.67</v>
          </cell>
          <cell r="N82">
            <v>3516.67</v>
          </cell>
          <cell r="O82">
            <v>3516.67</v>
          </cell>
        </row>
        <row r="83">
          <cell r="A83" t="str">
            <v>0000531050</v>
          </cell>
          <cell r="B83" t="str">
            <v>MDA Services</v>
          </cell>
          <cell r="C83">
            <v>0</v>
          </cell>
          <cell r="D83">
            <v>532576</v>
          </cell>
          <cell r="E83">
            <v>548471.29</v>
          </cell>
          <cell r="F83">
            <v>490911.27</v>
          </cell>
          <cell r="G83">
            <v>494283.96</v>
          </cell>
          <cell r="H83">
            <v>515143.74</v>
          </cell>
          <cell r="I83">
            <v>527864.68999999994</v>
          </cell>
          <cell r="J83">
            <v>458327.91</v>
          </cell>
          <cell r="K83">
            <v>519915.19</v>
          </cell>
          <cell r="L83">
            <v>574135.29</v>
          </cell>
          <cell r="M83">
            <v>603901.31999999995</v>
          </cell>
          <cell r="N83">
            <v>529528.16</v>
          </cell>
          <cell r="O83">
            <v>544231.36</v>
          </cell>
        </row>
        <row r="84">
          <cell r="A84" t="str">
            <v>0000531200</v>
          </cell>
          <cell r="B84" t="str">
            <v>Construct'n Services</v>
          </cell>
          <cell r="C84">
            <v>0</v>
          </cell>
          <cell r="D84">
            <v>0</v>
          </cell>
          <cell r="E84">
            <v>0</v>
          </cell>
          <cell r="F84">
            <v>1500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0000531500</v>
          </cell>
          <cell r="B85" t="str">
            <v>MV Fleet Mgt Fees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0000531600</v>
          </cell>
          <cell r="B86" t="str">
            <v>Novated Lease: MV's</v>
          </cell>
          <cell r="C86">
            <v>0</v>
          </cell>
          <cell r="D86">
            <v>7263.16</v>
          </cell>
          <cell r="E86">
            <v>9000</v>
          </cell>
          <cell r="F86">
            <v>-7000</v>
          </cell>
          <cell r="G86">
            <v>6727.99</v>
          </cell>
          <cell r="H86">
            <v>11000</v>
          </cell>
          <cell r="I86">
            <v>-15372.99</v>
          </cell>
          <cell r="J86">
            <v>0</v>
          </cell>
          <cell r="K86">
            <v>-1260</v>
          </cell>
          <cell r="L86">
            <v>-1260</v>
          </cell>
          <cell r="M86">
            <v>-1260</v>
          </cell>
          <cell r="N86">
            <v>-1260</v>
          </cell>
          <cell r="O86">
            <v>-1260</v>
          </cell>
        </row>
        <row r="87">
          <cell r="A87" t="str">
            <v>0000531700</v>
          </cell>
          <cell r="B87" t="str">
            <v>Hire: Vehicles FBT</v>
          </cell>
          <cell r="C87">
            <v>0</v>
          </cell>
          <cell r="D87">
            <v>7263.16</v>
          </cell>
          <cell r="E87">
            <v>9000</v>
          </cell>
          <cell r="F87">
            <v>-7000</v>
          </cell>
          <cell r="G87">
            <v>6727.99</v>
          </cell>
          <cell r="H87">
            <v>11000</v>
          </cell>
          <cell r="I87">
            <v>-15372.99</v>
          </cell>
          <cell r="J87">
            <v>0</v>
          </cell>
          <cell r="K87">
            <v>14249.5</v>
          </cell>
          <cell r="L87">
            <v>13174.5</v>
          </cell>
          <cell r="M87">
            <v>8999.5</v>
          </cell>
          <cell r="N87">
            <v>12349.5</v>
          </cell>
          <cell r="O87">
            <v>9074.5</v>
          </cell>
        </row>
        <row r="88">
          <cell r="A88" t="str">
            <v>0000531701</v>
          </cell>
          <cell r="B88" t="str">
            <v>Hire Vehicles No FBT</v>
          </cell>
          <cell r="C88">
            <v>0</v>
          </cell>
          <cell r="D88">
            <v>0</v>
          </cell>
          <cell r="E88">
            <v>2598.7600000000002</v>
          </cell>
          <cell r="F88">
            <v>6425.81</v>
          </cell>
          <cell r="G88">
            <v>2627.01</v>
          </cell>
          <cell r="H88">
            <v>0</v>
          </cell>
          <cell r="I88">
            <v>16852.04</v>
          </cell>
          <cell r="J88">
            <v>19761.689999999999</v>
          </cell>
          <cell r="K88">
            <v>901.67</v>
          </cell>
          <cell r="L88">
            <v>901.67</v>
          </cell>
          <cell r="M88">
            <v>901.67</v>
          </cell>
          <cell r="N88">
            <v>901.67</v>
          </cell>
          <cell r="O88">
            <v>901.67</v>
          </cell>
        </row>
        <row r="89">
          <cell r="A89" t="str">
            <v>0000531800</v>
          </cell>
          <cell r="B89" t="str">
            <v>MV Rego &amp; Licences</v>
          </cell>
          <cell r="C89">
            <v>0</v>
          </cell>
          <cell r="D89">
            <v>46323.48</v>
          </cell>
          <cell r="E89">
            <v>171069.38</v>
          </cell>
          <cell r="F89">
            <v>338640.06</v>
          </cell>
          <cell r="G89">
            <v>250605.9</v>
          </cell>
          <cell r="H89">
            <v>528918.66</v>
          </cell>
          <cell r="I89">
            <v>518067.7</v>
          </cell>
          <cell r="J89">
            <v>771879.29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0000532050</v>
          </cell>
          <cell r="B90" t="str">
            <v>Prof Svcs: Deduct</v>
          </cell>
          <cell r="C90">
            <v>0</v>
          </cell>
          <cell r="D90">
            <v>46323.48</v>
          </cell>
          <cell r="E90">
            <v>171069.38</v>
          </cell>
          <cell r="F90">
            <v>338640.06</v>
          </cell>
          <cell r="G90">
            <v>250605.9</v>
          </cell>
          <cell r="H90">
            <v>528918.66</v>
          </cell>
          <cell r="I90">
            <v>518067.7</v>
          </cell>
          <cell r="J90">
            <v>771879.29</v>
          </cell>
          <cell r="K90">
            <v>2540905.84</v>
          </cell>
          <cell r="L90">
            <v>500989.18</v>
          </cell>
          <cell r="M90">
            <v>622093.72</v>
          </cell>
          <cell r="N90">
            <v>567139.17000000004</v>
          </cell>
          <cell r="O90">
            <v>337857.59</v>
          </cell>
        </row>
        <row r="91">
          <cell r="A91" t="str">
            <v>0000532061</v>
          </cell>
          <cell r="B91" t="str">
            <v>Legal Fees:Deductibl</v>
          </cell>
          <cell r="C91">
            <v>0</v>
          </cell>
          <cell r="D91">
            <v>0</v>
          </cell>
          <cell r="E91">
            <v>4349.3</v>
          </cell>
          <cell r="F91">
            <v>-2293.3000000000002</v>
          </cell>
          <cell r="G91">
            <v>36205.440000000002</v>
          </cell>
          <cell r="H91">
            <v>56991.29</v>
          </cell>
          <cell r="I91">
            <v>36831.43</v>
          </cell>
          <cell r="J91">
            <v>11352.3</v>
          </cell>
          <cell r="K91">
            <v>303659.84999999998</v>
          </cell>
          <cell r="L91">
            <v>103658.85</v>
          </cell>
          <cell r="M91">
            <v>103658.85</v>
          </cell>
          <cell r="N91">
            <v>123658.85</v>
          </cell>
          <cell r="O91">
            <v>345143.6</v>
          </cell>
        </row>
        <row r="92">
          <cell r="A92" t="str">
            <v>0000532080</v>
          </cell>
          <cell r="B92" t="str">
            <v>Auditing Services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50000</v>
          </cell>
          <cell r="I92">
            <v>78788</v>
          </cell>
          <cell r="J92">
            <v>0</v>
          </cell>
          <cell r="K92">
            <v>87507.15</v>
          </cell>
          <cell r="L92">
            <v>41507.15</v>
          </cell>
          <cell r="M92">
            <v>116107.15</v>
          </cell>
          <cell r="N92">
            <v>114707.15</v>
          </cell>
          <cell r="O92">
            <v>344007.15</v>
          </cell>
        </row>
        <row r="93">
          <cell r="A93" t="str">
            <v>0000532100</v>
          </cell>
          <cell r="B93" t="str">
            <v>Admin Services</v>
          </cell>
          <cell r="C93">
            <v>0</v>
          </cell>
          <cell r="D93">
            <v>10833.05</v>
          </cell>
          <cell r="E93">
            <v>3777.95</v>
          </cell>
          <cell r="F93">
            <v>9227.7999999999993</v>
          </cell>
          <cell r="G93">
            <v>10562.6</v>
          </cell>
          <cell r="H93">
            <v>-4272.2</v>
          </cell>
          <cell r="I93">
            <v>4167.6000000000004</v>
          </cell>
          <cell r="J93">
            <v>9130.1</v>
          </cell>
          <cell r="K93">
            <v>11395</v>
          </cell>
          <cell r="L93">
            <v>15467.73</v>
          </cell>
          <cell r="M93">
            <v>11895</v>
          </cell>
          <cell r="N93">
            <v>11395</v>
          </cell>
          <cell r="O93">
            <v>14395</v>
          </cell>
        </row>
        <row r="94">
          <cell r="A94" t="str">
            <v>0000532140</v>
          </cell>
          <cell r="B94" t="str">
            <v>Tech Services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922.39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0000532160</v>
          </cell>
          <cell r="B95" t="str">
            <v>Training Services</v>
          </cell>
          <cell r="C95">
            <v>0</v>
          </cell>
          <cell r="D95">
            <v>420</v>
          </cell>
          <cell r="E95">
            <v>12851.36</v>
          </cell>
          <cell r="F95">
            <v>30980.11</v>
          </cell>
          <cell r="G95">
            <v>50608.65</v>
          </cell>
          <cell r="H95">
            <v>5817.21</v>
          </cell>
          <cell r="I95">
            <v>25878.43</v>
          </cell>
          <cell r="J95">
            <v>39363.69</v>
          </cell>
          <cell r="K95">
            <v>76028.05</v>
          </cell>
          <cell r="L95">
            <v>63455.55</v>
          </cell>
          <cell r="M95">
            <v>90945.55</v>
          </cell>
          <cell r="N95">
            <v>53291.38</v>
          </cell>
          <cell r="O95">
            <v>106646.6</v>
          </cell>
        </row>
        <row r="96">
          <cell r="A96" t="str">
            <v>0000532180</v>
          </cell>
          <cell r="B96" t="str">
            <v>Storage Services</v>
          </cell>
          <cell r="C96">
            <v>0</v>
          </cell>
          <cell r="D96">
            <v>1161.55</v>
          </cell>
          <cell r="E96">
            <v>0</v>
          </cell>
          <cell r="F96">
            <v>2012.99</v>
          </cell>
          <cell r="G96">
            <v>897.22</v>
          </cell>
          <cell r="H96">
            <v>810.05</v>
          </cell>
          <cell r="I96">
            <v>846.15</v>
          </cell>
          <cell r="J96">
            <v>0</v>
          </cell>
          <cell r="K96">
            <v>6666.67</v>
          </cell>
          <cell r="L96">
            <v>6666.67</v>
          </cell>
          <cell r="M96">
            <v>6666.67</v>
          </cell>
          <cell r="N96">
            <v>6666.67</v>
          </cell>
          <cell r="O96">
            <v>6666.67</v>
          </cell>
        </row>
        <row r="97">
          <cell r="A97" t="str">
            <v>0000532220</v>
          </cell>
          <cell r="B97" t="str">
            <v>Lease: Plant &amp; Equip</v>
          </cell>
          <cell r="C97">
            <v>0</v>
          </cell>
          <cell r="D97">
            <v>32632.82</v>
          </cell>
          <cell r="E97">
            <v>53007.18</v>
          </cell>
          <cell r="F97">
            <v>39549.08</v>
          </cell>
          <cell r="G97">
            <v>31339.78</v>
          </cell>
          <cell r="H97">
            <v>29594.880000000001</v>
          </cell>
          <cell r="I97">
            <v>39649.08</v>
          </cell>
          <cell r="J97">
            <v>25165.87</v>
          </cell>
          <cell r="K97">
            <v>41486</v>
          </cell>
          <cell r="L97">
            <v>41486</v>
          </cell>
          <cell r="M97">
            <v>41486</v>
          </cell>
          <cell r="N97">
            <v>41486</v>
          </cell>
          <cell r="O97">
            <v>41486</v>
          </cell>
        </row>
        <row r="98">
          <cell r="A98" t="str">
            <v>0000532240</v>
          </cell>
          <cell r="B98" t="str">
            <v>Bank Fees (no tax)</v>
          </cell>
          <cell r="C98">
            <v>0</v>
          </cell>
          <cell r="D98">
            <v>30.18</v>
          </cell>
          <cell r="E98">
            <v>85.89</v>
          </cell>
          <cell r="F98">
            <v>41.83</v>
          </cell>
          <cell r="G98">
            <v>547.16999999999996</v>
          </cell>
          <cell r="H98">
            <v>19.57</v>
          </cell>
          <cell r="I98">
            <v>2477.69</v>
          </cell>
          <cell r="J98">
            <v>141.15</v>
          </cell>
          <cell r="K98">
            <v>489.52</v>
          </cell>
          <cell r="L98">
            <v>489.52</v>
          </cell>
          <cell r="M98">
            <v>489.52</v>
          </cell>
          <cell r="N98">
            <v>489.52</v>
          </cell>
          <cell r="O98">
            <v>489.52</v>
          </cell>
        </row>
        <row r="99">
          <cell r="A99" t="str">
            <v>0000532241</v>
          </cell>
          <cell r="B99" t="str">
            <v>Bank Fees (tax)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6024.45</v>
          </cell>
          <cell r="L99">
            <v>6024.45</v>
          </cell>
          <cell r="M99">
            <v>6468.8</v>
          </cell>
          <cell r="N99">
            <v>6468.8</v>
          </cell>
          <cell r="O99">
            <v>6468.8</v>
          </cell>
        </row>
        <row r="100">
          <cell r="A100" t="str">
            <v>0000532260</v>
          </cell>
          <cell r="B100" t="str">
            <v>Insurance Premiums</v>
          </cell>
          <cell r="C100">
            <v>0</v>
          </cell>
          <cell r="D100">
            <v>0</v>
          </cell>
          <cell r="E100">
            <v>3245.89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6024.45</v>
          </cell>
          <cell r="L100">
            <v>6024.45</v>
          </cell>
          <cell r="M100">
            <v>6468.8</v>
          </cell>
          <cell r="N100">
            <v>6468.8</v>
          </cell>
          <cell r="O100">
            <v>6468.8</v>
          </cell>
        </row>
        <row r="101">
          <cell r="A101" t="str">
            <v>0000532300</v>
          </cell>
          <cell r="B101" t="str">
            <v>Subs: Deductible</v>
          </cell>
          <cell r="C101">
            <v>0</v>
          </cell>
          <cell r="D101">
            <v>7506.13</v>
          </cell>
          <cell r="E101">
            <v>8023.05</v>
          </cell>
          <cell r="F101">
            <v>17121.580000000002</v>
          </cell>
          <cell r="G101">
            <v>5685.42</v>
          </cell>
          <cell r="H101">
            <v>13558.09</v>
          </cell>
          <cell r="I101">
            <v>23052.09</v>
          </cell>
          <cell r="J101">
            <v>7654.1</v>
          </cell>
          <cell r="K101">
            <v>36385.01</v>
          </cell>
          <cell r="L101">
            <v>36176.68</v>
          </cell>
          <cell r="M101">
            <v>36135.01</v>
          </cell>
          <cell r="N101">
            <v>36351.68</v>
          </cell>
          <cell r="O101">
            <v>76625.990000000005</v>
          </cell>
        </row>
        <row r="102">
          <cell r="A102" t="str">
            <v>0000532320</v>
          </cell>
          <cell r="B102" t="str">
            <v>Subs: Non Deductible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90</v>
          </cell>
          <cell r="K102">
            <v>102.5</v>
          </cell>
          <cell r="L102">
            <v>102.5</v>
          </cell>
          <cell r="M102">
            <v>102.5</v>
          </cell>
          <cell r="N102">
            <v>102.5</v>
          </cell>
          <cell r="O102">
            <v>102.5</v>
          </cell>
        </row>
        <row r="103">
          <cell r="A103" t="str">
            <v>0000532360</v>
          </cell>
          <cell r="B103" t="str">
            <v>Taxi Charges FBT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329.52</v>
          </cell>
          <cell r="J103">
            <v>0</v>
          </cell>
          <cell r="K103">
            <v>270</v>
          </cell>
          <cell r="L103">
            <v>595</v>
          </cell>
          <cell r="M103">
            <v>320</v>
          </cell>
          <cell r="N103">
            <v>270</v>
          </cell>
          <cell r="O103">
            <v>1595</v>
          </cell>
        </row>
        <row r="104">
          <cell r="A104" t="str">
            <v>0000532361</v>
          </cell>
          <cell r="B104" t="str">
            <v>Taxi Charges Non FBT</v>
          </cell>
          <cell r="C104">
            <v>0</v>
          </cell>
          <cell r="D104">
            <v>4554.26</v>
          </cell>
          <cell r="E104">
            <v>-1493.07</v>
          </cell>
          <cell r="F104">
            <v>1329.54</v>
          </cell>
          <cell r="G104">
            <v>770.63</v>
          </cell>
          <cell r="H104">
            <v>1664.23</v>
          </cell>
          <cell r="I104">
            <v>3222.37</v>
          </cell>
          <cell r="J104">
            <v>1741.87</v>
          </cell>
          <cell r="K104">
            <v>4812.49</v>
          </cell>
          <cell r="L104">
            <v>4422.49</v>
          </cell>
          <cell r="M104">
            <v>4092.49</v>
          </cell>
          <cell r="N104">
            <v>3952.49</v>
          </cell>
          <cell r="O104">
            <v>6882.49</v>
          </cell>
        </row>
        <row r="105">
          <cell r="A105" t="str">
            <v>0000532380</v>
          </cell>
          <cell r="B105" t="str">
            <v>Post &amp; Courier Chgs</v>
          </cell>
          <cell r="C105">
            <v>0</v>
          </cell>
          <cell r="D105">
            <v>0</v>
          </cell>
          <cell r="E105">
            <v>787.73</v>
          </cell>
          <cell r="F105">
            <v>0</v>
          </cell>
          <cell r="G105">
            <v>0</v>
          </cell>
          <cell r="H105">
            <v>3.41</v>
          </cell>
          <cell r="I105">
            <v>308.7</v>
          </cell>
          <cell r="J105">
            <v>0</v>
          </cell>
          <cell r="K105">
            <v>19790.93</v>
          </cell>
          <cell r="L105">
            <v>19790.93</v>
          </cell>
          <cell r="M105">
            <v>19815.93</v>
          </cell>
          <cell r="N105">
            <v>20440.93</v>
          </cell>
          <cell r="O105">
            <v>19790.93</v>
          </cell>
        </row>
        <row r="106">
          <cell r="A106" t="str">
            <v>0000532405</v>
          </cell>
          <cell r="B106" t="str">
            <v>Corp CCard-Personal</v>
          </cell>
          <cell r="C106">
            <v>0</v>
          </cell>
          <cell r="D106">
            <v>0</v>
          </cell>
          <cell r="E106">
            <v>631.77</v>
          </cell>
          <cell r="F106">
            <v>0</v>
          </cell>
          <cell r="G106">
            <v>0</v>
          </cell>
          <cell r="H106">
            <v>2427.27</v>
          </cell>
          <cell r="I106">
            <v>0</v>
          </cell>
          <cell r="J106">
            <v>1505.18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0000532410</v>
          </cell>
          <cell r="B107" t="str">
            <v>Temp Staff - Agency</v>
          </cell>
          <cell r="C107">
            <v>0</v>
          </cell>
          <cell r="D107">
            <v>34412.519999999997</v>
          </cell>
          <cell r="E107">
            <v>93533.17</v>
          </cell>
          <cell r="F107">
            <v>42147.91</v>
          </cell>
          <cell r="G107">
            <v>167294.79999999999</v>
          </cell>
          <cell r="H107">
            <v>67783.41</v>
          </cell>
          <cell r="I107">
            <v>86338.99</v>
          </cell>
          <cell r="J107">
            <v>77467.34</v>
          </cell>
          <cell r="K107">
            <v>162463.65</v>
          </cell>
          <cell r="L107">
            <v>203096.71</v>
          </cell>
          <cell r="M107">
            <v>152086.75</v>
          </cell>
          <cell r="N107">
            <v>177337.22</v>
          </cell>
          <cell r="O107">
            <v>244376.87</v>
          </cell>
        </row>
        <row r="108">
          <cell r="A108" t="str">
            <v>0000532415</v>
          </cell>
          <cell r="B108" t="str">
            <v>External Recruitment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12250</v>
          </cell>
          <cell r="H108">
            <v>19800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45000</v>
          </cell>
          <cell r="N108">
            <v>0</v>
          </cell>
          <cell r="O108">
            <v>0</v>
          </cell>
        </row>
        <row r="109">
          <cell r="A109" t="str">
            <v>0000532420</v>
          </cell>
          <cell r="B109" t="str">
            <v>Stationary/Printing</v>
          </cell>
          <cell r="C109">
            <v>0</v>
          </cell>
          <cell r="D109">
            <v>2103.19</v>
          </cell>
          <cell r="E109">
            <v>3522.15</v>
          </cell>
          <cell r="F109">
            <v>24301.919999999998</v>
          </cell>
          <cell r="G109">
            <v>-5366.7</v>
          </cell>
          <cell r="H109">
            <v>27900.76</v>
          </cell>
          <cell r="I109">
            <v>50682.7</v>
          </cell>
          <cell r="J109">
            <v>70239.41</v>
          </cell>
          <cell r="K109">
            <v>173478.98</v>
          </cell>
          <cell r="L109">
            <v>935158.1</v>
          </cell>
          <cell r="M109">
            <v>91351.1</v>
          </cell>
          <cell r="N109">
            <v>96551.1</v>
          </cell>
          <cell r="O109">
            <v>66251.100000000006</v>
          </cell>
        </row>
        <row r="110">
          <cell r="A110" t="str">
            <v>0000532500</v>
          </cell>
          <cell r="B110" t="str">
            <v>Property Services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0000532800</v>
          </cell>
          <cell r="B111" t="str">
            <v>Lease: Office Space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0000532900</v>
          </cell>
          <cell r="B112" t="str">
            <v>Utilities</v>
          </cell>
          <cell r="C112">
            <v>0</v>
          </cell>
          <cell r="D112">
            <v>33679.89</v>
          </cell>
          <cell r="E112">
            <v>282793.25</v>
          </cell>
          <cell r="F112">
            <v>553308.65</v>
          </cell>
          <cell r="G112">
            <v>295755.95</v>
          </cell>
          <cell r="H112">
            <v>440999.53</v>
          </cell>
          <cell r="I112">
            <v>333595.89</v>
          </cell>
          <cell r="J112">
            <v>418835.76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33679.89</v>
          </cell>
          <cell r="E113">
            <v>282793.25</v>
          </cell>
          <cell r="F113">
            <v>553308.65</v>
          </cell>
          <cell r="G113">
            <v>295755.95</v>
          </cell>
          <cell r="H113">
            <v>440999.53</v>
          </cell>
          <cell r="I113">
            <v>333595.89</v>
          </cell>
          <cell r="J113">
            <v>418835.76</v>
          </cell>
          <cell r="K113">
            <v>860125.18</v>
          </cell>
          <cell r="L113">
            <v>938474.18</v>
          </cell>
          <cell r="M113">
            <v>1135300.18</v>
          </cell>
          <cell r="N113">
            <v>1375844.58</v>
          </cell>
          <cell r="O113">
            <v>1701983.58</v>
          </cell>
        </row>
        <row r="114">
          <cell r="A114" t="str">
            <v>0000533001</v>
          </cell>
          <cell r="B114" t="str">
            <v>IT Support Contracts</v>
          </cell>
          <cell r="C114">
            <v>0</v>
          </cell>
          <cell r="D114">
            <v>5633</v>
          </cell>
          <cell r="E114">
            <v>67033</v>
          </cell>
          <cell r="F114">
            <v>39346.769999999997</v>
          </cell>
          <cell r="G114">
            <v>45985.919999999998</v>
          </cell>
          <cell r="H114">
            <v>21972.67</v>
          </cell>
          <cell r="I114">
            <v>31401.13</v>
          </cell>
          <cell r="J114">
            <v>30980</v>
          </cell>
          <cell r="K114">
            <v>63446.7</v>
          </cell>
          <cell r="L114">
            <v>60946.7</v>
          </cell>
          <cell r="M114">
            <v>56946.7</v>
          </cell>
          <cell r="N114">
            <v>56946.7</v>
          </cell>
          <cell r="O114">
            <v>58946.7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0</v>
          </cell>
          <cell r="E115">
            <v>320.56</v>
          </cell>
          <cell r="F115">
            <v>322.60000000000002</v>
          </cell>
          <cell r="G115">
            <v>426.45</v>
          </cell>
          <cell r="H115">
            <v>118.02</v>
          </cell>
          <cell r="I115">
            <v>186.29</v>
          </cell>
          <cell r="J115">
            <v>349.71</v>
          </cell>
          <cell r="K115">
            <v>1170</v>
          </cell>
          <cell r="L115">
            <v>1170</v>
          </cell>
          <cell r="M115">
            <v>1170</v>
          </cell>
          <cell r="N115">
            <v>1170</v>
          </cell>
          <cell r="O115">
            <v>1170</v>
          </cell>
        </row>
        <row r="116">
          <cell r="A116" t="str">
            <v>0000533003</v>
          </cell>
          <cell r="B116" t="str">
            <v>IT Software Contract</v>
          </cell>
          <cell r="C116">
            <v>0</v>
          </cell>
          <cell r="D116">
            <v>449837.41</v>
          </cell>
          <cell r="E116">
            <v>366002.94</v>
          </cell>
          <cell r="F116">
            <v>378419.07</v>
          </cell>
          <cell r="G116">
            <v>416058.34</v>
          </cell>
          <cell r="H116">
            <v>440960.97</v>
          </cell>
          <cell r="I116">
            <v>402911.94</v>
          </cell>
          <cell r="J116">
            <v>433814.72</v>
          </cell>
          <cell r="K116">
            <v>463001.2</v>
          </cell>
          <cell r="L116">
            <v>463000.2</v>
          </cell>
          <cell r="M116">
            <v>463000.2</v>
          </cell>
          <cell r="N116">
            <v>462999.2</v>
          </cell>
          <cell r="O116">
            <v>459919.2</v>
          </cell>
        </row>
        <row r="117">
          <cell r="A117" t="str">
            <v>0000533004</v>
          </cell>
          <cell r="B117" t="str">
            <v>IT CSC Service Agree</v>
          </cell>
          <cell r="C117">
            <v>0</v>
          </cell>
          <cell r="D117">
            <v>238727</v>
          </cell>
          <cell r="E117">
            <v>280976.2</v>
          </cell>
          <cell r="F117">
            <v>225017.06</v>
          </cell>
          <cell r="G117">
            <v>266587.76</v>
          </cell>
          <cell r="H117">
            <v>283170</v>
          </cell>
          <cell r="I117">
            <v>205663.16</v>
          </cell>
          <cell r="J117">
            <v>250534.59</v>
          </cell>
          <cell r="K117">
            <v>281466.67</v>
          </cell>
          <cell r="L117">
            <v>281466.67</v>
          </cell>
          <cell r="M117">
            <v>281466.67</v>
          </cell>
          <cell r="N117">
            <v>281466.67</v>
          </cell>
          <cell r="O117">
            <v>281466.67</v>
          </cell>
        </row>
        <row r="118">
          <cell r="A118" t="str">
            <v>0000533005</v>
          </cell>
          <cell r="B118" t="str">
            <v>IT Hardware Contract</v>
          </cell>
          <cell r="C118">
            <v>0</v>
          </cell>
          <cell r="D118">
            <v>55834</v>
          </cell>
          <cell r="E118">
            <v>39988.68</v>
          </cell>
          <cell r="F118">
            <v>88388.93</v>
          </cell>
          <cell r="G118">
            <v>61403.87</v>
          </cell>
          <cell r="H118">
            <v>62992.76</v>
          </cell>
          <cell r="I118">
            <v>105721.83</v>
          </cell>
          <cell r="J118">
            <v>71552.070000000007</v>
          </cell>
          <cell r="K118">
            <v>76018.5</v>
          </cell>
          <cell r="L118">
            <v>74517.5</v>
          </cell>
          <cell r="M118">
            <v>74517.5</v>
          </cell>
          <cell r="N118">
            <v>74517.5</v>
          </cell>
          <cell r="O118">
            <v>74517.5</v>
          </cell>
        </row>
        <row r="119">
          <cell r="A119" t="str">
            <v>0000533006</v>
          </cell>
          <cell r="B119" t="str">
            <v>IT Repairs and Maint</v>
          </cell>
          <cell r="C119">
            <v>0</v>
          </cell>
          <cell r="D119">
            <v>0</v>
          </cell>
          <cell r="E119">
            <v>0</v>
          </cell>
          <cell r="F119">
            <v>818.18</v>
          </cell>
          <cell r="G119">
            <v>0</v>
          </cell>
          <cell r="H119">
            <v>6751.11</v>
          </cell>
          <cell r="I119">
            <v>3080</v>
          </cell>
          <cell r="J119">
            <v>75</v>
          </cell>
          <cell r="K119">
            <v>3950.67</v>
          </cell>
          <cell r="L119">
            <v>4950.67</v>
          </cell>
          <cell r="M119">
            <v>3950.67</v>
          </cell>
          <cell r="N119">
            <v>3950.67</v>
          </cell>
          <cell r="O119">
            <v>3950.67</v>
          </cell>
        </row>
        <row r="120">
          <cell r="A120" t="str">
            <v>0000533100</v>
          </cell>
          <cell r="B120" t="str">
            <v>Siemens</v>
          </cell>
          <cell r="C120">
            <v>0</v>
          </cell>
          <cell r="D120">
            <v>23252</v>
          </cell>
          <cell r="E120">
            <v>32898.82</v>
          </cell>
          <cell r="F120">
            <v>17557</v>
          </cell>
          <cell r="G120">
            <v>31248.46</v>
          </cell>
          <cell r="H120">
            <v>23252</v>
          </cell>
          <cell r="I120">
            <v>6257.5</v>
          </cell>
          <cell r="J120">
            <v>24702</v>
          </cell>
          <cell r="K120">
            <v>1300</v>
          </cell>
          <cell r="L120">
            <v>1300</v>
          </cell>
          <cell r="M120">
            <v>1300</v>
          </cell>
          <cell r="N120">
            <v>1300</v>
          </cell>
          <cell r="O120">
            <v>1300</v>
          </cell>
        </row>
        <row r="121">
          <cell r="A121" t="str">
            <v>0000533110</v>
          </cell>
          <cell r="B121" t="str">
            <v>Telephony Contract</v>
          </cell>
          <cell r="C121">
            <v>0</v>
          </cell>
          <cell r="D121">
            <v>23252</v>
          </cell>
          <cell r="E121">
            <v>32898.82</v>
          </cell>
          <cell r="F121">
            <v>17557</v>
          </cell>
          <cell r="G121">
            <v>31248.46</v>
          </cell>
          <cell r="H121">
            <v>23252</v>
          </cell>
          <cell r="I121">
            <v>6257.5</v>
          </cell>
          <cell r="J121">
            <v>24702</v>
          </cell>
          <cell r="K121">
            <v>32264</v>
          </cell>
          <cell r="L121">
            <v>37264</v>
          </cell>
          <cell r="M121">
            <v>37264</v>
          </cell>
          <cell r="N121">
            <v>37264</v>
          </cell>
          <cell r="O121">
            <v>37264</v>
          </cell>
        </row>
        <row r="122">
          <cell r="A122" t="str">
            <v>0000533150</v>
          </cell>
          <cell r="B122" t="str">
            <v>Phone/Fax Calls</v>
          </cell>
          <cell r="C122">
            <v>0</v>
          </cell>
          <cell r="D122">
            <v>0</v>
          </cell>
          <cell r="E122">
            <v>0</v>
          </cell>
          <cell r="F122">
            <v>220.3</v>
          </cell>
          <cell r="G122">
            <v>255.54</v>
          </cell>
          <cell r="H122">
            <v>0</v>
          </cell>
          <cell r="I122">
            <v>458.93</v>
          </cell>
          <cell r="J122">
            <v>565.17999999999995</v>
          </cell>
          <cell r="K122">
            <v>125</v>
          </cell>
          <cell r="L122">
            <v>125</v>
          </cell>
          <cell r="M122">
            <v>125</v>
          </cell>
          <cell r="N122">
            <v>625</v>
          </cell>
          <cell r="O122">
            <v>125</v>
          </cell>
        </row>
        <row r="123">
          <cell r="A123" t="str">
            <v>0000533200</v>
          </cell>
          <cell r="B123" t="str">
            <v>Mobile Ph Charge FBT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143.83000000000001</v>
          </cell>
          <cell r="I123">
            <v>198.2</v>
          </cell>
          <cell r="J123">
            <v>686.75</v>
          </cell>
          <cell r="K123">
            <v>468.33</v>
          </cell>
          <cell r="L123">
            <v>468.33</v>
          </cell>
          <cell r="M123">
            <v>468.33</v>
          </cell>
          <cell r="N123">
            <v>468.33</v>
          </cell>
          <cell r="O123">
            <v>468.33</v>
          </cell>
        </row>
        <row r="124">
          <cell r="A124" t="str">
            <v>0000533201</v>
          </cell>
          <cell r="B124" t="str">
            <v>Mobile Ph Chg No FBT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143.83000000000001</v>
          </cell>
          <cell r="I124">
            <v>198.2</v>
          </cell>
          <cell r="J124">
            <v>686.75</v>
          </cell>
          <cell r="K124">
            <v>81</v>
          </cell>
          <cell r="L124">
            <v>81</v>
          </cell>
          <cell r="M124">
            <v>81</v>
          </cell>
          <cell r="N124">
            <v>81</v>
          </cell>
          <cell r="O124">
            <v>81</v>
          </cell>
        </row>
        <row r="125">
          <cell r="A125" t="str">
            <v>0000533210</v>
          </cell>
          <cell r="B125" t="str">
            <v>Internet Charges</v>
          </cell>
          <cell r="C125">
            <v>0</v>
          </cell>
          <cell r="D125">
            <v>45.42</v>
          </cell>
          <cell r="E125">
            <v>0</v>
          </cell>
          <cell r="F125">
            <v>45.42</v>
          </cell>
          <cell r="G125">
            <v>119.18</v>
          </cell>
          <cell r="H125">
            <v>0</v>
          </cell>
          <cell r="I125">
            <v>258.95999999999998</v>
          </cell>
          <cell r="J125">
            <v>90</v>
          </cell>
          <cell r="K125">
            <v>81</v>
          </cell>
          <cell r="L125">
            <v>81</v>
          </cell>
          <cell r="M125">
            <v>81</v>
          </cell>
          <cell r="N125">
            <v>81</v>
          </cell>
          <cell r="O125">
            <v>81</v>
          </cell>
        </row>
        <row r="126">
          <cell r="A126" t="str">
            <v>0000533400</v>
          </cell>
          <cell r="B126" t="str">
            <v>Advertising Services</v>
          </cell>
          <cell r="C126">
            <v>0</v>
          </cell>
          <cell r="D126">
            <v>31597.73</v>
          </cell>
          <cell r="E126">
            <v>5055.59</v>
          </cell>
          <cell r="F126">
            <v>575.36</v>
          </cell>
          <cell r="G126">
            <v>89015.03</v>
          </cell>
          <cell r="H126">
            <v>-33011.46</v>
          </cell>
          <cell r="I126">
            <v>45454.97</v>
          </cell>
          <cell r="J126">
            <v>-1972.38</v>
          </cell>
          <cell r="K126">
            <v>25643</v>
          </cell>
          <cell r="L126">
            <v>35543</v>
          </cell>
          <cell r="M126">
            <v>35643</v>
          </cell>
          <cell r="N126">
            <v>35543</v>
          </cell>
          <cell r="O126">
            <v>35543</v>
          </cell>
        </row>
        <row r="127">
          <cell r="A127" t="str">
            <v>0000533450</v>
          </cell>
          <cell r="B127" t="str">
            <v>Agency Collection</v>
          </cell>
          <cell r="C127">
            <v>0</v>
          </cell>
          <cell r="D127">
            <v>330.7</v>
          </cell>
          <cell r="E127">
            <v>-74.64</v>
          </cell>
          <cell r="F127">
            <v>833.24</v>
          </cell>
          <cell r="G127">
            <v>0</v>
          </cell>
          <cell r="H127">
            <v>1315.34</v>
          </cell>
          <cell r="I127">
            <v>604</v>
          </cell>
          <cell r="J127">
            <v>226.05</v>
          </cell>
          <cell r="K127">
            <v>8141.93</v>
          </cell>
          <cell r="L127">
            <v>1818.3</v>
          </cell>
          <cell r="M127">
            <v>3926.18</v>
          </cell>
          <cell r="N127">
            <v>8141.93</v>
          </cell>
          <cell r="O127">
            <v>1818.3</v>
          </cell>
        </row>
        <row r="128">
          <cell r="A128" t="str">
            <v>0000534000</v>
          </cell>
          <cell r="B128" t="str">
            <v>Telco Router Maint</v>
          </cell>
          <cell r="C128">
            <v>0</v>
          </cell>
          <cell r="D128">
            <v>7384.61</v>
          </cell>
          <cell r="E128">
            <v>7384.61</v>
          </cell>
          <cell r="F128">
            <v>7384.61</v>
          </cell>
          <cell r="G128">
            <v>7281.37</v>
          </cell>
          <cell r="H128">
            <v>7281.34</v>
          </cell>
          <cell r="I128">
            <v>7384.59</v>
          </cell>
          <cell r="J128">
            <v>-17323.240000000002</v>
          </cell>
          <cell r="K128">
            <v>12971.76</v>
          </cell>
          <cell r="L128">
            <v>12971.76</v>
          </cell>
          <cell r="M128">
            <v>12971.76</v>
          </cell>
          <cell r="N128">
            <v>12971.76</v>
          </cell>
          <cell r="O128">
            <v>126442.94</v>
          </cell>
        </row>
        <row r="129">
          <cell r="A129" t="str">
            <v>0000534010</v>
          </cell>
          <cell r="B129" t="str">
            <v>Telco WAN Interconne</v>
          </cell>
          <cell r="C129">
            <v>0</v>
          </cell>
          <cell r="D129">
            <v>31074.15</v>
          </cell>
          <cell r="E129">
            <v>22110.5</v>
          </cell>
          <cell r="F129">
            <v>39399.9</v>
          </cell>
          <cell r="G129">
            <v>31202.99</v>
          </cell>
          <cell r="H129">
            <v>31423.17</v>
          </cell>
          <cell r="I129">
            <v>28669.360000000001</v>
          </cell>
          <cell r="J129">
            <v>27852.38</v>
          </cell>
          <cell r="K129">
            <v>21149.23</v>
          </cell>
          <cell r="L129">
            <v>21249.23</v>
          </cell>
          <cell r="M129">
            <v>21149.23</v>
          </cell>
          <cell r="N129">
            <v>21149.23</v>
          </cell>
          <cell r="O129">
            <v>20379.86</v>
          </cell>
        </row>
        <row r="130">
          <cell r="A130" t="str">
            <v>0000534020</v>
          </cell>
          <cell r="B130" t="str">
            <v>Managed WAN Charges</v>
          </cell>
          <cell r="C130">
            <v>0</v>
          </cell>
          <cell r="D130">
            <v>150968.32999999999</v>
          </cell>
          <cell r="E130">
            <v>150967.12</v>
          </cell>
          <cell r="F130">
            <v>150967.74</v>
          </cell>
          <cell r="G130">
            <v>148952.01999999999</v>
          </cell>
          <cell r="H130">
            <v>148952.01999999999</v>
          </cell>
          <cell r="I130">
            <v>154647.18</v>
          </cell>
          <cell r="J130">
            <v>152807.32999999999</v>
          </cell>
          <cell r="K130">
            <v>234675.20000000001</v>
          </cell>
          <cell r="L130">
            <v>234575.2</v>
          </cell>
          <cell r="M130">
            <v>234675.20000000001</v>
          </cell>
          <cell r="N130">
            <v>234575.2</v>
          </cell>
          <cell r="O130">
            <v>190907.36</v>
          </cell>
        </row>
        <row r="131">
          <cell r="A131" t="str">
            <v>0000534050</v>
          </cell>
          <cell r="B131" t="str">
            <v>Telco - Trnk Mob Rad</v>
          </cell>
          <cell r="C131">
            <v>0</v>
          </cell>
          <cell r="D131">
            <v>2168.23</v>
          </cell>
          <cell r="E131">
            <v>2145.23</v>
          </cell>
          <cell r="F131">
            <v>1851.91</v>
          </cell>
          <cell r="G131">
            <v>870.65</v>
          </cell>
          <cell r="H131">
            <v>2035.31</v>
          </cell>
          <cell r="I131">
            <v>2100</v>
          </cell>
          <cell r="J131">
            <v>2233.27</v>
          </cell>
          <cell r="K131">
            <v>68</v>
          </cell>
          <cell r="L131">
            <v>68</v>
          </cell>
          <cell r="M131">
            <v>68</v>
          </cell>
          <cell r="N131">
            <v>68</v>
          </cell>
          <cell r="O131">
            <v>68</v>
          </cell>
        </row>
        <row r="132">
          <cell r="A132" t="str">
            <v>0000534070</v>
          </cell>
          <cell r="B132" t="str">
            <v>Telco Remote Access</v>
          </cell>
          <cell r="C132">
            <v>0</v>
          </cell>
          <cell r="D132">
            <v>2168.23</v>
          </cell>
          <cell r="E132">
            <v>2145.23</v>
          </cell>
          <cell r="F132">
            <v>1851.91</v>
          </cell>
          <cell r="G132">
            <v>870.65</v>
          </cell>
          <cell r="H132">
            <v>2035.31</v>
          </cell>
          <cell r="I132">
            <v>2100</v>
          </cell>
          <cell r="J132">
            <v>2233.27</v>
          </cell>
          <cell r="K132">
            <v>3711.62</v>
          </cell>
          <cell r="L132">
            <v>3711.62</v>
          </cell>
          <cell r="M132">
            <v>3711.62</v>
          </cell>
          <cell r="N132">
            <v>3711.62</v>
          </cell>
          <cell r="O132">
            <v>3263.84</v>
          </cell>
        </row>
        <row r="133">
          <cell r="A133" t="str">
            <v>0000534080</v>
          </cell>
          <cell r="B133" t="str">
            <v>Telco Internet Acces</v>
          </cell>
          <cell r="C133">
            <v>0</v>
          </cell>
          <cell r="D133">
            <v>11321</v>
          </cell>
          <cell r="E133">
            <v>7257</v>
          </cell>
          <cell r="F133">
            <v>11825</v>
          </cell>
          <cell r="G133">
            <v>11529</v>
          </cell>
          <cell r="H133">
            <v>10719</v>
          </cell>
          <cell r="I133">
            <v>10746</v>
          </cell>
          <cell r="J133">
            <v>9021.61</v>
          </cell>
          <cell r="K133">
            <v>9626.6</v>
          </cell>
          <cell r="L133">
            <v>9526.6</v>
          </cell>
          <cell r="M133">
            <v>9626.6</v>
          </cell>
          <cell r="N133">
            <v>9626.6</v>
          </cell>
          <cell r="O133">
            <v>9040.6</v>
          </cell>
        </row>
        <row r="134">
          <cell r="A134" t="str">
            <v>0000534100</v>
          </cell>
          <cell r="B134" t="str">
            <v>Telco Telephone MACs</v>
          </cell>
          <cell r="C134">
            <v>0</v>
          </cell>
          <cell r="D134">
            <v>13013.52</v>
          </cell>
          <cell r="E134">
            <v>7767.67</v>
          </cell>
          <cell r="F134">
            <v>11670.46</v>
          </cell>
          <cell r="G134">
            <v>12785.01</v>
          </cell>
          <cell r="H134">
            <v>16459.830000000002</v>
          </cell>
          <cell r="I134">
            <v>10832.87</v>
          </cell>
          <cell r="J134">
            <v>27068.29</v>
          </cell>
          <cell r="K134">
            <v>22189.599999999999</v>
          </cell>
          <cell r="L134">
            <v>22189.599999999999</v>
          </cell>
          <cell r="M134">
            <v>22189.599999999999</v>
          </cell>
          <cell r="N134">
            <v>22189.599999999999</v>
          </cell>
          <cell r="O134">
            <v>21729.439999999999</v>
          </cell>
        </row>
        <row r="135">
          <cell r="A135" t="str">
            <v>0000534110</v>
          </cell>
          <cell r="B135" t="str">
            <v>Telco Teleph Vce,Lns</v>
          </cell>
          <cell r="C135">
            <v>0</v>
          </cell>
          <cell r="D135">
            <v>79476.12</v>
          </cell>
          <cell r="E135">
            <v>157028.14000000001</v>
          </cell>
          <cell r="F135">
            <v>-55829.91</v>
          </cell>
          <cell r="G135">
            <v>73877.03</v>
          </cell>
          <cell r="H135">
            <v>48775.49</v>
          </cell>
          <cell r="I135">
            <v>78556.509999999995</v>
          </cell>
          <cell r="J135">
            <v>48777.26</v>
          </cell>
          <cell r="K135">
            <v>80412.42</v>
          </cell>
          <cell r="L135">
            <v>80412.42</v>
          </cell>
          <cell r="M135">
            <v>80412.42</v>
          </cell>
          <cell r="N135">
            <v>80412.42</v>
          </cell>
          <cell r="O135">
            <v>80412.42</v>
          </cell>
        </row>
        <row r="136">
          <cell r="A136" t="str">
            <v>0000534120</v>
          </cell>
          <cell r="B136" t="str">
            <v>Telco - Mobile FBT</v>
          </cell>
          <cell r="C136">
            <v>0</v>
          </cell>
          <cell r="D136">
            <v>726</v>
          </cell>
          <cell r="E136">
            <v>23273.5</v>
          </cell>
          <cell r="F136">
            <v>-3602.36</v>
          </cell>
          <cell r="G136">
            <v>23980.78</v>
          </cell>
          <cell r="H136">
            <v>19559.810000000001</v>
          </cell>
          <cell r="I136">
            <v>27254.93</v>
          </cell>
          <cell r="J136">
            <v>44562.01</v>
          </cell>
          <cell r="K136">
            <v>24266.74</v>
          </cell>
          <cell r="L136">
            <v>24366.74</v>
          </cell>
          <cell r="M136">
            <v>24266.74</v>
          </cell>
          <cell r="N136">
            <v>24266.74</v>
          </cell>
          <cell r="O136">
            <v>22167.08</v>
          </cell>
        </row>
        <row r="137">
          <cell r="A137" t="str">
            <v>0000534125</v>
          </cell>
          <cell r="B137" t="str">
            <v>Telco: Mob Ph H'ware</v>
          </cell>
          <cell r="C137">
            <v>0</v>
          </cell>
          <cell r="D137">
            <v>262.72000000000003</v>
          </cell>
          <cell r="E137">
            <v>1916.49</v>
          </cell>
          <cell r="F137">
            <v>1833.33</v>
          </cell>
          <cell r="G137">
            <v>4183.21</v>
          </cell>
          <cell r="H137">
            <v>8833.66</v>
          </cell>
          <cell r="I137">
            <v>3988.64</v>
          </cell>
          <cell r="J137">
            <v>4193.1099999999997</v>
          </cell>
          <cell r="K137">
            <v>5407.46</v>
          </cell>
          <cell r="L137">
            <v>5407.46</v>
          </cell>
          <cell r="M137">
            <v>6212.46</v>
          </cell>
          <cell r="N137">
            <v>5407.46</v>
          </cell>
          <cell r="O137">
            <v>6719.46</v>
          </cell>
        </row>
        <row r="138">
          <cell r="A138" t="str">
            <v>0000534200</v>
          </cell>
          <cell r="B138" t="str">
            <v>Maintenance NW Suppo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-158887.19</v>
          </cell>
          <cell r="J138">
            <v>0</v>
          </cell>
          <cell r="K138">
            <v>10000.07</v>
          </cell>
          <cell r="L138">
            <v>10000.07</v>
          </cell>
          <cell r="M138">
            <v>10000.07</v>
          </cell>
          <cell r="N138">
            <v>10000.07</v>
          </cell>
          <cell r="O138">
            <v>10000.07</v>
          </cell>
        </row>
        <row r="139">
          <cell r="A139" t="str">
            <v>0000545050</v>
          </cell>
          <cell r="B139" t="str">
            <v>Damage Payments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-158887.19</v>
          </cell>
          <cell r="J139">
            <v>0</v>
          </cell>
          <cell r="K139">
            <v>2958</v>
          </cell>
          <cell r="L139">
            <v>2958</v>
          </cell>
          <cell r="M139">
            <v>2958</v>
          </cell>
          <cell r="N139">
            <v>2958</v>
          </cell>
          <cell r="O139">
            <v>7958</v>
          </cell>
        </row>
        <row r="140">
          <cell r="A140" t="str">
            <v>0000545150</v>
          </cell>
          <cell r="B140" t="str">
            <v>Misc Admin Exps</v>
          </cell>
          <cell r="C140">
            <v>0</v>
          </cell>
          <cell r="D140">
            <v>20025.04</v>
          </cell>
          <cell r="E140">
            <v>20764.25</v>
          </cell>
          <cell r="F140">
            <v>1812.23</v>
          </cell>
          <cell r="G140">
            <v>-14566.34</v>
          </cell>
          <cell r="H140">
            <v>11500</v>
          </cell>
          <cell r="I140">
            <v>2162.88</v>
          </cell>
          <cell r="J140">
            <v>4362.62</v>
          </cell>
          <cell r="K140">
            <v>12084.34</v>
          </cell>
          <cell r="L140">
            <v>12334.34</v>
          </cell>
          <cell r="M140">
            <v>10748.34</v>
          </cell>
          <cell r="N140">
            <v>10748.34</v>
          </cell>
          <cell r="O140">
            <v>21248.34</v>
          </cell>
        </row>
        <row r="141">
          <cell r="A141" t="str">
            <v>0000545160</v>
          </cell>
          <cell r="B141" t="str">
            <v>Acc Rec Receipt Diff</v>
          </cell>
          <cell r="C141">
            <v>0</v>
          </cell>
          <cell r="D141">
            <v>0.05</v>
          </cell>
          <cell r="E141">
            <v>0.27</v>
          </cell>
          <cell r="F141">
            <v>0</v>
          </cell>
          <cell r="G141">
            <v>0.03</v>
          </cell>
          <cell r="H141">
            <v>0.06</v>
          </cell>
          <cell r="I141">
            <v>7.0000000000000007E-2</v>
          </cell>
          <cell r="J141">
            <v>0.03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0000545200</v>
          </cell>
          <cell r="B142" t="str">
            <v>Directors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16676.64</v>
          </cell>
          <cell r="I142">
            <v>0</v>
          </cell>
          <cell r="J142">
            <v>0</v>
          </cell>
          <cell r="K142">
            <v>3750</v>
          </cell>
          <cell r="L142">
            <v>3750</v>
          </cell>
          <cell r="M142">
            <v>3750</v>
          </cell>
          <cell r="N142">
            <v>3750</v>
          </cell>
          <cell r="O142">
            <v>3750</v>
          </cell>
        </row>
        <row r="143">
          <cell r="A143" t="str">
            <v>0000545600</v>
          </cell>
          <cell r="B143" t="str">
            <v>Emp'ee Reim: MV Exp</v>
          </cell>
          <cell r="K143">
            <v>283.33</v>
          </cell>
          <cell r="L143">
            <v>283.33</v>
          </cell>
          <cell r="M143">
            <v>283.33</v>
          </cell>
          <cell r="N143">
            <v>283.33</v>
          </cell>
          <cell r="O143">
            <v>283.33</v>
          </cell>
        </row>
        <row r="144">
          <cell r="A144" t="str">
            <v>0000545620</v>
          </cell>
          <cell r="B144" t="str">
            <v>Dividend Distributio</v>
          </cell>
          <cell r="C144">
            <v>0</v>
          </cell>
          <cell r="D144">
            <v>0</v>
          </cell>
          <cell r="E144">
            <v>110</v>
          </cell>
          <cell r="F144">
            <v>0</v>
          </cell>
          <cell r="G144">
            <v>300</v>
          </cell>
          <cell r="H144">
            <v>0</v>
          </cell>
          <cell r="I144">
            <v>0</v>
          </cell>
          <cell r="J144">
            <v>175.8</v>
          </cell>
          <cell r="K144">
            <v>0</v>
          </cell>
          <cell r="L144">
            <v>0</v>
          </cell>
          <cell r="M144">
            <v>0</v>
          </cell>
          <cell r="N144">
            <v>35000000</v>
          </cell>
          <cell r="O144">
            <v>0</v>
          </cell>
        </row>
        <row r="145">
          <cell r="A145" t="str">
            <v>0000550600</v>
          </cell>
          <cell r="B145" t="str">
            <v>G'teed Svc Level Pmt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500</v>
          </cell>
          <cell r="K145">
            <v>1985</v>
          </cell>
          <cell r="L145">
            <v>1985</v>
          </cell>
          <cell r="M145">
            <v>1985</v>
          </cell>
          <cell r="N145">
            <v>1985</v>
          </cell>
          <cell r="O145">
            <v>1985</v>
          </cell>
        </row>
        <row r="146">
          <cell r="A146" t="str">
            <v>0000550760</v>
          </cell>
          <cell r="B146" t="str">
            <v>Disc Payments</v>
          </cell>
          <cell r="C146">
            <v>0</v>
          </cell>
          <cell r="D146">
            <v>0</v>
          </cell>
          <cell r="E146">
            <v>110</v>
          </cell>
          <cell r="F146">
            <v>0</v>
          </cell>
          <cell r="G146">
            <v>300</v>
          </cell>
          <cell r="H146">
            <v>0</v>
          </cell>
          <cell r="I146">
            <v>0</v>
          </cell>
          <cell r="J146">
            <v>175.8</v>
          </cell>
          <cell r="K146">
            <v>450.51</v>
          </cell>
          <cell r="L146">
            <v>450.51</v>
          </cell>
          <cell r="M146">
            <v>450.51</v>
          </cell>
          <cell r="N146">
            <v>450.51</v>
          </cell>
          <cell r="O146">
            <v>450.51</v>
          </cell>
        </row>
        <row r="147">
          <cell r="A147" t="str">
            <v>0000553100</v>
          </cell>
          <cell r="B147" t="str">
            <v>Donation: Deductible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500</v>
          </cell>
          <cell r="K147">
            <v>11309.53</v>
          </cell>
          <cell r="L147">
            <v>11309.53</v>
          </cell>
          <cell r="M147">
            <v>11309.53</v>
          </cell>
          <cell r="N147">
            <v>11309.53</v>
          </cell>
          <cell r="O147">
            <v>11309.53</v>
          </cell>
        </row>
        <row r="148">
          <cell r="A148" t="str">
            <v>0000553200</v>
          </cell>
          <cell r="B148" t="str">
            <v>Donation: Non Deduct</v>
          </cell>
          <cell r="C148">
            <v>0</v>
          </cell>
          <cell r="D148">
            <v>33394.19</v>
          </cell>
          <cell r="E148">
            <v>11665.45</v>
          </cell>
          <cell r="F148">
            <v>14395.45</v>
          </cell>
          <cell r="G148">
            <v>36760.25</v>
          </cell>
          <cell r="H148">
            <v>140026.41</v>
          </cell>
          <cell r="I148">
            <v>141291.78</v>
          </cell>
          <cell r="J148">
            <v>35904.660000000003</v>
          </cell>
          <cell r="K148">
            <v>0</v>
          </cell>
          <cell r="L148">
            <v>2000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0000553250</v>
          </cell>
          <cell r="B149" t="str">
            <v>CKI Scholarship</v>
          </cell>
          <cell r="C149">
            <v>0</v>
          </cell>
          <cell r="D149">
            <v>82259.78</v>
          </cell>
          <cell r="E149">
            <v>82384.009999999995</v>
          </cell>
          <cell r="F149">
            <v>82645.740000000005</v>
          </cell>
          <cell r="G149">
            <v>83066.59</v>
          </cell>
          <cell r="H149">
            <v>83339.23</v>
          </cell>
          <cell r="I149">
            <v>84304.44</v>
          </cell>
          <cell r="J149">
            <v>86508.45</v>
          </cell>
          <cell r="K149">
            <v>15793.68</v>
          </cell>
          <cell r="L149">
            <v>15793.68</v>
          </cell>
          <cell r="M149">
            <v>15793.68</v>
          </cell>
          <cell r="N149">
            <v>15793.68</v>
          </cell>
          <cell r="O149">
            <v>78493.08</v>
          </cell>
        </row>
        <row r="150">
          <cell r="A150" t="str">
            <v>0000553300</v>
          </cell>
          <cell r="B150" t="str">
            <v>Sponsorshi</v>
          </cell>
          <cell r="C150">
            <v>0</v>
          </cell>
          <cell r="D150">
            <v>33394.19</v>
          </cell>
          <cell r="E150">
            <v>11665.45</v>
          </cell>
          <cell r="F150">
            <v>14395.45</v>
          </cell>
          <cell r="G150">
            <v>36760.25</v>
          </cell>
          <cell r="H150">
            <v>140026.41</v>
          </cell>
          <cell r="I150">
            <v>141291.78</v>
          </cell>
          <cell r="J150">
            <v>35904.660000000003</v>
          </cell>
          <cell r="K150">
            <v>73050</v>
          </cell>
          <cell r="L150">
            <v>55550</v>
          </cell>
          <cell r="M150">
            <v>53050</v>
          </cell>
          <cell r="N150">
            <v>58050</v>
          </cell>
          <cell r="O150">
            <v>73050</v>
          </cell>
        </row>
        <row r="151">
          <cell r="A151" t="str">
            <v>0000565200</v>
          </cell>
          <cell r="B151" t="str">
            <v>Deprn Other Assets</v>
          </cell>
          <cell r="C151">
            <v>0</v>
          </cell>
          <cell r="D151">
            <v>82259.78</v>
          </cell>
          <cell r="E151">
            <v>82384.009999999995</v>
          </cell>
          <cell r="F151">
            <v>82645.740000000005</v>
          </cell>
          <cell r="G151">
            <v>83066.59</v>
          </cell>
          <cell r="H151">
            <v>83339.23</v>
          </cell>
          <cell r="I151">
            <v>84304.44</v>
          </cell>
          <cell r="J151">
            <v>86508.45</v>
          </cell>
          <cell r="K151">
            <v>336589.55</v>
          </cell>
          <cell r="L151">
            <v>336001.6</v>
          </cell>
          <cell r="M151">
            <v>343466.89</v>
          </cell>
          <cell r="N151">
            <v>339446.6</v>
          </cell>
          <cell r="O151">
            <v>339702.5</v>
          </cell>
        </row>
        <row r="152">
          <cell r="A152" t="str">
            <v>0000570000</v>
          </cell>
          <cell r="B152" t="str">
            <v>Income Tax</v>
          </cell>
          <cell r="C152">
            <v>0</v>
          </cell>
          <cell r="D152">
            <v>768175</v>
          </cell>
          <cell r="E152">
            <v>1247199</v>
          </cell>
          <cell r="F152">
            <v>465733</v>
          </cell>
          <cell r="G152">
            <v>884057</v>
          </cell>
          <cell r="H152">
            <v>640907</v>
          </cell>
          <cell r="I152">
            <v>1044552</v>
          </cell>
          <cell r="J152">
            <v>988856</v>
          </cell>
          <cell r="K152">
            <v>-151458</v>
          </cell>
          <cell r="L152">
            <v>441676</v>
          </cell>
          <cell r="M152">
            <v>605957</v>
          </cell>
          <cell r="N152">
            <v>558157</v>
          </cell>
          <cell r="O152">
            <v>659543</v>
          </cell>
        </row>
        <row r="153">
          <cell r="A153" t="str">
            <v>0000582100</v>
          </cell>
          <cell r="B153" t="str">
            <v>Ind Compliance Fees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11755.71</v>
          </cell>
          <cell r="K153">
            <v>13333.33</v>
          </cell>
          <cell r="L153">
            <v>13333.33</v>
          </cell>
          <cell r="M153">
            <v>13333.33</v>
          </cell>
          <cell r="N153">
            <v>13333.33</v>
          </cell>
          <cell r="O153">
            <v>13333.33</v>
          </cell>
        </row>
        <row r="154">
          <cell r="A154" t="str">
            <v>0000582300</v>
          </cell>
          <cell r="B154" t="str">
            <v>Permits &amp;Licence FBT</v>
          </cell>
          <cell r="C154">
            <v>0</v>
          </cell>
          <cell r="D154">
            <v>0</v>
          </cell>
          <cell r="E154">
            <v>77.760000000000005</v>
          </cell>
          <cell r="F154">
            <v>68.08</v>
          </cell>
          <cell r="G154">
            <v>0</v>
          </cell>
          <cell r="H154">
            <v>111.14</v>
          </cell>
          <cell r="I154">
            <v>0</v>
          </cell>
          <cell r="J154">
            <v>153.27000000000001</v>
          </cell>
          <cell r="K154">
            <v>416.67</v>
          </cell>
          <cell r="L154">
            <v>416.67</v>
          </cell>
          <cell r="M154">
            <v>416.67</v>
          </cell>
          <cell r="N154">
            <v>416.67</v>
          </cell>
          <cell r="O154">
            <v>416.67</v>
          </cell>
        </row>
        <row r="155">
          <cell r="A155" t="str">
            <v>0000582301</v>
          </cell>
          <cell r="B155" t="str">
            <v>Permits &amp; Lic No FBT</v>
          </cell>
          <cell r="C155">
            <v>0</v>
          </cell>
          <cell r="D155">
            <v>0</v>
          </cell>
          <cell r="E155">
            <v>15.91</v>
          </cell>
          <cell r="F155">
            <v>0</v>
          </cell>
          <cell r="G155">
            <v>8443.1299999999992</v>
          </cell>
          <cell r="H155">
            <v>0</v>
          </cell>
          <cell r="I155">
            <v>0</v>
          </cell>
          <cell r="J155">
            <v>0</v>
          </cell>
          <cell r="K155">
            <v>149.16999999999999</v>
          </cell>
          <cell r="L155">
            <v>149.16999999999999</v>
          </cell>
          <cell r="M155">
            <v>149.16999999999999</v>
          </cell>
          <cell r="N155">
            <v>149.16999999999999</v>
          </cell>
          <cell r="O155">
            <v>149.16999999999999</v>
          </cell>
        </row>
        <row r="156">
          <cell r="A156" t="str">
            <v>0000582351</v>
          </cell>
          <cell r="B156" t="str">
            <v>Tolls/CitiLink NoFBT</v>
          </cell>
          <cell r="C156">
            <v>0</v>
          </cell>
          <cell r="D156">
            <v>0</v>
          </cell>
          <cell r="E156">
            <v>77.760000000000005</v>
          </cell>
          <cell r="F156">
            <v>68.08</v>
          </cell>
          <cell r="G156">
            <v>0</v>
          </cell>
          <cell r="H156">
            <v>111.14</v>
          </cell>
          <cell r="I156">
            <v>0</v>
          </cell>
          <cell r="J156">
            <v>153.27000000000001</v>
          </cell>
          <cell r="K156">
            <v>33.33</v>
          </cell>
          <cell r="L156">
            <v>33.33</v>
          </cell>
          <cell r="M156">
            <v>33.33</v>
          </cell>
          <cell r="N156">
            <v>33.33</v>
          </cell>
          <cell r="O156">
            <v>33.33</v>
          </cell>
        </row>
        <row r="157">
          <cell r="A157" t="str">
            <v>0000583150</v>
          </cell>
          <cell r="B157" t="str">
            <v>Land Tax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0000583600</v>
          </cell>
          <cell r="B158" t="str">
            <v>FBT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3966.13</v>
          </cell>
          <cell r="J158">
            <v>86302.38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0000591100</v>
          </cell>
          <cell r="B159" t="str">
            <v>Water Rates</v>
          </cell>
          <cell r="C159">
            <v>0</v>
          </cell>
          <cell r="D159">
            <v>-362.12</v>
          </cell>
          <cell r="E159">
            <v>87.1</v>
          </cell>
          <cell r="F159">
            <v>-97.58</v>
          </cell>
          <cell r="G159">
            <v>166.32</v>
          </cell>
          <cell r="H159">
            <v>2679.52</v>
          </cell>
          <cell r="I159">
            <v>5612.18</v>
          </cell>
          <cell r="J159">
            <v>14868.87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0000591200</v>
          </cell>
          <cell r="B160" t="str">
            <v>Council Rates</v>
          </cell>
          <cell r="C160">
            <v>0</v>
          </cell>
          <cell r="D160">
            <v>4770121.4800000004</v>
          </cell>
          <cell r="E160">
            <v>3760509.07</v>
          </cell>
          <cell r="F160">
            <v>5735219.7699999996</v>
          </cell>
          <cell r="G160">
            <v>3883930.47</v>
          </cell>
          <cell r="H160">
            <v>4289305.8899999997</v>
          </cell>
          <cell r="I160">
            <v>3760274.92</v>
          </cell>
          <cell r="J160">
            <v>4336273.47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0000699030</v>
          </cell>
          <cell r="B161" t="str">
            <v>CO Rec - Act Allctn</v>
          </cell>
          <cell r="C161">
            <v>0</v>
          </cell>
          <cell r="D161">
            <v>-362.12</v>
          </cell>
          <cell r="E161">
            <v>87.1</v>
          </cell>
          <cell r="F161">
            <v>-97.58</v>
          </cell>
          <cell r="G161">
            <v>166.32</v>
          </cell>
          <cell r="H161">
            <v>2679.52</v>
          </cell>
          <cell r="I161">
            <v>5612.18</v>
          </cell>
          <cell r="J161">
            <v>14868.87</v>
          </cell>
          <cell r="K161">
            <v>362460.5</v>
          </cell>
          <cell r="L161">
            <v>551635.79</v>
          </cell>
          <cell r="M161">
            <v>714582.28</v>
          </cell>
          <cell r="N161">
            <v>781275.06</v>
          </cell>
          <cell r="O161">
            <v>618186.18000000005</v>
          </cell>
        </row>
        <row r="162">
          <cell r="A162" t="str">
            <v>0000699050</v>
          </cell>
          <cell r="B162" t="str">
            <v>CO Rec - Assessment</v>
          </cell>
          <cell r="C162">
            <v>0</v>
          </cell>
          <cell r="D162">
            <v>4770121.4800000004</v>
          </cell>
          <cell r="E162">
            <v>3760509.07</v>
          </cell>
          <cell r="F162">
            <v>5735219.7699999996</v>
          </cell>
          <cell r="G162">
            <v>3883930.47</v>
          </cell>
          <cell r="H162">
            <v>4289305.8899999997</v>
          </cell>
          <cell r="I162">
            <v>3760274.92</v>
          </cell>
          <cell r="J162">
            <v>4336273.47</v>
          </cell>
          <cell r="K162">
            <v>4287890.8499999996</v>
          </cell>
          <cell r="L162">
            <v>3693004.18</v>
          </cell>
          <cell r="M162">
            <v>3785208.65</v>
          </cell>
          <cell r="N162">
            <v>3802639.53</v>
          </cell>
          <cell r="O162">
            <v>3444242.32</v>
          </cell>
        </row>
        <row r="163">
          <cell r="A163" t="str">
            <v>0000699060</v>
          </cell>
          <cell r="B163" t="str">
            <v>CO Rec - Settlement</v>
          </cell>
          <cell r="C163">
            <v>0</v>
          </cell>
          <cell r="D163">
            <v>0</v>
          </cell>
          <cell r="E163">
            <v>-7561.1</v>
          </cell>
          <cell r="F163">
            <v>-2252.38</v>
          </cell>
          <cell r="G163">
            <v>-2785.92</v>
          </cell>
          <cell r="H163">
            <v>-39765.050000000003</v>
          </cell>
          <cell r="I163">
            <v>-20564.2</v>
          </cell>
          <cell r="J163">
            <v>-37318.44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0000699080</v>
          </cell>
          <cell r="B164" t="str">
            <v>CO Rec - Surcharges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7241.88</v>
          </cell>
          <cell r="H164">
            <v>2365.0500000000002</v>
          </cell>
          <cell r="I164">
            <v>944.2</v>
          </cell>
          <cell r="J164">
            <v>3077.49</v>
          </cell>
          <cell r="K164">
            <v>0</v>
          </cell>
          <cell r="L164">
            <v>-14180</v>
          </cell>
          <cell r="M164">
            <v>-38650</v>
          </cell>
          <cell r="N164">
            <v>-27575</v>
          </cell>
          <cell r="O164">
            <v>-1150</v>
          </cell>
        </row>
        <row r="165">
          <cell r="A165" t="str">
            <v>0000701050</v>
          </cell>
          <cell r="B165" t="str">
            <v>Settlm. Mats.Viehcle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-182005.1</v>
          </cell>
          <cell r="I165">
            <v>-82702</v>
          </cell>
          <cell r="J165">
            <v>-110147.16</v>
          </cell>
          <cell r="K165">
            <v>0</v>
          </cell>
          <cell r="L165">
            <v>0</v>
          </cell>
          <cell r="M165">
            <v>0</v>
          </cell>
          <cell r="N165">
            <v>-10000</v>
          </cell>
          <cell r="O165">
            <v>0</v>
          </cell>
        </row>
        <row r="166">
          <cell r="A166" t="str">
            <v>0000701060</v>
          </cell>
          <cell r="B166" t="str">
            <v>Settlm. Mats.Adm.Tec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-14180</v>
          </cell>
          <cell r="M166">
            <v>-38650</v>
          </cell>
          <cell r="N166">
            <v>-27575</v>
          </cell>
          <cell r="O166">
            <v>-1150</v>
          </cell>
        </row>
        <row r="167">
          <cell r="A167" t="str">
            <v>0000701070</v>
          </cell>
          <cell r="B167" t="str">
            <v>Settlm. Mats.IT&amp;Comm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-182005.1</v>
          </cell>
          <cell r="I167">
            <v>-82702</v>
          </cell>
          <cell r="J167">
            <v>-110147.16</v>
          </cell>
          <cell r="K167">
            <v>-182328</v>
          </cell>
          <cell r="L167">
            <v>-132391</v>
          </cell>
          <cell r="M167">
            <v>-795598</v>
          </cell>
          <cell r="N167">
            <v>-457316</v>
          </cell>
          <cell r="O167">
            <v>-43027</v>
          </cell>
        </row>
        <row r="168">
          <cell r="A168" t="str">
            <v>0000701090</v>
          </cell>
          <cell r="B168" t="str">
            <v>Settlm. Ext.Serv D&amp;S</v>
          </cell>
          <cell r="C168">
            <v>0</v>
          </cell>
          <cell r="D168">
            <v>0</v>
          </cell>
          <cell r="E168">
            <v>0</v>
          </cell>
          <cell r="F168">
            <v>-3000</v>
          </cell>
          <cell r="G168">
            <v>300</v>
          </cell>
          <cell r="H168">
            <v>-35840</v>
          </cell>
          <cell r="I168">
            <v>-50830</v>
          </cell>
          <cell r="J168">
            <v>35294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0000701110</v>
          </cell>
          <cell r="B169" t="str">
            <v>Settlm. Ext.Serv Adm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0000701130</v>
          </cell>
          <cell r="B170" t="str">
            <v>Settlm. Ext.Serv ITC</v>
          </cell>
          <cell r="C170">
            <v>0</v>
          </cell>
          <cell r="D170">
            <v>0</v>
          </cell>
          <cell r="E170">
            <v>0</v>
          </cell>
          <cell r="F170">
            <v>-3000</v>
          </cell>
          <cell r="G170">
            <v>300</v>
          </cell>
          <cell r="H170">
            <v>-35840</v>
          </cell>
          <cell r="I170">
            <v>-50830</v>
          </cell>
          <cell r="J170">
            <v>35294</v>
          </cell>
          <cell r="K170">
            <v>-46000</v>
          </cell>
          <cell r="L170">
            <v>-93239</v>
          </cell>
          <cell r="M170">
            <v>-78000</v>
          </cell>
          <cell r="N170">
            <v>-82120</v>
          </cell>
          <cell r="O170">
            <v>-12796</v>
          </cell>
        </row>
        <row r="171">
          <cell r="A171" t="str">
            <v>0000701150</v>
          </cell>
          <cell r="B171" t="str">
            <v>Settlm. Misc. Admin.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-6911.55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0000701700</v>
          </cell>
          <cell r="B172" t="str">
            <v>Settlm. IntAct Corp.</v>
          </cell>
          <cell r="C172">
            <v>0</v>
          </cell>
          <cell r="D172">
            <v>0</v>
          </cell>
          <cell r="E172">
            <v>0</v>
          </cell>
          <cell r="F172">
            <v>-0.87</v>
          </cell>
          <cell r="G172">
            <v>-240.83</v>
          </cell>
          <cell r="H172">
            <v>-0.54</v>
          </cell>
          <cell r="I172">
            <v>-1922.79</v>
          </cell>
          <cell r="J172">
            <v>-33501.64</v>
          </cell>
          <cell r="K172">
            <v>-6000</v>
          </cell>
          <cell r="L172">
            <v>-6000</v>
          </cell>
          <cell r="M172">
            <v>-19920</v>
          </cell>
          <cell r="N172">
            <v>-22000</v>
          </cell>
          <cell r="O172">
            <v>-15000</v>
          </cell>
        </row>
        <row r="173">
          <cell r="A173" t="str">
            <v>0000701850</v>
          </cell>
          <cell r="B173" t="str">
            <v>Settlement Corp OH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-6911.55</v>
          </cell>
          <cell r="I173">
            <v>0</v>
          </cell>
          <cell r="J173">
            <v>0</v>
          </cell>
        </row>
        <row r="174">
          <cell r="A174" t="str">
            <v>0000888506</v>
          </cell>
          <cell r="B174" t="str">
            <v>Distribution In Serv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Accounts"/>
      <sheetName val="CSG 2003 Reg Allo Input"/>
      <sheetName val="Items to go to NR and other adj"/>
      <sheetName val="Total PAL Cust Servs"/>
      <sheetName val="BR PAL RBPC"/>
      <sheetName val="CC PAL RBPC"/>
      <sheetName val="CS PAL RBPC"/>
      <sheetName val="CON PAL ES"/>
      <sheetName val="MDP PAL ES"/>
      <sheetName val="BR PAL NR"/>
      <sheetName val="CON PAL NR"/>
      <sheetName val="CC PAL NR"/>
      <sheetName val="CS PAL NR"/>
      <sheetName val="MDP PAL NR"/>
      <sheetName val="Sheet1"/>
      <sheetName val="CSG structure 2003 by co'y"/>
      <sheetName val="CSG structure 2003 Reg Alloc"/>
      <sheetName val="BR CP RBPC"/>
      <sheetName val="CC CP RBPC"/>
      <sheetName val="CS CP RBPC"/>
      <sheetName val="CON CP ES"/>
      <sheetName val="MDP CP 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386800  Bad Debts Recovered</v>
          </cell>
          <cell r="B11">
            <v>-22352.05</v>
          </cell>
        </row>
        <row r="12">
          <cell r="A12" t="str">
            <v>387200  Sundry Revenue</v>
          </cell>
          <cell r="B12">
            <v>-13827.27</v>
          </cell>
        </row>
        <row r="13">
          <cell r="A13" t="str">
            <v>381200  Dishonoured Cheque Fees</v>
          </cell>
          <cell r="B13">
            <v>-97</v>
          </cell>
        </row>
        <row r="14">
          <cell r="A14" t="str">
            <v>384680  Gain/Loss-Sale MV&amp;Pl</v>
          </cell>
          <cell r="B14">
            <v>15118.37</v>
          </cell>
        </row>
        <row r="15">
          <cell r="A15" t="str">
            <v>MISCELLANEOUS REVENUE</v>
          </cell>
          <cell r="B15">
            <v>-21157.95</v>
          </cell>
        </row>
        <row r="16">
          <cell r="A16" t="str">
            <v>OTHER REVENUE</v>
          </cell>
          <cell r="B16">
            <v>-21157.95</v>
          </cell>
        </row>
        <row r="17">
          <cell r="A17" t="str">
            <v>TOTAL REVENUE</v>
          </cell>
          <cell r="B17">
            <v>-21157.95</v>
          </cell>
        </row>
        <row r="18">
          <cell r="A18" t="str">
            <v>500100  Salaries - Ordinary Time</v>
          </cell>
          <cell r="B18">
            <v>1269495.74</v>
          </cell>
        </row>
        <row r="19">
          <cell r="A19" t="str">
            <v>500200  Salaries - Overtime</v>
          </cell>
          <cell r="B19">
            <v>28812.68</v>
          </cell>
        </row>
        <row r="20">
          <cell r="A20" t="str">
            <v>500310  Salary Sacrifice No FBT</v>
          </cell>
          <cell r="B20">
            <v>2749.92</v>
          </cell>
        </row>
        <row r="21">
          <cell r="A21" t="str">
            <v>500700  Redundancy/Terminati</v>
          </cell>
          <cell r="B21">
            <v>28498.66</v>
          </cell>
        </row>
        <row r="22">
          <cell r="A22" t="str">
            <v>501100  Sals: Employer Cont</v>
          </cell>
          <cell r="B22">
            <v>134309.59</v>
          </cell>
        </row>
        <row r="23">
          <cell r="A23" t="str">
            <v>501350  Sals: P'roll Tax Pmt</v>
          </cell>
          <cell r="B23">
            <v>103269.21</v>
          </cell>
        </row>
        <row r="24">
          <cell r="A24" t="str">
            <v>501630  Sals: A/L Prov Expse</v>
          </cell>
          <cell r="B24">
            <v>124669</v>
          </cell>
        </row>
        <row r="25">
          <cell r="A25" t="str">
            <v>501640  Sals: LSL Prov Exp</v>
          </cell>
          <cell r="B25">
            <v>51353.82</v>
          </cell>
        </row>
        <row r="26">
          <cell r="A26" t="str">
            <v>501650  Salaries - WorkCover Levy</v>
          </cell>
          <cell r="B26">
            <v>12112.05</v>
          </cell>
        </row>
        <row r="27">
          <cell r="A27" t="str">
            <v>502100  Sals: Sick Leave Exp</v>
          </cell>
          <cell r="B27">
            <v>37994.129999999997</v>
          </cell>
        </row>
        <row r="28">
          <cell r="A28" t="str">
            <v>502200  Sals: Other Paid Lve</v>
          </cell>
          <cell r="B28">
            <v>670.61</v>
          </cell>
        </row>
        <row r="29">
          <cell r="A29" t="str">
            <v>SALARIES</v>
          </cell>
          <cell r="B29">
            <v>1793935.41</v>
          </cell>
        </row>
        <row r="30">
          <cell r="A30" t="str">
            <v>503190  Travel: Australia</v>
          </cell>
          <cell r="B30">
            <v>5426.07</v>
          </cell>
        </row>
        <row r="31">
          <cell r="A31" t="str">
            <v>503191  Travel:Aus Emp reimb</v>
          </cell>
          <cell r="B31">
            <v>1197.49</v>
          </cell>
        </row>
        <row r="32">
          <cell r="A32" t="str">
            <v>503210  Travel: Overseas</v>
          </cell>
          <cell r="B32">
            <v>2378.54</v>
          </cell>
        </row>
        <row r="33">
          <cell r="A33" t="str">
            <v>503240  Employee Entertainment -FBT</v>
          </cell>
          <cell r="B33">
            <v>2397.02</v>
          </cell>
        </row>
        <row r="34">
          <cell r="A34" t="str">
            <v>503250  Non Employee Entertainment</v>
          </cell>
          <cell r="B34">
            <v>390.11</v>
          </cell>
        </row>
        <row r="35">
          <cell r="A35" t="str">
            <v>503260  Education Expenses - Non FBT</v>
          </cell>
          <cell r="B35">
            <v>5309.21</v>
          </cell>
        </row>
        <row r="36">
          <cell r="A36" t="str">
            <v>503280  Car Park: Non-P FBT</v>
          </cell>
          <cell r="B36">
            <v>1160.9000000000001</v>
          </cell>
        </row>
        <row r="37">
          <cell r="A37" t="str">
            <v>503281  Car Pk:Non-PermNoFBT</v>
          </cell>
          <cell r="B37">
            <v>708.63</v>
          </cell>
        </row>
        <row r="38">
          <cell r="A38" t="str">
            <v>503290  Car Parking - Permanent</v>
          </cell>
          <cell r="B38">
            <v>9675</v>
          </cell>
        </row>
        <row r="39">
          <cell r="A39" t="str">
            <v>503300  Awards/Gifts - Non FBT</v>
          </cell>
          <cell r="B39">
            <v>102</v>
          </cell>
        </row>
        <row r="40">
          <cell r="A40" t="str">
            <v>503330  In-house Refreshment</v>
          </cell>
          <cell r="B40">
            <v>4084.75</v>
          </cell>
        </row>
        <row r="41">
          <cell r="A41" t="str">
            <v>503350  OH&amp;Safety Exp</v>
          </cell>
          <cell r="B41">
            <v>3118.14</v>
          </cell>
        </row>
        <row r="42">
          <cell r="A42" t="str">
            <v>EMPLOYEE EXPENSES</v>
          </cell>
          <cell r="B42">
            <v>35947.86</v>
          </cell>
        </row>
        <row r="43">
          <cell r="A43" t="str">
            <v>PERSONNEL COSTS</v>
          </cell>
          <cell r="B43">
            <v>1829883.27</v>
          </cell>
        </row>
        <row r="44">
          <cell r="A44" t="str">
            <v>520100  M &amp; S-Distribution</v>
          </cell>
          <cell r="B44">
            <v>2409.12</v>
          </cell>
        </row>
        <row r="45">
          <cell r="A45" t="str">
            <v>DISTRIB'N &amp; SUBTRANS MATERIALS</v>
          </cell>
          <cell r="B45">
            <v>2409.12</v>
          </cell>
        </row>
        <row r="46">
          <cell r="A46" t="str">
            <v>522100  M &amp; S-Petroleum</v>
          </cell>
          <cell r="B46">
            <v>9914.14</v>
          </cell>
        </row>
        <row r="47">
          <cell r="A47" t="str">
            <v>522200  M &amp; S-MV &amp; Plant</v>
          </cell>
          <cell r="B47">
            <v>22.5</v>
          </cell>
        </row>
        <row r="48">
          <cell r="A48" t="str">
            <v>VEHICLES &amp; PLANT MATERIALS</v>
          </cell>
          <cell r="B48">
            <v>9936.64</v>
          </cell>
        </row>
        <row r="49">
          <cell r="A49" t="str">
            <v>523100  M &amp; S-Admin &amp; Gen</v>
          </cell>
          <cell r="B49">
            <v>9780.8799999999992</v>
          </cell>
        </row>
        <row r="50">
          <cell r="A50" t="str">
            <v>ADMINSTRATIVE &amp; GENERAL MATLS</v>
          </cell>
          <cell r="B50">
            <v>9780.8799999999992</v>
          </cell>
        </row>
        <row r="51">
          <cell r="A51" t="str">
            <v>524100  Cap Purch ComputerHW</v>
          </cell>
          <cell r="B51">
            <v>869.23</v>
          </cell>
        </row>
        <row r="52">
          <cell r="A52" t="str">
            <v>524300  COMPUTER SUPPLIES</v>
          </cell>
          <cell r="B52">
            <v>1208.55</v>
          </cell>
        </row>
        <row r="53">
          <cell r="A53" t="str">
            <v>525000  Cap Purch-Comm Equip</v>
          </cell>
          <cell r="B53">
            <v>2093.1</v>
          </cell>
        </row>
        <row r="54">
          <cell r="A54" t="str">
            <v>IT &amp; COMMUNICATIONS MATERIALS</v>
          </cell>
          <cell r="B54">
            <v>4170.88</v>
          </cell>
        </row>
        <row r="55">
          <cell r="A55" t="str">
            <v>611900  Stores Recovery Dist</v>
          </cell>
          <cell r="B55">
            <v>267.98</v>
          </cell>
        </row>
        <row r="56">
          <cell r="A56" t="str">
            <v>611902  Purchase Order Oncost</v>
          </cell>
          <cell r="B56">
            <v>122.5</v>
          </cell>
        </row>
        <row r="57">
          <cell r="A57" t="str">
            <v>Stores Recovery</v>
          </cell>
          <cell r="B57">
            <v>390.48</v>
          </cell>
        </row>
        <row r="58">
          <cell r="A58" t="str">
            <v>MATERIALS</v>
          </cell>
          <cell r="B58">
            <v>26688</v>
          </cell>
        </row>
        <row r="59">
          <cell r="A59" t="str">
            <v>531000  Maintenance Services</v>
          </cell>
          <cell r="B59">
            <v>2811.77</v>
          </cell>
        </row>
        <row r="60">
          <cell r="A60" t="str">
            <v>DISTRIB'N &amp; SUBTRANS CONT/SERV</v>
          </cell>
          <cell r="B60">
            <v>2811.77</v>
          </cell>
        </row>
        <row r="61">
          <cell r="A61" t="str">
            <v>531500  Lease - Motor Vehicles</v>
          </cell>
          <cell r="B61">
            <v>245</v>
          </cell>
        </row>
        <row r="62">
          <cell r="A62" t="str">
            <v>531600  Novated Lease: MV's</v>
          </cell>
          <cell r="B62">
            <v>13176.24</v>
          </cell>
        </row>
        <row r="63">
          <cell r="A63" t="str">
            <v>531800  MV Rego &amp; Licences</v>
          </cell>
          <cell r="B63">
            <v>1438.9</v>
          </cell>
        </row>
        <row r="64">
          <cell r="A64" t="str">
            <v>VEHICLES &amp; PLANT CONT/SERV</v>
          </cell>
          <cell r="B64">
            <v>14860.14</v>
          </cell>
        </row>
        <row r="65">
          <cell r="A65" t="str">
            <v>532050  Prof Svcs: Deduct</v>
          </cell>
          <cell r="B65">
            <v>9393.76</v>
          </cell>
        </row>
        <row r="66">
          <cell r="A66" t="str">
            <v>532100  Administration Services</v>
          </cell>
          <cell r="B66">
            <v>1375.87</v>
          </cell>
        </row>
        <row r="67">
          <cell r="A67" t="str">
            <v>532160  Training Services</v>
          </cell>
          <cell r="B67">
            <v>3613.98</v>
          </cell>
        </row>
        <row r="68">
          <cell r="A68" t="str">
            <v>532360  Taxi Charges FBT</v>
          </cell>
          <cell r="B68">
            <v>2421.5700000000002</v>
          </cell>
        </row>
        <row r="69">
          <cell r="A69" t="str">
            <v>532361  Taxi Charges Non FBT</v>
          </cell>
          <cell r="B69">
            <v>5800.24</v>
          </cell>
        </row>
        <row r="70">
          <cell r="A70" t="str">
            <v>532380  Postage &amp; Courier Charges</v>
          </cell>
          <cell r="B70">
            <v>140.91</v>
          </cell>
        </row>
        <row r="71">
          <cell r="A71" t="str">
            <v>532400  Corporate Credit Card</v>
          </cell>
          <cell r="B71">
            <v>4155.12</v>
          </cell>
        </row>
        <row r="72">
          <cell r="A72" t="str">
            <v>532410  Contract/Temporary Staff</v>
          </cell>
          <cell r="B72">
            <v>449128.71</v>
          </cell>
        </row>
        <row r="73">
          <cell r="A73" t="str">
            <v>532420  Stationary/Printing</v>
          </cell>
          <cell r="B73">
            <v>21442.78</v>
          </cell>
        </row>
        <row r="74">
          <cell r="A74" t="str">
            <v>ADMIN &amp; GENERAL CONT/SERV</v>
          </cell>
          <cell r="B74">
            <v>497472.94</v>
          </cell>
        </row>
        <row r="75">
          <cell r="A75" t="str">
            <v>532500  Property Services</v>
          </cell>
          <cell r="B75">
            <v>344</v>
          </cell>
        </row>
        <row r="76">
          <cell r="A76" t="str">
            <v>PROPERTY CONTRACTS &amp; SERVICES</v>
          </cell>
          <cell r="B76">
            <v>344</v>
          </cell>
        </row>
        <row r="77">
          <cell r="A77" t="str">
            <v>533000  IT Professional Services</v>
          </cell>
          <cell r="B77">
            <v>21888.77</v>
          </cell>
        </row>
        <row r="78">
          <cell r="A78" t="str">
            <v>533006  IT Repairs and Maintenance</v>
          </cell>
          <cell r="B78">
            <v>1185</v>
          </cell>
        </row>
        <row r="79">
          <cell r="A79" t="str">
            <v>533100  Siemens/Commander</v>
          </cell>
          <cell r="B79">
            <v>4004.5</v>
          </cell>
        </row>
        <row r="80">
          <cell r="A80" t="str">
            <v>533200  Mobile Phone Charges FBT</v>
          </cell>
          <cell r="B80">
            <v>4702.1899999999996</v>
          </cell>
        </row>
        <row r="81">
          <cell r="A81" t="str">
            <v>533201  Mobile Phone Charges Non FBT</v>
          </cell>
          <cell r="B81">
            <v>2121.14</v>
          </cell>
        </row>
        <row r="82">
          <cell r="A82" t="str">
            <v>533250  Phone Cost Reim: FBT</v>
          </cell>
          <cell r="B82">
            <v>1114.0999999999999</v>
          </cell>
        </row>
        <row r="83">
          <cell r="A83" t="str">
            <v>IT &amp; COMMUNICATIONS CONT/SERV</v>
          </cell>
          <cell r="B83">
            <v>35015.699999999997</v>
          </cell>
        </row>
        <row r="84">
          <cell r="A84" t="str">
            <v>533450  Agency Collection Fees</v>
          </cell>
          <cell r="B84">
            <v>243989.24</v>
          </cell>
        </row>
        <row r="85">
          <cell r="A85" t="str">
            <v>CUSTOMER &amp; MARKETING CONT/SERV</v>
          </cell>
          <cell r="B85">
            <v>243989.24</v>
          </cell>
        </row>
        <row r="86">
          <cell r="A86" t="str">
            <v>CONTRACTS &amp; SERVICES</v>
          </cell>
          <cell r="B86">
            <v>794493.79</v>
          </cell>
        </row>
        <row r="87">
          <cell r="A87" t="str">
            <v>545150  Misc Admin Exps</v>
          </cell>
          <cell r="B87">
            <v>7426.33</v>
          </cell>
        </row>
        <row r="88">
          <cell r="A88" t="str">
            <v>ADMIN &amp; GENERAL MISCELLANEOUS</v>
          </cell>
          <cell r="B88">
            <v>7426.33</v>
          </cell>
        </row>
        <row r="89">
          <cell r="A89" t="str">
            <v>550700  Bad Debts</v>
          </cell>
          <cell r="B89">
            <v>989.58</v>
          </cell>
        </row>
        <row r="90">
          <cell r="A90" t="str">
            <v>550760  Discretionary Payments</v>
          </cell>
          <cell r="B90">
            <v>170.2</v>
          </cell>
        </row>
        <row r="91">
          <cell r="A91" t="str">
            <v>CUSTOMER &amp; MARKETING MISC.</v>
          </cell>
          <cell r="B91">
            <v>1159.78</v>
          </cell>
        </row>
        <row r="92">
          <cell r="A92" t="str">
            <v>MISCELLANEOUS EXPENSES</v>
          </cell>
          <cell r="B92">
            <v>8586.11</v>
          </cell>
        </row>
        <row r="93">
          <cell r="A93" t="str">
            <v>565180  Deprn M/V &amp; Plant</v>
          </cell>
          <cell r="B93">
            <v>22424.63</v>
          </cell>
        </row>
        <row r="94">
          <cell r="A94" t="str">
            <v>565200  Depreciation - Other Assets</v>
          </cell>
          <cell r="B94">
            <v>55009.24</v>
          </cell>
        </row>
        <row r="95">
          <cell r="A95" t="str">
            <v>DEPRECIATION</v>
          </cell>
          <cell r="B95">
            <v>77433.87</v>
          </cell>
        </row>
        <row r="96">
          <cell r="A96" t="str">
            <v>DEPRECIATION &amp; AMORTISATION</v>
          </cell>
          <cell r="B96">
            <v>77433.87</v>
          </cell>
        </row>
        <row r="97">
          <cell r="A97" t="str">
            <v>601210  OH Alloc. Corp Fin.</v>
          </cell>
          <cell r="B97">
            <v>31716.29</v>
          </cell>
        </row>
        <row r="98">
          <cell r="A98" t="str">
            <v>Powercor</v>
          </cell>
          <cell r="B98">
            <v>31716.29</v>
          </cell>
        </row>
        <row r="99">
          <cell r="A99" t="str">
            <v>OVERHEAD ALLOCATION</v>
          </cell>
          <cell r="B99">
            <v>31716.29</v>
          </cell>
        </row>
        <row r="100">
          <cell r="A100" t="str">
            <v>607060  Fleet</v>
          </cell>
          <cell r="B100">
            <v>1616.64</v>
          </cell>
        </row>
        <row r="101">
          <cell r="A101" t="str">
            <v>IT Allocations</v>
          </cell>
          <cell r="B101">
            <v>1616.64</v>
          </cell>
        </row>
        <row r="102">
          <cell r="A102" t="str">
            <v>616000  Siemens</v>
          </cell>
          <cell r="B102">
            <v>47647</v>
          </cell>
        </row>
        <row r="103">
          <cell r="A103" t="str">
            <v>616010  CSC</v>
          </cell>
          <cell r="B103">
            <v>13498</v>
          </cell>
        </row>
        <row r="104">
          <cell r="A104" t="str">
            <v>616020  IT Data Network Charges</v>
          </cell>
          <cell r="B104">
            <v>40324</v>
          </cell>
        </row>
        <row r="105">
          <cell r="A105" t="str">
            <v>616040  Telco WAN Charge</v>
          </cell>
          <cell r="B105">
            <v>60492</v>
          </cell>
        </row>
        <row r="106">
          <cell r="A106" t="str">
            <v>Telecommunications Allocations</v>
          </cell>
          <cell r="B106">
            <v>161961</v>
          </cell>
        </row>
        <row r="107">
          <cell r="A107" t="str">
            <v>611860  Miscellaneous Transfers</v>
          </cell>
          <cell r="B107">
            <v>14264.43</v>
          </cell>
        </row>
        <row r="108">
          <cell r="A108" t="str">
            <v>NS:MISCELLANEOUS INTERNAL REVENUE</v>
          </cell>
          <cell r="B108">
            <v>14264.43</v>
          </cell>
        </row>
        <row r="109">
          <cell r="A109" t="str">
            <v>NETWORK SERVICES. ACTIVITY ALLOCN</v>
          </cell>
          <cell r="B109">
            <v>14264.43</v>
          </cell>
        </row>
        <row r="110">
          <cell r="A110" t="str">
            <v>615300  PC Charge: PC's</v>
          </cell>
          <cell r="B110">
            <v>112280</v>
          </cell>
        </row>
        <row r="111">
          <cell r="A111" t="str">
            <v>615310  PC Charge: Notebooks</v>
          </cell>
          <cell r="B111">
            <v>37830</v>
          </cell>
        </row>
        <row r="112">
          <cell r="A112" t="str">
            <v>615330  Remote Access</v>
          </cell>
          <cell r="B112">
            <v>2370.31</v>
          </cell>
        </row>
        <row r="113">
          <cell r="A113" t="str">
            <v>615340  Internet Access</v>
          </cell>
          <cell r="B113">
            <v>800</v>
          </cell>
        </row>
        <row r="114">
          <cell r="A114" t="str">
            <v>615535  Telco Admin</v>
          </cell>
          <cell r="B114">
            <v>145239</v>
          </cell>
        </row>
        <row r="115">
          <cell r="A115" t="str">
            <v>615540  Internal Telephony</v>
          </cell>
          <cell r="B115">
            <v>3437</v>
          </cell>
        </row>
        <row r="116">
          <cell r="A116" t="str">
            <v>615550  IT Charges:Blank CDs</v>
          </cell>
          <cell r="B116">
            <v>7.28</v>
          </cell>
        </row>
        <row r="117">
          <cell r="A117" t="str">
            <v>615560  IT Charges:Optical Mice</v>
          </cell>
          <cell r="B117">
            <v>136</v>
          </cell>
        </row>
        <row r="118">
          <cell r="A118" t="str">
            <v>615565  IT Charges:Netw Cable</v>
          </cell>
          <cell r="B118">
            <v>4.6500000000000004</v>
          </cell>
        </row>
        <row r="119">
          <cell r="A119" t="str">
            <v>615575  IT Charges:Y Cables</v>
          </cell>
          <cell r="B119">
            <v>10</v>
          </cell>
        </row>
        <row r="120">
          <cell r="A120" t="str">
            <v>CORPORATE ACTIVITY ALLOCATIONS</v>
          </cell>
          <cell r="B120">
            <v>302114.24</v>
          </cell>
        </row>
        <row r="121">
          <cell r="A121" t="str">
            <v>614015  Cust S Trans ProjPAL</v>
          </cell>
          <cell r="B121">
            <v>-356.25</v>
          </cell>
        </row>
        <row r="122">
          <cell r="A122" t="str">
            <v>614035  CSG ETSA FRC Labour</v>
          </cell>
          <cell r="B122">
            <v>-16949.25</v>
          </cell>
        </row>
        <row r="123">
          <cell r="A123" t="str">
            <v>614085  Billing Network Trf</v>
          </cell>
          <cell r="B123">
            <v>-1623741.54</v>
          </cell>
        </row>
        <row r="124">
          <cell r="A124" t="str">
            <v>614165  Revenue Prot Netwk Tfr</v>
          </cell>
          <cell r="B124">
            <v>-334630.57</v>
          </cell>
        </row>
        <row r="125">
          <cell r="A125" t="str">
            <v>614175  Credit Netw Tfr</v>
          </cell>
          <cell r="B125">
            <v>-1265912.02</v>
          </cell>
        </row>
        <row r="126">
          <cell r="A126" t="str">
            <v>CUSTOMER SERV. ACTIVITY ALLOC</v>
          </cell>
          <cell r="B126">
            <v>-3241589.63</v>
          </cell>
        </row>
        <row r="127">
          <cell r="A127" t="str">
            <v>INTERNAL ACTIVITY ALLOCATION</v>
          </cell>
          <cell r="B127">
            <v>-2925210.96</v>
          </cell>
        </row>
        <row r="128">
          <cell r="A128" t="str">
            <v>TRANSFERS</v>
          </cell>
          <cell r="B128">
            <v>-2925210.96</v>
          </cell>
        </row>
        <row r="129">
          <cell r="A129" t="str">
            <v>OPERATING EXPENSES</v>
          </cell>
          <cell r="B129">
            <v>7168.01</v>
          </cell>
        </row>
        <row r="130">
          <cell r="A130" t="str">
            <v>EARNING BEFORES INTEREST &amp; TAX</v>
          </cell>
          <cell r="B130">
            <v>-13989.94</v>
          </cell>
        </row>
        <row r="131">
          <cell r="A131" t="str">
            <v>583600  Fringe Benefits Tax</v>
          </cell>
          <cell r="B131">
            <v>26697.599999999999</v>
          </cell>
        </row>
        <row r="132">
          <cell r="A132" t="str">
            <v>STATE &amp; FEDERAL INDIRECT TAXES</v>
          </cell>
          <cell r="B132">
            <v>26697.599999999999</v>
          </cell>
        </row>
        <row r="133">
          <cell r="A133" t="str">
            <v>532240  Bank Fees (not taxable)</v>
          </cell>
          <cell r="B133">
            <v>62.75</v>
          </cell>
        </row>
        <row r="134">
          <cell r="A134" t="str">
            <v>385400  Interest Received</v>
          </cell>
          <cell r="B134">
            <v>-989.2</v>
          </cell>
        </row>
        <row r="135">
          <cell r="A135" t="str">
            <v>INTEREST &amp; FINANCE CHARGES</v>
          </cell>
          <cell r="B135">
            <v>-926.45</v>
          </cell>
        </row>
        <row r="136">
          <cell r="A136" t="str">
            <v>TAXES FEES &amp; CHARGES</v>
          </cell>
          <cell r="B136">
            <v>25771.15</v>
          </cell>
        </row>
        <row r="137">
          <cell r="A137" t="str">
            <v>TAXES FEES &amp; CHARGES</v>
          </cell>
          <cell r="B137">
            <v>25771.15</v>
          </cell>
        </row>
        <row r="138">
          <cell r="A138" t="str">
            <v>Total</v>
          </cell>
          <cell r="B138">
            <v>11781.21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avigation"/>
      <sheetName val="Formats"/>
      <sheetName val="Checks"/>
      <sheetName val="Accrual"/>
      <sheetName val="PAL Summary"/>
      <sheetName val="CP Summary"/>
      <sheetName val="2009 Summary"/>
      <sheetName val="Total AIMRO"/>
      <sheetName val="Total Project"/>
      <sheetName val="Total PAL"/>
      <sheetName val="Total CP"/>
      <sheetName val="Total CHEDSERV"/>
      <sheetName val="Project PAL"/>
      <sheetName val="Project CP"/>
      <sheetName val="Project CHED Services"/>
      <sheetName val="Metering PAL"/>
      <sheetName val="Metering CP"/>
      <sheetName val="PAL Mngmt Fee"/>
      <sheetName val="CP Mngmt Fee"/>
      <sheetName val="PAL Overheads"/>
      <sheetName val="CP Overheads"/>
      <sheetName val="PAL Costs"/>
      <sheetName val="CP Costs"/>
      <sheetName val="PAL Revenue"/>
      <sheetName val="CP Revenue"/>
      <sheetName val="PAL Misc"/>
      <sheetName val="CP Misc"/>
      <sheetName val="Transfers"/>
      <sheetName val="PAL Capex"/>
      <sheetName val="CP Capex"/>
      <sheetName val="CHED Capex"/>
      <sheetName val="All export"/>
      <sheetName val="PAL export"/>
      <sheetName val="CP export"/>
    </sheetNames>
    <sheetDataSet>
      <sheetData sheetId="0" refreshError="1">
        <row r="6">
          <cell r="G6">
            <v>2009</v>
          </cell>
        </row>
        <row r="7">
          <cell r="G7" t="str">
            <v>Yes</v>
          </cell>
        </row>
        <row r="9">
          <cell r="G9" t="str">
            <v>Yes</v>
          </cell>
        </row>
        <row r="11">
          <cell r="G11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owercor"/>
      <sheetName val="PCE"/>
      <sheetName val="Network"/>
      <sheetName val="SERVICES"/>
      <sheetName val="SUPPORT"/>
      <sheetName val="IT &amp; PTP"/>
      <sheetName val="Finance"/>
      <sheetName val="CEO"/>
      <sheetName val="HR"/>
      <sheetName val="SDEV"/>
      <sheetName val="TELE"/>
      <sheetName val="Sheet1"/>
      <sheetName val="#BusinessQuery#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-153871.28</v>
          </cell>
          <cell r="D2">
            <v>-132000</v>
          </cell>
          <cell r="E2">
            <v>0</v>
          </cell>
          <cell r="F2">
            <v>-21000</v>
          </cell>
          <cell r="G2">
            <v>-24000</v>
          </cell>
          <cell r="H2">
            <v>0</v>
          </cell>
          <cell r="I2">
            <v>-67000</v>
          </cell>
        </row>
        <row r="3">
          <cell r="A3" t="str">
            <v>0000116850</v>
          </cell>
          <cell r="B3" t="str">
            <v>A/R - Other</v>
          </cell>
          <cell r="C3">
            <v>-233955.84</v>
          </cell>
          <cell r="D3">
            <v>-2799308.26</v>
          </cell>
          <cell r="E3">
            <v>0</v>
          </cell>
          <cell r="F3">
            <v>38768.800000000003</v>
          </cell>
          <cell r="G3">
            <v>535327</v>
          </cell>
          <cell r="H3">
            <v>-233955.84</v>
          </cell>
          <cell r="I3">
            <v>-450574.32</v>
          </cell>
        </row>
        <row r="4">
          <cell r="A4" t="str">
            <v>0000117150</v>
          </cell>
          <cell r="B4" t="str">
            <v>Prov D/Debts-Other</v>
          </cell>
          <cell r="C4">
            <v>-177771</v>
          </cell>
          <cell r="D4">
            <v>-50000</v>
          </cell>
          <cell r="E4">
            <v>-144700</v>
          </cell>
          <cell r="F4">
            <v>-8333.33</v>
          </cell>
          <cell r="G4">
            <v>-8333.33</v>
          </cell>
          <cell r="H4">
            <v>-144700</v>
          </cell>
          <cell r="I4">
            <v>-25000</v>
          </cell>
        </row>
        <row r="5">
          <cell r="A5" t="str">
            <v>0000117200</v>
          </cell>
          <cell r="B5" t="str">
            <v>Accts Rec- Employees</v>
          </cell>
          <cell r="C5">
            <v>-35448.800000000003</v>
          </cell>
          <cell r="D5">
            <v>0</v>
          </cell>
          <cell r="E5">
            <v>-372.57</v>
          </cell>
          <cell r="F5">
            <v>0</v>
          </cell>
          <cell r="G5">
            <v>0</v>
          </cell>
          <cell r="H5">
            <v>-39101.160000000003</v>
          </cell>
          <cell r="I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432263.25</v>
          </cell>
          <cell r="D6">
            <v>0</v>
          </cell>
          <cell r="E6">
            <v>271894.49</v>
          </cell>
          <cell r="F6">
            <v>0</v>
          </cell>
          <cell r="G6">
            <v>0</v>
          </cell>
          <cell r="H6">
            <v>-53354.44</v>
          </cell>
          <cell r="I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0000118300</v>
          </cell>
          <cell r="B8" t="str">
            <v>Accr-Other Income</v>
          </cell>
          <cell r="C8">
            <v>-58005.52</v>
          </cell>
          <cell r="D8">
            <v>-40820.800000000003</v>
          </cell>
          <cell r="E8">
            <v>-335692.33</v>
          </cell>
          <cell r="F8">
            <v>241904.4</v>
          </cell>
          <cell r="G8">
            <v>-83731.199999999997</v>
          </cell>
          <cell r="H8">
            <v>-119311.06</v>
          </cell>
          <cell r="I8">
            <v>430051</v>
          </cell>
        </row>
        <row r="9">
          <cell r="A9" t="str">
            <v>0000120000</v>
          </cell>
          <cell r="B9" t="str">
            <v>Mat&amp;Supp-Genl Stock</v>
          </cell>
          <cell r="C9">
            <v>-959969.78</v>
          </cell>
          <cell r="D9">
            <v>-100000</v>
          </cell>
          <cell r="E9">
            <v>47878.54</v>
          </cell>
          <cell r="F9">
            <v>-16666.669999999998</v>
          </cell>
          <cell r="G9">
            <v>-16666.669999999998</v>
          </cell>
          <cell r="H9">
            <v>-220413.8</v>
          </cell>
          <cell r="I9">
            <v>-50000</v>
          </cell>
        </row>
        <row r="10">
          <cell r="A10" t="str">
            <v>0000120900</v>
          </cell>
          <cell r="B10" t="str">
            <v>Stock Check Suspense</v>
          </cell>
          <cell r="C10">
            <v>6410.3</v>
          </cell>
          <cell r="D10">
            <v>0</v>
          </cell>
          <cell r="E10">
            <v>-142.49</v>
          </cell>
          <cell r="F10">
            <v>0</v>
          </cell>
          <cell r="G10">
            <v>0</v>
          </cell>
          <cell r="H10">
            <v>3589.98</v>
          </cell>
          <cell r="I10">
            <v>0</v>
          </cell>
        </row>
        <row r="11">
          <cell r="A11" t="str">
            <v>0000120910</v>
          </cell>
          <cell r="B11" t="str">
            <v>Stores In Transit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0000129000</v>
          </cell>
          <cell r="B12" t="str">
            <v>Fut Act - Ext Constr</v>
          </cell>
          <cell r="C12">
            <v>-112204.45</v>
          </cell>
          <cell r="D12">
            <v>108984</v>
          </cell>
          <cell r="E12">
            <v>50185.82</v>
          </cell>
          <cell r="F12">
            <v>90000</v>
          </cell>
          <cell r="G12">
            <v>-220000</v>
          </cell>
          <cell r="H12">
            <v>54813.82</v>
          </cell>
          <cell r="I12">
            <v>40000</v>
          </cell>
        </row>
        <row r="13">
          <cell r="A13" t="str">
            <v>0000132000</v>
          </cell>
          <cell r="B13" t="str">
            <v>PrePmt - Insurance</v>
          </cell>
          <cell r="C13">
            <v>16462.330000000002</v>
          </cell>
          <cell r="D13">
            <v>-4600.0200000000004</v>
          </cell>
          <cell r="E13">
            <v>-3451.89</v>
          </cell>
          <cell r="F13">
            <v>-766.67</v>
          </cell>
          <cell r="G13">
            <v>-766.67</v>
          </cell>
          <cell r="H13">
            <v>-10355.67</v>
          </cell>
          <cell r="I13">
            <v>-2300.0100000000002</v>
          </cell>
        </row>
        <row r="14">
          <cell r="A14" t="str">
            <v>0000132600</v>
          </cell>
          <cell r="B14" t="str">
            <v>PrePmt - Rental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0000132800</v>
          </cell>
          <cell r="B15" t="str">
            <v>PrePmt - Employees</v>
          </cell>
          <cell r="C15">
            <v>-6774.73</v>
          </cell>
          <cell r="D15">
            <v>-88050.06</v>
          </cell>
          <cell r="E15">
            <v>-984.56</v>
          </cell>
          <cell r="F15">
            <v>-14675.01</v>
          </cell>
          <cell r="G15">
            <v>-14675.01</v>
          </cell>
          <cell r="H15">
            <v>-3083.21</v>
          </cell>
          <cell r="I15">
            <v>-44025.03</v>
          </cell>
        </row>
        <row r="16">
          <cell r="A16" t="str">
            <v>0000132900</v>
          </cell>
          <cell r="B16" t="str">
            <v>PrePmt - Other</v>
          </cell>
          <cell r="C16">
            <v>-17336.14</v>
          </cell>
          <cell r="D16">
            <v>67059.320000000007</v>
          </cell>
          <cell r="E16">
            <v>-1658.49</v>
          </cell>
          <cell r="F16">
            <v>-2301.87</v>
          </cell>
          <cell r="G16">
            <v>-2301.87</v>
          </cell>
          <cell r="H16">
            <v>-17336.14</v>
          </cell>
          <cell r="I16">
            <v>73964.929999999993</v>
          </cell>
        </row>
        <row r="17">
          <cell r="A17" t="str">
            <v>0000140100</v>
          </cell>
          <cell r="B17" t="str">
            <v>Land - 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0000140120</v>
          </cell>
          <cell r="B18" t="str">
            <v>Buildings-In Service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0000140180</v>
          </cell>
          <cell r="B19" t="str">
            <v>MV &amp; Plant-In Serv</v>
          </cell>
          <cell r="C19">
            <v>-379260.62</v>
          </cell>
          <cell r="D19">
            <v>93438.3</v>
          </cell>
          <cell r="E19">
            <v>682872.71</v>
          </cell>
          <cell r="F19">
            <v>13530</v>
          </cell>
          <cell r="G19">
            <v>12269.97</v>
          </cell>
          <cell r="H19">
            <v>366761.89</v>
          </cell>
          <cell r="I19">
            <v>42384.57</v>
          </cell>
        </row>
        <row r="20">
          <cell r="A20" t="str">
            <v>0000140200</v>
          </cell>
          <cell r="B20" t="str">
            <v>Gen Assets-In Serv</v>
          </cell>
          <cell r="C20">
            <v>127104.91</v>
          </cell>
          <cell r="D20">
            <v>600068.69999999995</v>
          </cell>
          <cell r="E20">
            <v>103055.37</v>
          </cell>
          <cell r="F20">
            <v>79470</v>
          </cell>
          <cell r="G20">
            <v>36000</v>
          </cell>
          <cell r="H20">
            <v>18052.96</v>
          </cell>
          <cell r="I20">
            <v>132728.4</v>
          </cell>
        </row>
        <row r="21">
          <cell r="A21" t="str">
            <v>0000141110</v>
          </cell>
          <cell r="B21" t="str">
            <v>Intellectl Property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0000145120</v>
          </cell>
          <cell r="B22" t="str">
            <v>A/Depr-Buildings</v>
          </cell>
          <cell r="C22">
            <v>-24771</v>
          </cell>
          <cell r="D22">
            <v>-25032</v>
          </cell>
          <cell r="E22">
            <v>-4126</v>
          </cell>
          <cell r="F22">
            <v>-4206</v>
          </cell>
          <cell r="G22">
            <v>-4211</v>
          </cell>
          <cell r="H22">
            <v>-12386</v>
          </cell>
          <cell r="I22">
            <v>-12625</v>
          </cell>
        </row>
        <row r="23">
          <cell r="A23" t="str">
            <v>0000145180</v>
          </cell>
          <cell r="B23" t="str">
            <v>A/Depr-MV&amp;Mob Plant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0000145200</v>
          </cell>
          <cell r="B24" t="str">
            <v>A/Depr-Gen Assets</v>
          </cell>
          <cell r="C24">
            <v>-562599.75</v>
          </cell>
          <cell r="D24">
            <v>-607107</v>
          </cell>
          <cell r="E24">
            <v>-103517.63</v>
          </cell>
          <cell r="F24">
            <v>-98404</v>
          </cell>
          <cell r="G24">
            <v>-96388</v>
          </cell>
          <cell r="H24">
            <v>-209948.55</v>
          </cell>
          <cell r="I24">
            <v>-304198</v>
          </cell>
        </row>
        <row r="25">
          <cell r="A25" t="str">
            <v>0000146110</v>
          </cell>
          <cell r="B25" t="str">
            <v>A/Amort-Intell Prop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0000148160</v>
          </cell>
          <cell r="B26" t="str">
            <v>WIP -Subtrans &amp; Dist</v>
          </cell>
          <cell r="C26">
            <v>5897.11</v>
          </cell>
          <cell r="D26">
            <v>0</v>
          </cell>
          <cell r="E26">
            <v>25</v>
          </cell>
          <cell r="F26">
            <v>0</v>
          </cell>
          <cell r="G26">
            <v>0</v>
          </cell>
          <cell r="H26">
            <v>4045.61</v>
          </cell>
          <cell r="I26">
            <v>0</v>
          </cell>
        </row>
        <row r="27">
          <cell r="A27" t="str">
            <v>0000148180</v>
          </cell>
          <cell r="B27" t="str">
            <v>WIP - M/V &amp; Mob Plnt</v>
          </cell>
          <cell r="C27">
            <v>56940.59</v>
          </cell>
          <cell r="D27">
            <v>3174610</v>
          </cell>
          <cell r="E27">
            <v>-25506.82</v>
          </cell>
          <cell r="F27">
            <v>451000</v>
          </cell>
          <cell r="G27">
            <v>408999</v>
          </cell>
          <cell r="H27">
            <v>56940.59</v>
          </cell>
          <cell r="I27">
            <v>1412819</v>
          </cell>
        </row>
        <row r="28">
          <cell r="A28" t="str">
            <v>0000148182</v>
          </cell>
          <cell r="B28" t="str">
            <v>WIP Plan Tfr Mot Veh</v>
          </cell>
          <cell r="C28">
            <v>-370063.72</v>
          </cell>
          <cell r="D28">
            <v>-3174610</v>
          </cell>
          <cell r="E28">
            <v>-1949.85</v>
          </cell>
          <cell r="F28">
            <v>-451000</v>
          </cell>
          <cell r="G28">
            <v>-408999</v>
          </cell>
          <cell r="H28">
            <v>-202641.23</v>
          </cell>
          <cell r="I28">
            <v>-1412819</v>
          </cell>
        </row>
        <row r="29">
          <cell r="A29" t="str">
            <v>0000148200</v>
          </cell>
          <cell r="B29" t="str">
            <v>WIP - General Assets</v>
          </cell>
          <cell r="C29">
            <v>-160</v>
          </cell>
          <cell r="D29">
            <v>606743</v>
          </cell>
          <cell r="E29">
            <v>0</v>
          </cell>
          <cell r="F29">
            <v>88300</v>
          </cell>
          <cell r="G29">
            <v>40000</v>
          </cell>
          <cell r="H29">
            <v>0</v>
          </cell>
          <cell r="I29">
            <v>147476</v>
          </cell>
        </row>
        <row r="30">
          <cell r="A30" t="str">
            <v>0000148202</v>
          </cell>
          <cell r="B30" t="str">
            <v>WIP Plan Tfr Gen Ast</v>
          </cell>
          <cell r="C30">
            <v>-1793.75</v>
          </cell>
          <cell r="D30">
            <v>-606743</v>
          </cell>
          <cell r="E30">
            <v>0</v>
          </cell>
          <cell r="F30">
            <v>-88300</v>
          </cell>
          <cell r="G30">
            <v>-40000</v>
          </cell>
          <cell r="H30">
            <v>0</v>
          </cell>
          <cell r="I30">
            <v>-147476</v>
          </cell>
        </row>
        <row r="31">
          <cell r="A31" t="str">
            <v>0000156175</v>
          </cell>
          <cell r="B31" t="str">
            <v>A/R - Co-Gen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0000200500</v>
          </cell>
          <cell r="B32" t="str">
            <v>Intra Corp Account</v>
          </cell>
          <cell r="C32">
            <v>4250571.59</v>
          </cell>
          <cell r="D32">
            <v>2886333.73</v>
          </cell>
          <cell r="E32">
            <v>10147616.73</v>
          </cell>
          <cell r="F32">
            <v>897309.23</v>
          </cell>
          <cell r="G32">
            <v>-252620.65</v>
          </cell>
          <cell r="H32">
            <v>10870827.67</v>
          </cell>
          <cell r="I32">
            <v>2208917.06</v>
          </cell>
        </row>
        <row r="33">
          <cell r="A33" t="str">
            <v>0000210100</v>
          </cell>
          <cell r="B33" t="str">
            <v>Accts Payable-Generl</v>
          </cell>
          <cell r="C33">
            <v>1650763.59</v>
          </cell>
          <cell r="D33">
            <v>1100388.97</v>
          </cell>
          <cell r="E33">
            <v>-952309.87</v>
          </cell>
          <cell r="F33">
            <v>-121086.58</v>
          </cell>
          <cell r="G33">
            <v>1221949.29</v>
          </cell>
          <cell r="H33">
            <v>-2291522.4</v>
          </cell>
          <cell r="I33">
            <v>1788753</v>
          </cell>
        </row>
        <row r="34">
          <cell r="A34" t="str">
            <v>0000210198</v>
          </cell>
          <cell r="B34" t="str">
            <v>GST - Gen Adj BA Bal</v>
          </cell>
          <cell r="C34">
            <v>0</v>
          </cell>
          <cell r="D34">
            <v>0</v>
          </cell>
          <cell r="E34">
            <v>-9889596.1799999997</v>
          </cell>
          <cell r="F34">
            <v>0</v>
          </cell>
          <cell r="G34">
            <v>0</v>
          </cell>
          <cell r="H34">
            <v>-8562362.9199999999</v>
          </cell>
          <cell r="I34">
            <v>0</v>
          </cell>
        </row>
        <row r="35">
          <cell r="A35" t="str">
            <v>0000210199</v>
          </cell>
          <cell r="B35" t="str">
            <v>A/P - Gen Adj BA Bal</v>
          </cell>
          <cell r="C35">
            <v>14703.68</v>
          </cell>
          <cell r="D35">
            <v>0</v>
          </cell>
          <cell r="E35">
            <v>1383.19</v>
          </cell>
          <cell r="F35">
            <v>0</v>
          </cell>
          <cell r="G35">
            <v>0</v>
          </cell>
          <cell r="H35">
            <v>51034.84</v>
          </cell>
          <cell r="I35">
            <v>0</v>
          </cell>
        </row>
        <row r="36">
          <cell r="A36" t="str">
            <v>0000210530</v>
          </cell>
          <cell r="B36" t="str">
            <v>PPS Tax withheld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0000210535</v>
          </cell>
          <cell r="B37" t="str">
            <v>PAYG - Tax withheld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0000210900</v>
          </cell>
          <cell r="B38" t="str">
            <v>GR/IR Clearing</v>
          </cell>
          <cell r="C38">
            <v>337571.07</v>
          </cell>
          <cell r="D38">
            <v>0</v>
          </cell>
          <cell r="E38">
            <v>-44579.67</v>
          </cell>
          <cell r="F38">
            <v>0</v>
          </cell>
          <cell r="G38">
            <v>0</v>
          </cell>
          <cell r="H38">
            <v>-117963.92</v>
          </cell>
          <cell r="I38">
            <v>0</v>
          </cell>
        </row>
        <row r="39">
          <cell r="A39" t="str">
            <v>0000210910</v>
          </cell>
          <cell r="B39" t="str">
            <v>Freight Clearing</v>
          </cell>
          <cell r="C39">
            <v>3167.15</v>
          </cell>
          <cell r="D39">
            <v>0</v>
          </cell>
          <cell r="E39">
            <v>-475.85</v>
          </cell>
          <cell r="F39">
            <v>0</v>
          </cell>
          <cell r="G39">
            <v>0</v>
          </cell>
          <cell r="H39">
            <v>-337.6</v>
          </cell>
          <cell r="I39">
            <v>0</v>
          </cell>
        </row>
        <row r="40">
          <cell r="A40" t="str">
            <v>0000220100</v>
          </cell>
          <cell r="B40" t="str">
            <v>GST Clearing Sales</v>
          </cell>
          <cell r="C40">
            <v>104012.04</v>
          </cell>
          <cell r="D40">
            <v>0</v>
          </cell>
          <cell r="E40">
            <v>106666.67</v>
          </cell>
          <cell r="F40">
            <v>0</v>
          </cell>
          <cell r="G40">
            <v>0</v>
          </cell>
          <cell r="H40">
            <v>242345.48</v>
          </cell>
          <cell r="I40">
            <v>0</v>
          </cell>
        </row>
        <row r="41">
          <cell r="A41" t="str">
            <v>0000220110</v>
          </cell>
          <cell r="B41" t="str">
            <v>GST Clearing Purch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0000220130</v>
          </cell>
          <cell r="B42" t="str">
            <v>GST Clearing</v>
          </cell>
          <cell r="C42">
            <v>0</v>
          </cell>
          <cell r="D42">
            <v>0</v>
          </cell>
          <cell r="E42">
            <v>754660.75</v>
          </cell>
          <cell r="F42">
            <v>0</v>
          </cell>
          <cell r="G42">
            <v>0</v>
          </cell>
          <cell r="H42">
            <v>754660.75</v>
          </cell>
          <cell r="I42">
            <v>0</v>
          </cell>
        </row>
        <row r="43">
          <cell r="A43" t="str">
            <v>0000230110</v>
          </cell>
          <cell r="B43" t="str">
            <v>Trust-Refundable Dep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0000230200</v>
          </cell>
          <cell r="B44" t="str">
            <v>Std Ded - Other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0000230203</v>
          </cell>
          <cell r="B45" t="str">
            <v>Payroll Tax Clearing</v>
          </cell>
          <cell r="C45">
            <v>-250938.27</v>
          </cell>
          <cell r="D45">
            <v>0</v>
          </cell>
          <cell r="E45">
            <v>-250938.27</v>
          </cell>
          <cell r="F45">
            <v>0</v>
          </cell>
          <cell r="G45">
            <v>0</v>
          </cell>
          <cell r="H45">
            <v>-250938.27</v>
          </cell>
          <cell r="I45">
            <v>0</v>
          </cell>
        </row>
        <row r="46">
          <cell r="A46" t="str">
            <v>0000230204</v>
          </cell>
          <cell r="B46" t="str">
            <v>Salaries Clearing</v>
          </cell>
          <cell r="C46">
            <v>-713.71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4076903.24</v>
          </cell>
          <cell r="I46">
            <v>0</v>
          </cell>
        </row>
        <row r="47">
          <cell r="A47" t="str">
            <v>0000235100</v>
          </cell>
          <cell r="B47" t="str">
            <v>Accr - Ext Services</v>
          </cell>
          <cell r="C47">
            <v>298315.14</v>
          </cell>
          <cell r="D47">
            <v>223089.19</v>
          </cell>
          <cell r="E47">
            <v>-284706.21999999997</v>
          </cell>
          <cell r="F47">
            <v>83005.36</v>
          </cell>
          <cell r="G47">
            <v>-225790.54</v>
          </cell>
          <cell r="H47">
            <v>248439.54</v>
          </cell>
          <cell r="I47">
            <v>32942.730000000003</v>
          </cell>
        </row>
        <row r="48">
          <cell r="A48" t="str">
            <v>0000235110</v>
          </cell>
          <cell r="B48" t="str">
            <v>Accr - Mats</v>
          </cell>
          <cell r="C48">
            <v>182065.73</v>
          </cell>
          <cell r="D48">
            <v>63210.720000000001</v>
          </cell>
          <cell r="E48">
            <v>508834</v>
          </cell>
          <cell r="F48">
            <v>24204.59</v>
          </cell>
          <cell r="G48">
            <v>-29265.49</v>
          </cell>
          <cell r="H48">
            <v>26575</v>
          </cell>
          <cell r="I48">
            <v>-35207.99</v>
          </cell>
        </row>
        <row r="49">
          <cell r="A49" t="str">
            <v>0000235120</v>
          </cell>
          <cell r="B49" t="str">
            <v>Accr - Misc Exp</v>
          </cell>
          <cell r="C49">
            <v>-94908.96</v>
          </cell>
          <cell r="D49">
            <v>472403.07</v>
          </cell>
          <cell r="E49">
            <v>-88052.41</v>
          </cell>
          <cell r="F49">
            <v>-8564.7999999999993</v>
          </cell>
          <cell r="G49">
            <v>5004.4399999999996</v>
          </cell>
          <cell r="H49">
            <v>-450963.69</v>
          </cell>
          <cell r="I49">
            <v>-3595.14</v>
          </cell>
        </row>
        <row r="50">
          <cell r="A50" t="str">
            <v>0000235125</v>
          </cell>
          <cell r="B50" t="str">
            <v>Mthly Acc - Misc Exp</v>
          </cell>
          <cell r="C50">
            <v>19410.740000000002</v>
          </cell>
          <cell r="D50">
            <v>-65013.51</v>
          </cell>
          <cell r="E50">
            <v>60</v>
          </cell>
          <cell r="F50">
            <v>30692.18</v>
          </cell>
          <cell r="G50">
            <v>-33169.18</v>
          </cell>
          <cell r="H50">
            <v>-4200</v>
          </cell>
          <cell r="I50">
            <v>36723.629999999997</v>
          </cell>
        </row>
        <row r="51">
          <cell r="A51" t="str">
            <v>0000235170</v>
          </cell>
          <cell r="B51" t="str">
            <v>Accr - Sals</v>
          </cell>
          <cell r="C51">
            <v>45235.61</v>
          </cell>
          <cell r="D51">
            <v>-399999.01</v>
          </cell>
          <cell r="E51">
            <v>-249935.85</v>
          </cell>
          <cell r="F51">
            <v>14358.62</v>
          </cell>
          <cell r="G51">
            <v>-743094.86</v>
          </cell>
          <cell r="H51">
            <v>-850934.25</v>
          </cell>
          <cell r="I51">
            <v>-1228898.68</v>
          </cell>
        </row>
        <row r="52">
          <cell r="A52" t="str">
            <v>0000240100</v>
          </cell>
          <cell r="B52" t="str">
            <v>Prov Rec Lve - Curr</v>
          </cell>
          <cell r="C52">
            <v>780450.6</v>
          </cell>
          <cell r="D52">
            <v>-1617335.55</v>
          </cell>
          <cell r="E52">
            <v>-238919.33</v>
          </cell>
          <cell r="F52">
            <v>-243860.22</v>
          </cell>
          <cell r="G52">
            <v>-503851.63</v>
          </cell>
          <cell r="H52">
            <v>-693310.65</v>
          </cell>
          <cell r="I52">
            <v>-789421.28</v>
          </cell>
        </row>
        <row r="53">
          <cell r="A53" t="str">
            <v>0000240110</v>
          </cell>
          <cell r="B53" t="str">
            <v>Prov Rec Lve Oncosts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0000240120</v>
          </cell>
          <cell r="B54" t="str">
            <v>Rec Leave Taken</v>
          </cell>
          <cell r="C54">
            <v>-734045.93</v>
          </cell>
          <cell r="D54">
            <v>1810535.21</v>
          </cell>
          <cell r="E54">
            <v>140324.72</v>
          </cell>
          <cell r="F54">
            <v>151124.17000000001</v>
          </cell>
          <cell r="G54">
            <v>286955.94</v>
          </cell>
          <cell r="H54">
            <v>599365.52</v>
          </cell>
          <cell r="I54">
            <v>741194.25</v>
          </cell>
        </row>
        <row r="55">
          <cell r="A55" t="str">
            <v>0000240130</v>
          </cell>
          <cell r="B55" t="str">
            <v>Prov LSL - Current</v>
          </cell>
          <cell r="C55">
            <v>-420531</v>
          </cell>
          <cell r="D55">
            <v>-609638.12</v>
          </cell>
          <cell r="E55">
            <v>-66087.33</v>
          </cell>
          <cell r="F55">
            <v>-79097.679999999993</v>
          </cell>
          <cell r="G55">
            <v>-474298.7</v>
          </cell>
          <cell r="H55">
            <v>-257341.6</v>
          </cell>
          <cell r="I55">
            <v>-256064.57</v>
          </cell>
        </row>
        <row r="56">
          <cell r="A56" t="str">
            <v>0000240140</v>
          </cell>
          <cell r="B56" t="str">
            <v>Prov LSL Oncost-Curr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0000240150</v>
          </cell>
          <cell r="B57" t="str">
            <v>LSL Taken - Cont Emp</v>
          </cell>
          <cell r="C57">
            <v>-55347.17</v>
          </cell>
          <cell r="D57">
            <v>147561.93</v>
          </cell>
          <cell r="E57">
            <v>20050.689999999999</v>
          </cell>
          <cell r="F57">
            <v>32792.559999999998</v>
          </cell>
          <cell r="G57">
            <v>38208.86</v>
          </cell>
          <cell r="H57">
            <v>82897.52</v>
          </cell>
          <cell r="I57">
            <v>84785.37</v>
          </cell>
        </row>
        <row r="58">
          <cell r="A58" t="str">
            <v>0000240160</v>
          </cell>
          <cell r="B58" t="str">
            <v>LSL Taken - Terminat</v>
          </cell>
          <cell r="C58">
            <v>13695.09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39247.54</v>
          </cell>
          <cell r="I58">
            <v>0</v>
          </cell>
        </row>
        <row r="59">
          <cell r="A59" t="str">
            <v>0000240200</v>
          </cell>
          <cell r="B59" t="str">
            <v>Prov Stock W/Down</v>
          </cell>
          <cell r="C59">
            <v>0</v>
          </cell>
          <cell r="D59">
            <v>40000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0000285900</v>
          </cell>
          <cell r="B60" t="str">
            <v>Def Rev - Other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0000297100</v>
          </cell>
          <cell r="B61" t="str">
            <v>Retained Earnings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 t="str">
            <v>0000367100</v>
          </cell>
          <cell r="B62" t="str">
            <v>Service Truck Activi</v>
          </cell>
          <cell r="C62">
            <v>-1468244.79</v>
          </cell>
          <cell r="D62">
            <v>-123411.4</v>
          </cell>
          <cell r="E62">
            <v>-196311.57</v>
          </cell>
          <cell r="F62">
            <v>-32382</v>
          </cell>
          <cell r="G62">
            <v>-35980</v>
          </cell>
          <cell r="H62">
            <v>-663856.49</v>
          </cell>
          <cell r="I62">
            <v>-70520.800000000003</v>
          </cell>
        </row>
        <row r="63">
          <cell r="A63" t="str">
            <v>0000367150</v>
          </cell>
          <cell r="B63" t="str">
            <v>Rev: Elec Test&amp;Svce</v>
          </cell>
          <cell r="C63">
            <v>-119413</v>
          </cell>
          <cell r="D63">
            <v>-480268.6</v>
          </cell>
          <cell r="E63">
            <v>0</v>
          </cell>
          <cell r="F63">
            <v>-126018</v>
          </cell>
          <cell r="G63">
            <v>-140020</v>
          </cell>
          <cell r="H63">
            <v>-6050</v>
          </cell>
          <cell r="I63">
            <v>-274439.2</v>
          </cell>
        </row>
        <row r="64">
          <cell r="A64" t="str">
            <v>0000367250</v>
          </cell>
          <cell r="B64" t="str">
            <v>Rev: New Bus Vent</v>
          </cell>
          <cell r="C64">
            <v>-4488906.74</v>
          </cell>
          <cell r="D64">
            <v>-3560683</v>
          </cell>
          <cell r="E64">
            <v>-621310.05000000005</v>
          </cell>
          <cell r="F64">
            <v>-934290</v>
          </cell>
          <cell r="G64">
            <v>-1038100</v>
          </cell>
          <cell r="H64">
            <v>-2427173.25</v>
          </cell>
          <cell r="I64">
            <v>-2034676</v>
          </cell>
        </row>
        <row r="65">
          <cell r="A65" t="str">
            <v>0000367300</v>
          </cell>
          <cell r="B65" t="str">
            <v>Rev: Asset Damage</v>
          </cell>
          <cell r="C65">
            <v>-5852.14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-3559.32</v>
          </cell>
          <cell r="I65">
            <v>0</v>
          </cell>
        </row>
        <row r="66">
          <cell r="A66" t="str">
            <v>0000367450</v>
          </cell>
          <cell r="B66" t="str">
            <v>Rev: Svcs to Elec</v>
          </cell>
          <cell r="C66">
            <v>-1430018.38</v>
          </cell>
          <cell r="D66">
            <v>-2908640</v>
          </cell>
          <cell r="E66">
            <v>-174640.33</v>
          </cell>
          <cell r="F66">
            <v>-763200</v>
          </cell>
          <cell r="G66">
            <v>-848000</v>
          </cell>
          <cell r="H66">
            <v>-553502.5</v>
          </cell>
          <cell r="I66">
            <v>-1662080</v>
          </cell>
        </row>
        <row r="67">
          <cell r="A67" t="str">
            <v>0000367650</v>
          </cell>
          <cell r="B67" t="str">
            <v>Rev: Ext Consulting</v>
          </cell>
          <cell r="C67">
            <v>0</v>
          </cell>
          <cell r="D67">
            <v>-50700</v>
          </cell>
          <cell r="E67">
            <v>0</v>
          </cell>
          <cell r="F67">
            <v>-9858</v>
          </cell>
          <cell r="G67">
            <v>-12675</v>
          </cell>
          <cell r="H67">
            <v>0</v>
          </cell>
          <cell r="I67">
            <v>-29574</v>
          </cell>
        </row>
        <row r="68">
          <cell r="A68" t="str">
            <v>0000380400</v>
          </cell>
          <cell r="B68" t="str">
            <v>Rev: Prop Rentals</v>
          </cell>
          <cell r="C68">
            <v>-16699.97</v>
          </cell>
          <cell r="D68">
            <v>0</v>
          </cell>
          <cell r="E68">
            <v>-2783.33</v>
          </cell>
          <cell r="F68">
            <v>0</v>
          </cell>
          <cell r="G68">
            <v>0</v>
          </cell>
          <cell r="H68">
            <v>-7399.98</v>
          </cell>
          <cell r="I68">
            <v>0</v>
          </cell>
        </row>
        <row r="69">
          <cell r="A69" t="str">
            <v>0000381000</v>
          </cell>
          <cell r="B69" t="str">
            <v>Sale of Mats - Ext</v>
          </cell>
          <cell r="C69">
            <v>-1046268.09</v>
          </cell>
          <cell r="D69">
            <v>-85750</v>
          </cell>
          <cell r="E69">
            <v>-222479.3</v>
          </cell>
          <cell r="F69">
            <v>-22500</v>
          </cell>
          <cell r="G69">
            <v>-25000</v>
          </cell>
          <cell r="H69">
            <v>-602806.02</v>
          </cell>
          <cell r="I69">
            <v>-49000</v>
          </cell>
        </row>
        <row r="70">
          <cell r="A70" t="str">
            <v>0000384680</v>
          </cell>
          <cell r="B70" t="str">
            <v>Gain/Loss-Sale MV&amp;Pl</v>
          </cell>
          <cell r="C70">
            <v>196519.8</v>
          </cell>
          <cell r="D70">
            <v>6000</v>
          </cell>
          <cell r="E70">
            <v>124988.71</v>
          </cell>
          <cell r="F70">
            <v>1000</v>
          </cell>
          <cell r="G70">
            <v>1000</v>
          </cell>
          <cell r="H70">
            <v>148372.26</v>
          </cell>
          <cell r="I70">
            <v>3000</v>
          </cell>
        </row>
        <row r="71">
          <cell r="A71" t="str">
            <v>0000384700</v>
          </cell>
          <cell r="B71" t="str">
            <v>Gain/Loss-Sale Other</v>
          </cell>
          <cell r="C71">
            <v>1617</v>
          </cell>
          <cell r="D71">
            <v>55978.69</v>
          </cell>
          <cell r="E71">
            <v>0</v>
          </cell>
          <cell r="F71">
            <v>3470683.56</v>
          </cell>
          <cell r="G71">
            <v>-1735341.78</v>
          </cell>
          <cell r="H71">
            <v>1617</v>
          </cell>
          <cell r="I71">
            <v>55978.77</v>
          </cell>
        </row>
        <row r="72">
          <cell r="A72" t="str">
            <v>0000385400</v>
          </cell>
          <cell r="B72" t="str">
            <v>Interest Received</v>
          </cell>
          <cell r="C72">
            <v>-11524.65</v>
          </cell>
          <cell r="D72">
            <v>23346.71</v>
          </cell>
          <cell r="E72">
            <v>-1447.05</v>
          </cell>
          <cell r="F72">
            <v>1447496.16</v>
          </cell>
          <cell r="G72">
            <v>-723748.08</v>
          </cell>
          <cell r="H72">
            <v>-5243.11</v>
          </cell>
          <cell r="I72">
            <v>23346.71</v>
          </cell>
        </row>
        <row r="73">
          <cell r="A73" t="str">
            <v>0000387200</v>
          </cell>
          <cell r="B73" t="str">
            <v>Sundry Rev</v>
          </cell>
          <cell r="C73">
            <v>-415828.2</v>
          </cell>
          <cell r="D73">
            <v>-44590</v>
          </cell>
          <cell r="E73">
            <v>-56057.16</v>
          </cell>
          <cell r="F73">
            <v>-11700</v>
          </cell>
          <cell r="G73">
            <v>-13000</v>
          </cell>
          <cell r="H73">
            <v>-268601.09999999998</v>
          </cell>
          <cell r="I73">
            <v>-25480</v>
          </cell>
        </row>
        <row r="74">
          <cell r="A74" t="str">
            <v>0000500100</v>
          </cell>
          <cell r="B74" t="str">
            <v>Sals: Ordinary Time</v>
          </cell>
          <cell r="C74">
            <v>16978380.32</v>
          </cell>
          <cell r="D74">
            <v>17321707.850000001</v>
          </cell>
          <cell r="E74">
            <v>2964095.62</v>
          </cell>
          <cell r="F74">
            <v>2811284.58</v>
          </cell>
          <cell r="G74">
            <v>3204015.47</v>
          </cell>
          <cell r="H74">
            <v>8833511.6999999993</v>
          </cell>
          <cell r="I74">
            <v>8914903.0099999998</v>
          </cell>
        </row>
        <row r="75">
          <cell r="A75" t="str">
            <v>0000500200</v>
          </cell>
          <cell r="B75" t="str">
            <v>Sals: Overtime</v>
          </cell>
          <cell r="C75">
            <v>2493687.7799999998</v>
          </cell>
          <cell r="D75">
            <v>2273945.71</v>
          </cell>
          <cell r="E75">
            <v>374465.71</v>
          </cell>
          <cell r="F75">
            <v>375778.96</v>
          </cell>
          <cell r="G75">
            <v>409622.81</v>
          </cell>
          <cell r="H75">
            <v>1197537.3700000001</v>
          </cell>
          <cell r="I75">
            <v>1154309.82</v>
          </cell>
        </row>
        <row r="76">
          <cell r="A76" t="str">
            <v>0000500300</v>
          </cell>
          <cell r="B76" t="str">
            <v>Sals: Sal Sac FBT</v>
          </cell>
          <cell r="C76">
            <v>4288</v>
          </cell>
          <cell r="D76">
            <v>23346.71</v>
          </cell>
          <cell r="E76">
            <v>3545</v>
          </cell>
          <cell r="F76">
            <v>1447496.16</v>
          </cell>
          <cell r="G76">
            <v>-723748.08</v>
          </cell>
          <cell r="H76">
            <v>4288</v>
          </cell>
          <cell r="I76">
            <v>23346.71</v>
          </cell>
        </row>
        <row r="77">
          <cell r="A77" t="str">
            <v>0000500310</v>
          </cell>
          <cell r="B77" t="str">
            <v>Sals: Sal Sac No FBT</v>
          </cell>
          <cell r="C77">
            <v>9298.4</v>
          </cell>
          <cell r="D77">
            <v>0</v>
          </cell>
          <cell r="E77">
            <v>1481.2</v>
          </cell>
          <cell r="F77">
            <v>0</v>
          </cell>
          <cell r="G77">
            <v>0</v>
          </cell>
          <cell r="H77">
            <v>8582.4</v>
          </cell>
          <cell r="I77">
            <v>0</v>
          </cell>
        </row>
        <row r="78">
          <cell r="A78" t="str">
            <v>0000500400</v>
          </cell>
          <cell r="B78" t="str">
            <v>Sals: Bonuses</v>
          </cell>
          <cell r="C78">
            <v>3461.6</v>
          </cell>
          <cell r="D78">
            <v>4500</v>
          </cell>
          <cell r="E78">
            <v>206.8</v>
          </cell>
          <cell r="F78">
            <v>0</v>
          </cell>
          <cell r="G78">
            <v>0</v>
          </cell>
          <cell r="H78">
            <v>1461.6</v>
          </cell>
          <cell r="I78">
            <v>0</v>
          </cell>
        </row>
        <row r="79">
          <cell r="A79" t="str">
            <v>0000500810</v>
          </cell>
          <cell r="B79" t="str">
            <v>Sals: LAFH Allowance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0000501100</v>
          </cell>
          <cell r="B80" t="str">
            <v>Sals: Employer Cont</v>
          </cell>
          <cell r="C80">
            <v>573854.13</v>
          </cell>
          <cell r="D80">
            <v>1805058.89</v>
          </cell>
          <cell r="E80">
            <v>168381.45</v>
          </cell>
          <cell r="F80">
            <v>283387.23</v>
          </cell>
          <cell r="G80">
            <v>333093.64</v>
          </cell>
          <cell r="H80">
            <v>393286.97</v>
          </cell>
          <cell r="I80">
            <v>915342.52</v>
          </cell>
        </row>
        <row r="81">
          <cell r="A81" t="str">
            <v>0000501150</v>
          </cell>
          <cell r="B81" t="str">
            <v>Sals Employ Cont Adj</v>
          </cell>
          <cell r="C81">
            <v>997506.02</v>
          </cell>
          <cell r="D81">
            <v>0</v>
          </cell>
          <cell r="E81">
            <v>-39091.199999999997</v>
          </cell>
          <cell r="F81">
            <v>0</v>
          </cell>
          <cell r="G81">
            <v>0</v>
          </cell>
          <cell r="H81">
            <v>339966.2</v>
          </cell>
          <cell r="I81">
            <v>0</v>
          </cell>
        </row>
        <row r="82">
          <cell r="A82" t="str">
            <v>0000501350</v>
          </cell>
          <cell r="B82" t="str">
            <v>Sals: P'roll Tax Pmt</v>
          </cell>
          <cell r="C82">
            <v>1360122</v>
          </cell>
          <cell r="D82">
            <v>1315602.71</v>
          </cell>
          <cell r="E82">
            <v>198236.73</v>
          </cell>
          <cell r="F82">
            <v>207599.96</v>
          </cell>
          <cell r="G82">
            <v>241813.2</v>
          </cell>
          <cell r="H82">
            <v>603798.93000000005</v>
          </cell>
          <cell r="I82">
            <v>666748.24</v>
          </cell>
        </row>
        <row r="83">
          <cell r="A83" t="str">
            <v>0000501630</v>
          </cell>
          <cell r="B83" t="str">
            <v>Sals: A/L Prov Expse</v>
          </cell>
          <cell r="C83">
            <v>1650783.67</v>
          </cell>
          <cell r="D83">
            <v>1545792.55</v>
          </cell>
          <cell r="E83">
            <v>238919.33</v>
          </cell>
          <cell r="F83">
            <v>231859.22</v>
          </cell>
          <cell r="G83">
            <v>487673.63</v>
          </cell>
          <cell r="H83">
            <v>694270.7</v>
          </cell>
          <cell r="I83">
            <v>749612.28</v>
          </cell>
        </row>
        <row r="84">
          <cell r="A84" t="str">
            <v>0000501640</v>
          </cell>
          <cell r="B84" t="str">
            <v>Sals: LSL Prov Exp</v>
          </cell>
          <cell r="C84">
            <v>689076.15</v>
          </cell>
          <cell r="D84">
            <v>586386.12</v>
          </cell>
          <cell r="E84">
            <v>66087.33</v>
          </cell>
          <cell r="F84">
            <v>75196.679999999993</v>
          </cell>
          <cell r="G84">
            <v>469040.7</v>
          </cell>
          <cell r="H84">
            <v>257622.62</v>
          </cell>
          <cell r="I84">
            <v>243125.57</v>
          </cell>
        </row>
        <row r="85">
          <cell r="A85" t="str">
            <v>0000501650</v>
          </cell>
          <cell r="B85" t="str">
            <v>Sals: W/Cover Levy</v>
          </cell>
          <cell r="C85">
            <v>53640.4</v>
          </cell>
          <cell r="D85">
            <v>323569.2</v>
          </cell>
          <cell r="E85">
            <v>16663.02</v>
          </cell>
          <cell r="F85">
            <v>51029.83</v>
          </cell>
          <cell r="G85">
            <v>59603.38</v>
          </cell>
          <cell r="H85">
            <v>15723.88</v>
          </cell>
          <cell r="I85">
            <v>164077.31</v>
          </cell>
        </row>
        <row r="86">
          <cell r="A86" t="str">
            <v>0000501660</v>
          </cell>
          <cell r="B86" t="str">
            <v>Sals: W/Cover Recoup</v>
          </cell>
          <cell r="C86">
            <v>0</v>
          </cell>
          <cell r="D86">
            <v>23796</v>
          </cell>
          <cell r="E86">
            <v>0</v>
          </cell>
          <cell r="F86">
            <v>3966</v>
          </cell>
          <cell r="G86">
            <v>3966</v>
          </cell>
          <cell r="H86">
            <v>0</v>
          </cell>
          <cell r="I86">
            <v>11898</v>
          </cell>
        </row>
        <row r="87">
          <cell r="A87" t="str">
            <v>0000502100</v>
          </cell>
          <cell r="B87" t="str">
            <v>Sals: Sick Leave Exp</v>
          </cell>
          <cell r="C87">
            <v>321451.51</v>
          </cell>
          <cell r="D87">
            <v>262030.76</v>
          </cell>
          <cell r="E87">
            <v>64803.4</v>
          </cell>
          <cell r="F87">
            <v>63520.63</v>
          </cell>
          <cell r="G87">
            <v>75560.44</v>
          </cell>
          <cell r="H87">
            <v>173029.27</v>
          </cell>
          <cell r="I87">
            <v>162869.01</v>
          </cell>
        </row>
        <row r="88">
          <cell r="A88" t="str">
            <v>0000502150</v>
          </cell>
          <cell r="B88" t="str">
            <v>Sals: W/Cover Leave</v>
          </cell>
          <cell r="C88">
            <v>3947.48</v>
          </cell>
          <cell r="D88">
            <v>0</v>
          </cell>
          <cell r="E88">
            <v>971.82</v>
          </cell>
          <cell r="F88">
            <v>0</v>
          </cell>
          <cell r="G88">
            <v>0</v>
          </cell>
          <cell r="H88">
            <v>971.82</v>
          </cell>
          <cell r="I88">
            <v>0</v>
          </cell>
        </row>
        <row r="89">
          <cell r="A89" t="str">
            <v>0000502200</v>
          </cell>
          <cell r="B89" t="str">
            <v>Sals: Other Paid Lve</v>
          </cell>
          <cell r="C89">
            <v>54810.93</v>
          </cell>
          <cell r="D89">
            <v>490.71</v>
          </cell>
          <cell r="E89">
            <v>4160.5</v>
          </cell>
          <cell r="F89">
            <v>86.15</v>
          </cell>
          <cell r="G89">
            <v>83.62</v>
          </cell>
          <cell r="H89">
            <v>16381.56</v>
          </cell>
          <cell r="I89">
            <v>259.93</v>
          </cell>
        </row>
        <row r="90">
          <cell r="A90" t="str">
            <v>0000503190</v>
          </cell>
          <cell r="B90" t="str">
            <v>Travel: Australia</v>
          </cell>
          <cell r="C90">
            <v>254660.86</v>
          </cell>
          <cell r="D90">
            <v>438527.48</v>
          </cell>
          <cell r="E90">
            <v>42497.45</v>
          </cell>
          <cell r="F90">
            <v>90325.26</v>
          </cell>
          <cell r="G90">
            <v>85299.26</v>
          </cell>
          <cell r="H90">
            <v>123390.19</v>
          </cell>
          <cell r="I90">
            <v>231281.74</v>
          </cell>
        </row>
        <row r="91">
          <cell r="A91" t="str">
            <v>0000503191</v>
          </cell>
          <cell r="B91" t="str">
            <v>Travel: Aust Allow</v>
          </cell>
          <cell r="C91">
            <v>158554.06</v>
          </cell>
          <cell r="D91">
            <v>0</v>
          </cell>
          <cell r="E91">
            <v>31741</v>
          </cell>
          <cell r="F91">
            <v>0</v>
          </cell>
          <cell r="G91">
            <v>0</v>
          </cell>
          <cell r="H91">
            <v>81932.13</v>
          </cell>
          <cell r="I91">
            <v>0</v>
          </cell>
        </row>
        <row r="92">
          <cell r="A92" t="str">
            <v>0000503210</v>
          </cell>
          <cell r="B92" t="str">
            <v>Travel: Overseas</v>
          </cell>
          <cell r="C92">
            <v>5372.29</v>
          </cell>
          <cell r="D92">
            <v>10526.54</v>
          </cell>
          <cell r="E92">
            <v>572.57000000000005</v>
          </cell>
          <cell r="F92">
            <v>4626</v>
          </cell>
          <cell r="G92">
            <v>637.27</v>
          </cell>
          <cell r="H92">
            <v>572.57000000000005</v>
          </cell>
          <cell r="I92">
            <v>5263.27</v>
          </cell>
        </row>
        <row r="93">
          <cell r="A93" t="str">
            <v>0000503220</v>
          </cell>
          <cell r="B93" t="str">
            <v>Travel: OS: Spouse</v>
          </cell>
          <cell r="C93">
            <v>50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0000503230</v>
          </cell>
          <cell r="B94" t="str">
            <v>Employee Ent: NonFBT</v>
          </cell>
          <cell r="C94">
            <v>37126.120000000003</v>
          </cell>
          <cell r="D94">
            <v>24085</v>
          </cell>
          <cell r="E94">
            <v>6306.69</v>
          </cell>
          <cell r="F94">
            <v>4089.99</v>
          </cell>
          <cell r="G94">
            <v>4095.99</v>
          </cell>
          <cell r="H94">
            <v>19956.63</v>
          </cell>
          <cell r="I94">
            <v>12231</v>
          </cell>
        </row>
        <row r="95">
          <cell r="A95" t="str">
            <v>0000503240</v>
          </cell>
          <cell r="B95" t="str">
            <v>Employee Ent: FBT</v>
          </cell>
          <cell r="C95">
            <v>42819.44</v>
          </cell>
          <cell r="D95">
            <v>72211.5</v>
          </cell>
          <cell r="E95">
            <v>7885.92</v>
          </cell>
          <cell r="F95">
            <v>12916.75</v>
          </cell>
          <cell r="G95">
            <v>12126.25</v>
          </cell>
          <cell r="H95">
            <v>13552.12</v>
          </cell>
          <cell r="I95">
            <v>36837.25</v>
          </cell>
        </row>
        <row r="96">
          <cell r="A96" t="str">
            <v>0000503250</v>
          </cell>
          <cell r="B96" t="str">
            <v>Non Employee Ent</v>
          </cell>
          <cell r="C96">
            <v>7408.69</v>
          </cell>
          <cell r="D96">
            <v>14783.51</v>
          </cell>
          <cell r="E96">
            <v>2665.84</v>
          </cell>
          <cell r="F96">
            <v>3593.07</v>
          </cell>
          <cell r="G96">
            <v>2183.4</v>
          </cell>
          <cell r="H96">
            <v>4267.5200000000004</v>
          </cell>
          <cell r="I96">
            <v>7707.26</v>
          </cell>
        </row>
        <row r="97">
          <cell r="A97" t="str">
            <v>0000503260</v>
          </cell>
          <cell r="B97" t="str">
            <v>Educ Exps: Non FBT</v>
          </cell>
          <cell r="C97">
            <v>12488.54</v>
          </cell>
          <cell r="D97">
            <v>22092</v>
          </cell>
          <cell r="E97">
            <v>1615.48</v>
          </cell>
          <cell r="F97">
            <v>7268.66</v>
          </cell>
          <cell r="G97">
            <v>3156.66</v>
          </cell>
          <cell r="H97">
            <v>7315.55</v>
          </cell>
          <cell r="I97">
            <v>13582</v>
          </cell>
        </row>
        <row r="98">
          <cell r="A98" t="str">
            <v>0000503270</v>
          </cell>
          <cell r="B98" t="str">
            <v>HECS Fees: FBT</v>
          </cell>
          <cell r="D98">
            <v>6900</v>
          </cell>
          <cell r="F98">
            <v>1150</v>
          </cell>
          <cell r="G98">
            <v>1150</v>
          </cell>
          <cell r="I98">
            <v>3450</v>
          </cell>
        </row>
        <row r="99">
          <cell r="A99" t="str">
            <v>0000503280</v>
          </cell>
          <cell r="B99" t="str">
            <v>Car Park: Non-Perm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0000503290</v>
          </cell>
          <cell r="B100" t="str">
            <v>Car Park: Perm</v>
          </cell>
          <cell r="C100">
            <v>58831.63</v>
          </cell>
          <cell r="D100">
            <v>78048</v>
          </cell>
          <cell r="E100">
            <v>11549.97</v>
          </cell>
          <cell r="F100">
            <v>13065</v>
          </cell>
          <cell r="G100">
            <v>13239.01</v>
          </cell>
          <cell r="H100">
            <v>31022.639999999999</v>
          </cell>
          <cell r="I100">
            <v>39274.99</v>
          </cell>
        </row>
        <row r="101">
          <cell r="A101" t="str">
            <v>0000503300</v>
          </cell>
          <cell r="B101" t="str">
            <v>Awards/Gifts: NonFBT</v>
          </cell>
          <cell r="C101">
            <v>18290.61</v>
          </cell>
          <cell r="D101">
            <v>8021.51</v>
          </cell>
          <cell r="E101">
            <v>3206.49</v>
          </cell>
          <cell r="F101">
            <v>1486.94</v>
          </cell>
          <cell r="G101">
            <v>1286.92</v>
          </cell>
          <cell r="H101">
            <v>11589.76</v>
          </cell>
          <cell r="I101">
            <v>4060.76</v>
          </cell>
        </row>
        <row r="102">
          <cell r="A102" t="str">
            <v>0000503310</v>
          </cell>
          <cell r="B102" t="str">
            <v>Awards/Gifts: FBT</v>
          </cell>
          <cell r="C102">
            <v>4084.75</v>
          </cell>
          <cell r="D102">
            <v>8138</v>
          </cell>
          <cell r="E102">
            <v>151.05000000000001</v>
          </cell>
          <cell r="F102">
            <v>3614.32</v>
          </cell>
          <cell r="G102">
            <v>996.32</v>
          </cell>
          <cell r="H102">
            <v>1923.1</v>
          </cell>
          <cell r="I102">
            <v>5603</v>
          </cell>
        </row>
        <row r="103">
          <cell r="A103" t="str">
            <v>0000503320</v>
          </cell>
          <cell r="B103" t="str">
            <v>Employee Reloc Costs</v>
          </cell>
          <cell r="C103">
            <v>26196.95</v>
          </cell>
          <cell r="D103">
            <v>14888</v>
          </cell>
          <cell r="E103">
            <v>1794.73</v>
          </cell>
          <cell r="F103">
            <v>3028</v>
          </cell>
          <cell r="G103">
            <v>3028</v>
          </cell>
          <cell r="H103">
            <v>1923.64</v>
          </cell>
          <cell r="I103">
            <v>9084</v>
          </cell>
        </row>
        <row r="104">
          <cell r="A104" t="str">
            <v>0000503321</v>
          </cell>
          <cell r="B104" t="str">
            <v>Employee Reloc Costs</v>
          </cell>
          <cell r="C104">
            <v>3172.5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1903.5</v>
          </cell>
          <cell r="I104">
            <v>0</v>
          </cell>
        </row>
        <row r="105">
          <cell r="A105" t="str">
            <v>0000503330</v>
          </cell>
          <cell r="B105" t="str">
            <v>In-house Refreshment</v>
          </cell>
          <cell r="C105">
            <v>15391.21</v>
          </cell>
          <cell r="D105">
            <v>31280.5</v>
          </cell>
          <cell r="E105">
            <v>3496.54</v>
          </cell>
          <cell r="F105">
            <v>4901.25</v>
          </cell>
          <cell r="G105">
            <v>3566</v>
          </cell>
          <cell r="H105">
            <v>7057.09</v>
          </cell>
          <cell r="I105">
            <v>14020.25</v>
          </cell>
        </row>
        <row r="106">
          <cell r="A106" t="str">
            <v>0000503340</v>
          </cell>
          <cell r="B106" t="str">
            <v>Staff Amenities</v>
          </cell>
          <cell r="C106">
            <v>12719.98</v>
          </cell>
          <cell r="D106">
            <v>6379.49</v>
          </cell>
          <cell r="E106">
            <v>1251.47</v>
          </cell>
          <cell r="F106">
            <v>1229.9100000000001</v>
          </cell>
          <cell r="G106">
            <v>979.89</v>
          </cell>
          <cell r="H106">
            <v>4844.2700000000004</v>
          </cell>
          <cell r="I106">
            <v>3189.75</v>
          </cell>
        </row>
        <row r="107">
          <cell r="A107" t="str">
            <v>0000503350</v>
          </cell>
          <cell r="B107" t="str">
            <v>OH&amp;Safety Exp</v>
          </cell>
          <cell r="C107">
            <v>79935.81</v>
          </cell>
          <cell r="D107">
            <v>104359.52</v>
          </cell>
          <cell r="E107">
            <v>7199.74</v>
          </cell>
          <cell r="F107">
            <v>19033.97</v>
          </cell>
          <cell r="G107">
            <v>16747.97</v>
          </cell>
          <cell r="H107">
            <v>40252.11</v>
          </cell>
          <cell r="I107">
            <v>52539.76</v>
          </cell>
        </row>
        <row r="108">
          <cell r="A108" t="str">
            <v>0000513100</v>
          </cell>
          <cell r="B108" t="str">
            <v>M/Exp Sale 3rd Party</v>
          </cell>
          <cell r="C108">
            <v>900312.13</v>
          </cell>
          <cell r="D108">
            <v>77329</v>
          </cell>
          <cell r="E108">
            <v>189232.46</v>
          </cell>
          <cell r="F108">
            <v>20291</v>
          </cell>
          <cell r="G108">
            <v>22545</v>
          </cell>
          <cell r="H108">
            <v>514742.17</v>
          </cell>
          <cell r="I108">
            <v>44189</v>
          </cell>
        </row>
        <row r="109">
          <cell r="A109" t="str">
            <v>0000520100</v>
          </cell>
          <cell r="B109" t="str">
            <v>M &amp; S-Distribution</v>
          </cell>
          <cell r="C109">
            <v>5228782.7</v>
          </cell>
          <cell r="D109">
            <v>6080632.6299999999</v>
          </cell>
          <cell r="E109">
            <v>449380.79</v>
          </cell>
          <cell r="F109">
            <v>1070383.1499999999</v>
          </cell>
          <cell r="G109">
            <v>1208984.47</v>
          </cell>
          <cell r="H109">
            <v>2594750.92</v>
          </cell>
          <cell r="I109">
            <v>3059793.26</v>
          </cell>
        </row>
        <row r="110">
          <cell r="A110" t="str">
            <v>0000520200</v>
          </cell>
          <cell r="B110" t="str">
            <v>M &amp; S-Transmission</v>
          </cell>
          <cell r="C110">
            <v>29569.82</v>
          </cell>
          <cell r="D110">
            <v>532380</v>
          </cell>
          <cell r="E110">
            <v>-4646.13</v>
          </cell>
          <cell r="F110">
            <v>139595.67000000001</v>
          </cell>
          <cell r="G110">
            <v>155087.67000000001</v>
          </cell>
          <cell r="H110">
            <v>-59331.519999999997</v>
          </cell>
          <cell r="I110">
            <v>304145</v>
          </cell>
        </row>
        <row r="111">
          <cell r="A111" t="str">
            <v>0000522100</v>
          </cell>
          <cell r="B111" t="str">
            <v>M &amp; S-Petroleum</v>
          </cell>
          <cell r="C111">
            <v>847575.38</v>
          </cell>
          <cell r="D111">
            <v>1003252.5</v>
          </cell>
          <cell r="E111">
            <v>163825.15</v>
          </cell>
          <cell r="F111">
            <v>167225.73000000001</v>
          </cell>
          <cell r="G111">
            <v>167259.73000000001</v>
          </cell>
          <cell r="H111">
            <v>457051.61</v>
          </cell>
          <cell r="I111">
            <v>501677.25</v>
          </cell>
        </row>
        <row r="112">
          <cell r="A112" t="str">
            <v>0000522200</v>
          </cell>
          <cell r="B112" t="str">
            <v>M &amp; S-MV &amp; Plant</v>
          </cell>
          <cell r="C112">
            <v>18868.060000000001</v>
          </cell>
          <cell r="D112">
            <v>19811.02</v>
          </cell>
          <cell r="E112">
            <v>3168.87</v>
          </cell>
          <cell r="F112">
            <v>3423.34</v>
          </cell>
          <cell r="G112">
            <v>3460.34</v>
          </cell>
          <cell r="H112">
            <v>8700.18</v>
          </cell>
          <cell r="I112">
            <v>9996.01</v>
          </cell>
        </row>
        <row r="113">
          <cell r="A113" t="str">
            <v>0000522300</v>
          </cell>
          <cell r="B113" t="str">
            <v>Cap Purch-MV &amp; Plant</v>
          </cell>
          <cell r="C113">
            <v>-17074</v>
          </cell>
          <cell r="D113">
            <v>3212610</v>
          </cell>
          <cell r="E113">
            <v>-25506.82</v>
          </cell>
          <cell r="F113">
            <v>451000</v>
          </cell>
          <cell r="G113">
            <v>408999</v>
          </cell>
          <cell r="H113">
            <v>56940.59</v>
          </cell>
          <cell r="I113">
            <v>1442819</v>
          </cell>
        </row>
        <row r="114">
          <cell r="A114" t="str">
            <v>0000523100</v>
          </cell>
          <cell r="B114" t="str">
            <v>M &amp; S-Admin &amp; Gen</v>
          </cell>
          <cell r="C114">
            <v>577667.47</v>
          </cell>
          <cell r="D114">
            <v>723722.26</v>
          </cell>
          <cell r="E114">
            <v>83568.62</v>
          </cell>
          <cell r="F114">
            <v>124788.02</v>
          </cell>
          <cell r="G114">
            <v>126882</v>
          </cell>
          <cell r="H114">
            <v>314469.28000000003</v>
          </cell>
          <cell r="I114">
            <v>367258.64</v>
          </cell>
        </row>
        <row r="115">
          <cell r="A115" t="str">
            <v>0000523300</v>
          </cell>
          <cell r="B115" t="str">
            <v>Cap Purch -Equipment</v>
          </cell>
          <cell r="C115">
            <v>39012.870000000003</v>
          </cell>
          <cell r="D115">
            <v>447174</v>
          </cell>
          <cell r="E115">
            <v>27743.27</v>
          </cell>
          <cell r="F115">
            <v>82300</v>
          </cell>
          <cell r="G115">
            <v>37000</v>
          </cell>
          <cell r="H115">
            <v>32235.62</v>
          </cell>
          <cell r="I115">
            <v>129440</v>
          </cell>
        </row>
        <row r="116">
          <cell r="A116" t="str">
            <v>0000524100</v>
          </cell>
          <cell r="B116" t="str">
            <v>Cap Purch ComputerHW</v>
          </cell>
          <cell r="C116">
            <v>-10</v>
          </cell>
          <cell r="D116">
            <v>121569</v>
          </cell>
          <cell r="E116">
            <v>0</v>
          </cell>
          <cell r="F116">
            <v>6000</v>
          </cell>
          <cell r="G116">
            <v>3000</v>
          </cell>
          <cell r="H116">
            <v>0</v>
          </cell>
          <cell r="I116">
            <v>-11964</v>
          </cell>
        </row>
        <row r="117">
          <cell r="A117" t="str">
            <v>0000524200</v>
          </cell>
          <cell r="B117" t="str">
            <v>Cap Purch-S/Wupgrade</v>
          </cell>
          <cell r="C117">
            <v>4367.6099999999997</v>
          </cell>
          <cell r="D117">
            <v>0</v>
          </cell>
          <cell r="E117">
            <v>2909.09</v>
          </cell>
          <cell r="F117">
            <v>0</v>
          </cell>
          <cell r="G117">
            <v>0</v>
          </cell>
          <cell r="H117">
            <v>2549.09</v>
          </cell>
          <cell r="I117">
            <v>0</v>
          </cell>
        </row>
        <row r="118">
          <cell r="A118" t="str">
            <v>0000524300</v>
          </cell>
          <cell r="B118" t="str">
            <v>Computer Supplies</v>
          </cell>
          <cell r="C118">
            <v>25285.85</v>
          </cell>
          <cell r="D118">
            <v>51815.5</v>
          </cell>
          <cell r="E118">
            <v>3561.58</v>
          </cell>
          <cell r="F118">
            <v>8697.8700000000008</v>
          </cell>
          <cell r="G118">
            <v>8709.8700000000008</v>
          </cell>
          <cell r="H118">
            <v>21117.38</v>
          </cell>
          <cell r="I118">
            <v>26117.75</v>
          </cell>
        </row>
        <row r="119">
          <cell r="A119" t="str">
            <v>0000525000</v>
          </cell>
          <cell r="B119" t="str">
            <v>Cap Purch-Comm Equip</v>
          </cell>
          <cell r="C119">
            <v>4942.18</v>
          </cell>
          <cell r="D119">
            <v>0</v>
          </cell>
          <cell r="E119">
            <v>679</v>
          </cell>
          <cell r="F119">
            <v>0</v>
          </cell>
          <cell r="G119">
            <v>0</v>
          </cell>
          <cell r="H119">
            <v>1511</v>
          </cell>
          <cell r="I119">
            <v>0</v>
          </cell>
        </row>
        <row r="120">
          <cell r="A120" t="str">
            <v>0000527000</v>
          </cell>
          <cell r="B120" t="str">
            <v>Materials-Stock W/O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0000527500</v>
          </cell>
          <cell r="B121" t="str">
            <v>Materials-Scrapped</v>
          </cell>
          <cell r="C121">
            <v>55747.96</v>
          </cell>
          <cell r="D121">
            <v>0</v>
          </cell>
          <cell r="E121">
            <v>664.49</v>
          </cell>
          <cell r="F121">
            <v>0</v>
          </cell>
          <cell r="G121">
            <v>0</v>
          </cell>
          <cell r="H121">
            <v>55747.96</v>
          </cell>
          <cell r="I121">
            <v>0</v>
          </cell>
        </row>
        <row r="122">
          <cell r="A122" t="str">
            <v>0000528000</v>
          </cell>
          <cell r="B122" t="str">
            <v>Gain/Loss-Price Var</v>
          </cell>
          <cell r="C122">
            <v>-1186.3</v>
          </cell>
          <cell r="D122">
            <v>-8970158.5600000005</v>
          </cell>
          <cell r="E122">
            <v>46.61</v>
          </cell>
          <cell r="F122">
            <v>-1260187.72</v>
          </cell>
          <cell r="G122">
            <v>-545046.81999999995</v>
          </cell>
          <cell r="H122">
            <v>-10907.3</v>
          </cell>
          <cell r="I122">
            <v>-5543002.2599999998</v>
          </cell>
        </row>
        <row r="123">
          <cell r="A123" t="str">
            <v>0000528100</v>
          </cell>
          <cell r="B123" t="str">
            <v>M &amp; S- Stock Reval</v>
          </cell>
          <cell r="C123">
            <v>22797.9</v>
          </cell>
          <cell r="D123">
            <v>0</v>
          </cell>
          <cell r="E123">
            <v>1658.49</v>
          </cell>
          <cell r="F123">
            <v>0</v>
          </cell>
          <cell r="G123">
            <v>0</v>
          </cell>
          <cell r="H123">
            <v>17765.61</v>
          </cell>
          <cell r="I123">
            <v>0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-130902.71</v>
          </cell>
          <cell r="E124">
            <v>0</v>
          </cell>
          <cell r="F124">
            <v>-23218.28</v>
          </cell>
          <cell r="G124">
            <v>-24320.39</v>
          </cell>
          <cell r="H124">
            <v>0</v>
          </cell>
          <cell r="I124">
            <v>-70779.94</v>
          </cell>
        </row>
        <row r="125">
          <cell r="A125" t="str">
            <v>0000531000</v>
          </cell>
          <cell r="B125" t="str">
            <v>Maintenance Services</v>
          </cell>
          <cell r="C125">
            <v>906413.91</v>
          </cell>
          <cell r="D125">
            <v>1051487.98</v>
          </cell>
          <cell r="E125">
            <v>149202.12</v>
          </cell>
          <cell r="F125">
            <v>175844</v>
          </cell>
          <cell r="G125">
            <v>175964</v>
          </cell>
          <cell r="H125">
            <v>460619.95</v>
          </cell>
          <cell r="I125">
            <v>528231.99</v>
          </cell>
        </row>
        <row r="126">
          <cell r="A126" t="str">
            <v>0000531010</v>
          </cell>
          <cell r="B126" t="str">
            <v>Pub Lght Change Cont</v>
          </cell>
          <cell r="C126">
            <v>0</v>
          </cell>
          <cell r="D126">
            <v>0</v>
          </cell>
          <cell r="E126">
            <v>-214828.19</v>
          </cell>
          <cell r="F126">
            <v>0</v>
          </cell>
          <cell r="G126">
            <v>0</v>
          </cell>
          <cell r="H126">
            <v>-122862.96</v>
          </cell>
          <cell r="I126">
            <v>0</v>
          </cell>
        </row>
        <row r="127">
          <cell r="A127" t="str">
            <v>0000531020</v>
          </cell>
          <cell r="B127" t="str">
            <v>Eng &amp; Tech Services</v>
          </cell>
          <cell r="C127">
            <v>1238647.32</v>
          </cell>
          <cell r="D127">
            <v>597175</v>
          </cell>
          <cell r="E127">
            <v>221582.51</v>
          </cell>
          <cell r="F127">
            <v>110912</v>
          </cell>
          <cell r="G127">
            <v>114011</v>
          </cell>
          <cell r="H127">
            <v>684758.01</v>
          </cell>
          <cell r="I127">
            <v>309807</v>
          </cell>
        </row>
        <row r="128">
          <cell r="A128" t="str">
            <v>0000531030</v>
          </cell>
          <cell r="B128" t="str">
            <v>Line Insp Services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0000531040</v>
          </cell>
          <cell r="B129" t="str">
            <v>Local Service Agents</v>
          </cell>
          <cell r="C129">
            <v>3402244.21</v>
          </cell>
          <cell r="D129">
            <v>3348459.33</v>
          </cell>
          <cell r="E129">
            <v>536044.89</v>
          </cell>
          <cell r="F129">
            <v>466356.73</v>
          </cell>
          <cell r="G129">
            <v>519389.15</v>
          </cell>
          <cell r="H129">
            <v>1658612.59</v>
          </cell>
          <cell r="I129">
            <v>1439590.98</v>
          </cell>
        </row>
        <row r="130">
          <cell r="A130" t="str">
            <v>0000531050</v>
          </cell>
          <cell r="B130" t="str">
            <v>Meter &amp; Serv Srvices</v>
          </cell>
          <cell r="C130">
            <v>1794487.61</v>
          </cell>
          <cell r="D130">
            <v>2015000</v>
          </cell>
          <cell r="E130">
            <v>298859.40999999997</v>
          </cell>
          <cell r="F130">
            <v>335833.33</v>
          </cell>
          <cell r="G130">
            <v>335833.33</v>
          </cell>
          <cell r="H130">
            <v>994943.1</v>
          </cell>
          <cell r="I130">
            <v>1007500</v>
          </cell>
        </row>
        <row r="131">
          <cell r="A131" t="str">
            <v>0000531200</v>
          </cell>
          <cell r="B131" t="str">
            <v>Construct'n Services</v>
          </cell>
          <cell r="C131">
            <v>2456064.7999999998</v>
          </cell>
          <cell r="D131">
            <v>1816623</v>
          </cell>
          <cell r="E131">
            <v>444209.39</v>
          </cell>
          <cell r="F131">
            <v>294186</v>
          </cell>
          <cell r="G131">
            <v>683056</v>
          </cell>
          <cell r="H131">
            <v>1553917.11</v>
          </cell>
          <cell r="I131">
            <v>620274</v>
          </cell>
        </row>
        <row r="132">
          <cell r="A132" t="str">
            <v>0000531210</v>
          </cell>
          <cell r="B132" t="str">
            <v>PCS Sub Contract</v>
          </cell>
          <cell r="C132">
            <v>5774120.96</v>
          </cell>
          <cell r="D132">
            <v>1044138</v>
          </cell>
          <cell r="E132">
            <v>875049.39</v>
          </cell>
          <cell r="F132">
            <v>174310.33</v>
          </cell>
          <cell r="G132">
            <v>260977</v>
          </cell>
          <cell r="H132">
            <v>3030195.18</v>
          </cell>
          <cell r="I132">
            <v>522931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8385</v>
          </cell>
          <cell r="D134">
            <v>9204.98</v>
          </cell>
          <cell r="E134">
            <v>1360</v>
          </cell>
          <cell r="F134">
            <v>1535.01</v>
          </cell>
          <cell r="G134">
            <v>1535.01</v>
          </cell>
          <cell r="H134">
            <v>4125</v>
          </cell>
          <cell r="I134">
            <v>4603.99</v>
          </cell>
        </row>
        <row r="135">
          <cell r="A135" t="str">
            <v>0000531600</v>
          </cell>
          <cell r="B135" t="str">
            <v>Novated Lease: MV's</v>
          </cell>
          <cell r="C135">
            <v>22764.7</v>
          </cell>
          <cell r="D135">
            <v>24981.01</v>
          </cell>
          <cell r="E135">
            <v>3929.44</v>
          </cell>
          <cell r="F135">
            <v>4280.17</v>
          </cell>
          <cell r="G135">
            <v>4513.5</v>
          </cell>
          <cell r="H135">
            <v>10822.72</v>
          </cell>
          <cell r="I135">
            <v>12840.51</v>
          </cell>
        </row>
        <row r="136">
          <cell r="A136" t="str">
            <v>0000531700</v>
          </cell>
          <cell r="B136" t="str">
            <v>Hire: Vehicles</v>
          </cell>
          <cell r="C136">
            <v>6752.16</v>
          </cell>
          <cell r="D136">
            <v>89023.51</v>
          </cell>
          <cell r="E136">
            <v>1693.36</v>
          </cell>
          <cell r="F136">
            <v>22827.47</v>
          </cell>
          <cell r="G136">
            <v>24640.45</v>
          </cell>
          <cell r="H136">
            <v>3383.56</v>
          </cell>
          <cell r="I136">
            <v>50225.26</v>
          </cell>
        </row>
        <row r="137">
          <cell r="A137" t="str">
            <v>0000531800</v>
          </cell>
          <cell r="B137" t="str">
            <v>MV Rego &amp; Licences</v>
          </cell>
          <cell r="C137">
            <v>143411.75</v>
          </cell>
          <cell r="D137">
            <v>150431.5</v>
          </cell>
          <cell r="E137">
            <v>24498.13</v>
          </cell>
          <cell r="F137">
            <v>25077.43</v>
          </cell>
          <cell r="G137">
            <v>26600.43</v>
          </cell>
          <cell r="H137">
            <v>72797.86</v>
          </cell>
          <cell r="I137">
            <v>74244.25</v>
          </cell>
        </row>
        <row r="138">
          <cell r="A138" t="str">
            <v>0000532050</v>
          </cell>
          <cell r="B138" t="str">
            <v>Prof Svcs: Deduct</v>
          </cell>
          <cell r="C138">
            <v>238416.69</v>
          </cell>
          <cell r="D138">
            <v>392897.52</v>
          </cell>
          <cell r="E138">
            <v>116691.33</v>
          </cell>
          <cell r="F138">
            <v>69524.75</v>
          </cell>
          <cell r="G138">
            <v>76286.75</v>
          </cell>
          <cell r="H138">
            <v>157298.88</v>
          </cell>
          <cell r="I138">
            <v>206751.26</v>
          </cell>
        </row>
        <row r="139">
          <cell r="A139" t="str">
            <v>0000532060</v>
          </cell>
          <cell r="B139" t="str">
            <v>Prof Svcs: Non Deduc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0000532061</v>
          </cell>
          <cell r="B140" t="str">
            <v>Legal Fees:Deductibl</v>
          </cell>
          <cell r="C140">
            <v>3044.8</v>
          </cell>
          <cell r="D140">
            <v>4000</v>
          </cell>
          <cell r="E140">
            <v>0</v>
          </cell>
          <cell r="F140">
            <v>666.67</v>
          </cell>
          <cell r="G140">
            <v>666.67</v>
          </cell>
          <cell r="H140">
            <v>2500</v>
          </cell>
          <cell r="I140">
            <v>2000</v>
          </cell>
        </row>
        <row r="141">
          <cell r="A141" t="str">
            <v>0000532080</v>
          </cell>
          <cell r="B141" t="str">
            <v>Auditing Services</v>
          </cell>
          <cell r="C141">
            <v>9306</v>
          </cell>
          <cell r="D141">
            <v>31060</v>
          </cell>
          <cell r="E141">
            <v>0</v>
          </cell>
          <cell r="F141">
            <v>5176.67</v>
          </cell>
          <cell r="G141">
            <v>5176.67</v>
          </cell>
          <cell r="H141">
            <v>5877.1</v>
          </cell>
          <cell r="I141">
            <v>15530</v>
          </cell>
        </row>
        <row r="142">
          <cell r="A142" t="str">
            <v>0000532100</v>
          </cell>
          <cell r="B142" t="str">
            <v>Admin Services</v>
          </cell>
          <cell r="C142">
            <v>630615.66</v>
          </cell>
          <cell r="D142">
            <v>511653.6</v>
          </cell>
          <cell r="E142">
            <v>80818.429999999993</v>
          </cell>
          <cell r="F142">
            <v>85884.76</v>
          </cell>
          <cell r="G142">
            <v>86443.85</v>
          </cell>
          <cell r="H142">
            <v>282512.43</v>
          </cell>
          <cell r="I142">
            <v>255230.36</v>
          </cell>
        </row>
        <row r="143">
          <cell r="A143" t="str">
            <v>0000532140</v>
          </cell>
          <cell r="B143" t="str">
            <v>Tech Services</v>
          </cell>
          <cell r="C143">
            <v>516270.55</v>
          </cell>
          <cell r="D143">
            <v>531500</v>
          </cell>
          <cell r="E143">
            <v>83805.429999999993</v>
          </cell>
          <cell r="F143">
            <v>88583.34</v>
          </cell>
          <cell r="G143">
            <v>88583.34</v>
          </cell>
          <cell r="H143">
            <v>252836.34</v>
          </cell>
          <cell r="I143">
            <v>265750</v>
          </cell>
        </row>
        <row r="144">
          <cell r="A144" t="str">
            <v>0000532160</v>
          </cell>
          <cell r="B144" t="str">
            <v>Training Services</v>
          </cell>
          <cell r="C144">
            <v>463717.3</v>
          </cell>
          <cell r="D144">
            <v>671506.52</v>
          </cell>
          <cell r="E144">
            <v>63464.85</v>
          </cell>
          <cell r="F144">
            <v>109946.42</v>
          </cell>
          <cell r="G144">
            <v>110601.42</v>
          </cell>
          <cell r="H144">
            <v>317440.8</v>
          </cell>
          <cell r="I144">
            <v>335650.26</v>
          </cell>
        </row>
        <row r="145">
          <cell r="A145" t="str">
            <v>0000532180</v>
          </cell>
          <cell r="B145" t="str">
            <v>Storage Services</v>
          </cell>
          <cell r="C145">
            <v>737657.88</v>
          </cell>
          <cell r="D145">
            <v>823758</v>
          </cell>
          <cell r="E145">
            <v>114443.4</v>
          </cell>
          <cell r="F145">
            <v>137375</v>
          </cell>
          <cell r="G145">
            <v>137400</v>
          </cell>
          <cell r="H145">
            <v>364112.53</v>
          </cell>
          <cell r="I145">
            <v>411940</v>
          </cell>
        </row>
        <row r="146">
          <cell r="A146" t="str">
            <v>0000532200</v>
          </cell>
          <cell r="B146" t="str">
            <v>Hire: Plant &amp; Equip</v>
          </cell>
          <cell r="C146">
            <v>77178.83</v>
          </cell>
          <cell r="D146">
            <v>104270</v>
          </cell>
          <cell r="E146">
            <v>24782.04</v>
          </cell>
          <cell r="F146">
            <v>24525</v>
          </cell>
          <cell r="G146">
            <v>26700</v>
          </cell>
          <cell r="H146">
            <v>48970.879999999997</v>
          </cell>
          <cell r="I146">
            <v>57473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9833.27</v>
          </cell>
          <cell r="D147">
            <v>9526.5</v>
          </cell>
          <cell r="E147">
            <v>1452.37</v>
          </cell>
          <cell r="F147">
            <v>1587.75</v>
          </cell>
          <cell r="G147">
            <v>1587.75</v>
          </cell>
          <cell r="H147">
            <v>4758.45</v>
          </cell>
          <cell r="I147">
            <v>4763.25</v>
          </cell>
        </row>
        <row r="148">
          <cell r="A148" t="str">
            <v>0000532240</v>
          </cell>
          <cell r="B148" t="str">
            <v>Bank Fees (no tax)</v>
          </cell>
          <cell r="C148">
            <v>1716.34</v>
          </cell>
          <cell r="D148">
            <v>593</v>
          </cell>
          <cell r="E148">
            <v>-38</v>
          </cell>
          <cell r="F148">
            <v>98.84</v>
          </cell>
          <cell r="G148">
            <v>98.84</v>
          </cell>
          <cell r="H148">
            <v>837.58</v>
          </cell>
          <cell r="I148">
            <v>296.5</v>
          </cell>
        </row>
        <row r="149">
          <cell r="A149" t="str">
            <v>0000532260</v>
          </cell>
          <cell r="B149" t="str">
            <v>Insurance Premiums</v>
          </cell>
          <cell r="C149">
            <v>68894.61</v>
          </cell>
          <cell r="D149">
            <v>115206.5</v>
          </cell>
          <cell r="E149">
            <v>11663.64</v>
          </cell>
          <cell r="F149">
            <v>19201.09</v>
          </cell>
          <cell r="G149">
            <v>19201.09</v>
          </cell>
          <cell r="H149">
            <v>34990.92</v>
          </cell>
          <cell r="I149">
            <v>57603.25</v>
          </cell>
        </row>
        <row r="150">
          <cell r="A150" t="str">
            <v>0000532300</v>
          </cell>
          <cell r="B150" t="str">
            <v>Subs: Deductible</v>
          </cell>
          <cell r="C150">
            <v>8909.31</v>
          </cell>
          <cell r="D150">
            <v>6117</v>
          </cell>
          <cell r="E150">
            <v>534.47</v>
          </cell>
          <cell r="F150">
            <v>1082.99</v>
          </cell>
          <cell r="G150">
            <v>1005.99</v>
          </cell>
          <cell r="H150">
            <v>976.1</v>
          </cell>
          <cell r="I150">
            <v>3095</v>
          </cell>
        </row>
        <row r="151">
          <cell r="A151" t="str">
            <v>0000532320</v>
          </cell>
          <cell r="B151" t="str">
            <v>Subs: Non Deductible</v>
          </cell>
          <cell r="C151">
            <v>3810</v>
          </cell>
          <cell r="E151">
            <v>0</v>
          </cell>
          <cell r="H151">
            <v>3810</v>
          </cell>
        </row>
        <row r="152">
          <cell r="A152" t="str">
            <v>0000532360</v>
          </cell>
          <cell r="B152" t="str">
            <v>Taxi Charges</v>
          </cell>
          <cell r="C152">
            <v>6682.2</v>
          </cell>
          <cell r="D152">
            <v>13387.5</v>
          </cell>
          <cell r="E152">
            <v>1748.43</v>
          </cell>
          <cell r="F152">
            <v>2368.77</v>
          </cell>
          <cell r="G152">
            <v>2415.77</v>
          </cell>
          <cell r="H152">
            <v>3417.27</v>
          </cell>
          <cell r="I152">
            <v>6801.25</v>
          </cell>
        </row>
        <row r="153">
          <cell r="A153" t="str">
            <v>0000532380</v>
          </cell>
          <cell r="B153" t="str">
            <v>Post &amp; Courier Chgs</v>
          </cell>
          <cell r="C153">
            <v>5383.55</v>
          </cell>
          <cell r="D153">
            <v>11188.02</v>
          </cell>
          <cell r="E153">
            <v>764.04</v>
          </cell>
          <cell r="F153">
            <v>2169.48</v>
          </cell>
          <cell r="G153">
            <v>2171.5</v>
          </cell>
          <cell r="H153">
            <v>1862.81</v>
          </cell>
          <cell r="I153">
            <v>5783.5</v>
          </cell>
        </row>
        <row r="154">
          <cell r="A154" t="str">
            <v>0000532400</v>
          </cell>
          <cell r="B154" t="str">
            <v>Corp Credit Card</v>
          </cell>
          <cell r="C154">
            <v>-45250.09</v>
          </cell>
          <cell r="D154">
            <v>90</v>
          </cell>
          <cell r="E154">
            <v>8289.32</v>
          </cell>
          <cell r="F154">
            <v>15</v>
          </cell>
          <cell r="G154">
            <v>15</v>
          </cell>
          <cell r="H154">
            <v>7063.7</v>
          </cell>
          <cell r="I154">
            <v>45</v>
          </cell>
        </row>
        <row r="155">
          <cell r="A155" t="str">
            <v>0000532500</v>
          </cell>
          <cell r="B155" t="str">
            <v>Property Services</v>
          </cell>
          <cell r="C155">
            <v>109324.99</v>
          </cell>
          <cell r="D155">
            <v>193598.5</v>
          </cell>
          <cell r="E155">
            <v>14743.88</v>
          </cell>
          <cell r="F155">
            <v>32282.73</v>
          </cell>
          <cell r="G155">
            <v>32287.74</v>
          </cell>
          <cell r="H155">
            <v>67881.87</v>
          </cell>
          <cell r="I155">
            <v>96811.24</v>
          </cell>
        </row>
        <row r="156">
          <cell r="A156" t="str">
            <v>0000532700</v>
          </cell>
          <cell r="B156" t="str">
            <v>Lease: Land &amp; Build</v>
          </cell>
          <cell r="C156">
            <v>76657.009999999995</v>
          </cell>
          <cell r="D156">
            <v>85954.26</v>
          </cell>
          <cell r="E156">
            <v>12783.07</v>
          </cell>
          <cell r="F156">
            <v>14325.7</v>
          </cell>
          <cell r="G156">
            <v>14325.7</v>
          </cell>
          <cell r="H156">
            <v>36890.11</v>
          </cell>
          <cell r="I156">
            <v>42977.13</v>
          </cell>
        </row>
        <row r="157">
          <cell r="A157" t="str">
            <v>0000532900</v>
          </cell>
          <cell r="B157" t="str">
            <v>Utilities</v>
          </cell>
          <cell r="C157">
            <v>1073.3</v>
          </cell>
          <cell r="E157">
            <v>330.87</v>
          </cell>
          <cell r="H157">
            <v>393.34</v>
          </cell>
        </row>
        <row r="158">
          <cell r="A158" t="str">
            <v>0000533000</v>
          </cell>
          <cell r="B158" t="str">
            <v>IT Prof Services</v>
          </cell>
          <cell r="C158">
            <v>-7515</v>
          </cell>
          <cell r="D158">
            <v>2824</v>
          </cell>
          <cell r="E158">
            <v>965</v>
          </cell>
          <cell r="F158">
            <v>470.67</v>
          </cell>
          <cell r="G158">
            <v>471.67</v>
          </cell>
          <cell r="H158">
            <v>4485</v>
          </cell>
          <cell r="I158">
            <v>1412</v>
          </cell>
        </row>
        <row r="159">
          <cell r="A159" t="str">
            <v>0000533002</v>
          </cell>
          <cell r="B159" t="str">
            <v>IT Data Network Chgs</v>
          </cell>
          <cell r="C159">
            <v>119111.57</v>
          </cell>
          <cell r="D159">
            <v>131000</v>
          </cell>
          <cell r="E159">
            <v>28271.74</v>
          </cell>
          <cell r="F159">
            <v>21833.33</v>
          </cell>
          <cell r="G159">
            <v>21833.33</v>
          </cell>
          <cell r="H159">
            <v>65315.37</v>
          </cell>
          <cell r="I159">
            <v>65500</v>
          </cell>
        </row>
        <row r="160">
          <cell r="A160" t="str">
            <v>0000533004</v>
          </cell>
          <cell r="B160" t="str">
            <v>IT CSC Service Agree</v>
          </cell>
          <cell r="C160">
            <v>60</v>
          </cell>
          <cell r="D160">
            <v>96499.98</v>
          </cell>
          <cell r="E160">
            <v>0</v>
          </cell>
          <cell r="F160">
            <v>12083.33</v>
          </cell>
          <cell r="G160">
            <v>12083.33</v>
          </cell>
          <cell r="H160">
            <v>60</v>
          </cell>
          <cell r="I160">
            <v>60249.99</v>
          </cell>
        </row>
        <row r="161">
          <cell r="A161" t="str">
            <v>0000533006</v>
          </cell>
          <cell r="B161" t="str">
            <v>IT Repairs and Maint</v>
          </cell>
          <cell r="C161">
            <v>225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225</v>
          </cell>
          <cell r="I161">
            <v>2028.24</v>
          </cell>
        </row>
        <row r="162">
          <cell r="A162" t="str">
            <v>0000533100</v>
          </cell>
          <cell r="B162" t="str">
            <v>Siemens</v>
          </cell>
          <cell r="C162">
            <v>18210.21</v>
          </cell>
          <cell r="D162">
            <v>25150</v>
          </cell>
          <cell r="E162">
            <v>14803</v>
          </cell>
          <cell r="F162">
            <v>4194.37</v>
          </cell>
          <cell r="G162">
            <v>4194.3900000000003</v>
          </cell>
          <cell r="H162">
            <v>15058.3</v>
          </cell>
          <cell r="I162">
            <v>12572.99</v>
          </cell>
        </row>
        <row r="163">
          <cell r="A163" t="str">
            <v>0000533150</v>
          </cell>
          <cell r="B163" t="str">
            <v>Phone/Fax Calls</v>
          </cell>
          <cell r="C163">
            <v>67820.509999999995</v>
          </cell>
          <cell r="D163">
            <v>168004.48000000001</v>
          </cell>
          <cell r="E163">
            <v>-88669.2</v>
          </cell>
          <cell r="F163">
            <v>29463.25</v>
          </cell>
          <cell r="G163">
            <v>32388.25</v>
          </cell>
          <cell r="H163">
            <v>-8226.1200000000008</v>
          </cell>
          <cell r="I163">
            <v>88389.74</v>
          </cell>
        </row>
        <row r="164">
          <cell r="A164" t="str">
            <v>0000533200</v>
          </cell>
          <cell r="B164" t="str">
            <v>Mobile Phone Charges</v>
          </cell>
          <cell r="C164">
            <v>270495.49</v>
          </cell>
          <cell r="D164">
            <v>276193.01</v>
          </cell>
          <cell r="E164">
            <v>46226.89</v>
          </cell>
          <cell r="F164">
            <v>44901.4</v>
          </cell>
          <cell r="G164">
            <v>45319.97</v>
          </cell>
          <cell r="H164">
            <v>130067.13</v>
          </cell>
          <cell r="I164">
            <v>135292.17000000001</v>
          </cell>
        </row>
        <row r="165">
          <cell r="A165" t="str">
            <v>0000533250</v>
          </cell>
          <cell r="B165" t="str">
            <v>Phone Cost Reim: FBT</v>
          </cell>
          <cell r="C165">
            <v>186.99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108.31</v>
          </cell>
          <cell r="I165">
            <v>25978.02</v>
          </cell>
        </row>
        <row r="166">
          <cell r="A166" t="str">
            <v>0000533300</v>
          </cell>
          <cell r="B166" t="str">
            <v>Trunk Mob Radio Chgs</v>
          </cell>
          <cell r="C166">
            <v>725</v>
          </cell>
          <cell r="D166">
            <v>3500</v>
          </cell>
          <cell r="E166">
            <v>0</v>
          </cell>
          <cell r="F166">
            <v>583.33000000000004</v>
          </cell>
          <cell r="G166">
            <v>583.33000000000004</v>
          </cell>
          <cell r="H166">
            <v>0</v>
          </cell>
          <cell r="I166">
            <v>1750</v>
          </cell>
        </row>
        <row r="167">
          <cell r="A167" t="str">
            <v>0000533400</v>
          </cell>
          <cell r="B167" t="str">
            <v>Advertising Services</v>
          </cell>
          <cell r="C167">
            <v>4641.22</v>
          </cell>
          <cell r="D167">
            <v>2300</v>
          </cell>
          <cell r="E167">
            <v>0</v>
          </cell>
          <cell r="F167">
            <v>383.33</v>
          </cell>
          <cell r="G167">
            <v>383.33</v>
          </cell>
          <cell r="H167">
            <v>2543.02</v>
          </cell>
          <cell r="I167">
            <v>1150</v>
          </cell>
        </row>
        <row r="168">
          <cell r="A168" t="str">
            <v>0000545050</v>
          </cell>
          <cell r="B168" t="str">
            <v>Damage Pmt</v>
          </cell>
          <cell r="C168">
            <v>26577.93</v>
          </cell>
          <cell r="D168">
            <v>44798</v>
          </cell>
          <cell r="E168">
            <v>5791.54</v>
          </cell>
          <cell r="F168">
            <v>7466.34</v>
          </cell>
          <cell r="G168">
            <v>7466.34</v>
          </cell>
          <cell r="H168">
            <v>17370.53</v>
          </cell>
          <cell r="I168">
            <v>22399</v>
          </cell>
        </row>
        <row r="169">
          <cell r="A169" t="str">
            <v>0000545150</v>
          </cell>
          <cell r="B169" t="str">
            <v>Misc Admin Exps</v>
          </cell>
          <cell r="C169">
            <v>54008.89</v>
          </cell>
          <cell r="D169">
            <v>136077.51999999999</v>
          </cell>
          <cell r="E169">
            <v>358.07</v>
          </cell>
          <cell r="F169">
            <v>25289.39</v>
          </cell>
          <cell r="G169">
            <v>26490.41</v>
          </cell>
          <cell r="H169">
            <v>42545.34</v>
          </cell>
          <cell r="I169">
            <v>70527.25</v>
          </cell>
        </row>
        <row r="170">
          <cell r="A170" t="str">
            <v>0000545160</v>
          </cell>
          <cell r="B170" t="str">
            <v>AR Receipt Diffs</v>
          </cell>
          <cell r="C170">
            <v>3.28</v>
          </cell>
          <cell r="D170">
            <v>2500.02</v>
          </cell>
          <cell r="E170">
            <v>2.14</v>
          </cell>
          <cell r="F170">
            <v>416.67</v>
          </cell>
          <cell r="G170">
            <v>416.67</v>
          </cell>
          <cell r="H170">
            <v>3.27</v>
          </cell>
          <cell r="I170">
            <v>1250.01</v>
          </cell>
        </row>
        <row r="171">
          <cell r="A171" t="str">
            <v>0000545600</v>
          </cell>
          <cell r="B171" t="str">
            <v>Emp'ee Reim: MV Exp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0000550600</v>
          </cell>
          <cell r="B172" t="str">
            <v>G'teed Svc Level Pmt</v>
          </cell>
          <cell r="C172">
            <v>740</v>
          </cell>
          <cell r="D172">
            <v>2000</v>
          </cell>
          <cell r="E172">
            <v>-40</v>
          </cell>
          <cell r="F172">
            <v>333.33</v>
          </cell>
          <cell r="G172">
            <v>333.33</v>
          </cell>
          <cell r="H172">
            <v>500</v>
          </cell>
          <cell r="I172">
            <v>1000</v>
          </cell>
        </row>
        <row r="173">
          <cell r="A173" t="str">
            <v>0000550700</v>
          </cell>
          <cell r="B173" t="str">
            <v>Bad Debts</v>
          </cell>
          <cell r="C173">
            <v>47245.15</v>
          </cell>
          <cell r="D173">
            <v>50000</v>
          </cell>
          <cell r="E173">
            <v>67811.45</v>
          </cell>
          <cell r="F173">
            <v>8333.34</v>
          </cell>
          <cell r="G173">
            <v>8333.34</v>
          </cell>
          <cell r="H173">
            <v>68417.95</v>
          </cell>
          <cell r="I173">
            <v>25000</v>
          </cell>
        </row>
        <row r="174">
          <cell r="A174" t="str">
            <v>0000550750</v>
          </cell>
          <cell r="B174" t="str">
            <v>Doubtful Debts</v>
          </cell>
          <cell r="C174">
            <v>177771</v>
          </cell>
          <cell r="D174">
            <v>22737.9</v>
          </cell>
          <cell r="E174">
            <v>144700</v>
          </cell>
          <cell r="F174">
            <v>3789.65</v>
          </cell>
          <cell r="G174">
            <v>3789.65</v>
          </cell>
          <cell r="H174">
            <v>144700</v>
          </cell>
          <cell r="I174">
            <v>11368.95</v>
          </cell>
        </row>
        <row r="175">
          <cell r="A175" t="str">
            <v>0000550760</v>
          </cell>
          <cell r="B175" t="str">
            <v>Disc Payments</v>
          </cell>
          <cell r="C175">
            <v>105</v>
          </cell>
          <cell r="D175">
            <v>32000</v>
          </cell>
          <cell r="E175">
            <v>0</v>
          </cell>
          <cell r="F175">
            <v>4500</v>
          </cell>
          <cell r="G175">
            <v>4500</v>
          </cell>
          <cell r="H175">
            <v>25</v>
          </cell>
          <cell r="I175">
            <v>13500</v>
          </cell>
        </row>
        <row r="176">
          <cell r="A176" t="str">
            <v>0000553100</v>
          </cell>
          <cell r="B176" t="str">
            <v>Donation: Deductible</v>
          </cell>
          <cell r="C176">
            <v>2679.26</v>
          </cell>
          <cell r="D176">
            <v>5728</v>
          </cell>
          <cell r="E176">
            <v>0</v>
          </cell>
          <cell r="F176">
            <v>1804.67</v>
          </cell>
          <cell r="G176">
            <v>796.67</v>
          </cell>
          <cell r="H176">
            <v>679.26</v>
          </cell>
          <cell r="I176">
            <v>3398</v>
          </cell>
        </row>
        <row r="177">
          <cell r="A177" t="str">
            <v>0000553200</v>
          </cell>
          <cell r="B177" t="str">
            <v>Donation: Non Deduct</v>
          </cell>
          <cell r="C177">
            <v>977.91</v>
          </cell>
          <cell r="D177">
            <v>5520</v>
          </cell>
          <cell r="E177">
            <v>0</v>
          </cell>
          <cell r="F177">
            <v>920</v>
          </cell>
          <cell r="G177">
            <v>920</v>
          </cell>
          <cell r="H177">
            <v>27.91</v>
          </cell>
          <cell r="I177">
            <v>2760</v>
          </cell>
        </row>
        <row r="178">
          <cell r="A178" t="str">
            <v>0000553300</v>
          </cell>
          <cell r="B178" t="str">
            <v>Sponsorship</v>
          </cell>
          <cell r="C178">
            <v>987.9</v>
          </cell>
          <cell r="D178">
            <v>2830</v>
          </cell>
          <cell r="E178">
            <v>87.9</v>
          </cell>
          <cell r="F178">
            <v>2435</v>
          </cell>
          <cell r="G178">
            <v>4</v>
          </cell>
          <cell r="H178">
            <v>987.9</v>
          </cell>
          <cell r="I178">
            <v>2443</v>
          </cell>
        </row>
        <row r="179">
          <cell r="A179" t="str">
            <v>0000565120</v>
          </cell>
          <cell r="B179" t="str">
            <v>Deprn Buildings</v>
          </cell>
          <cell r="C179">
            <v>24820</v>
          </cell>
          <cell r="D179">
            <v>25032</v>
          </cell>
          <cell r="E179">
            <v>4126</v>
          </cell>
          <cell r="F179">
            <v>4206</v>
          </cell>
          <cell r="G179">
            <v>4211</v>
          </cell>
          <cell r="H179">
            <v>12435</v>
          </cell>
          <cell r="I179">
            <v>12625</v>
          </cell>
        </row>
        <row r="180">
          <cell r="A180" t="str">
            <v>0000565180</v>
          </cell>
          <cell r="B180" t="str">
            <v>Deprn M/V &amp; Plant</v>
          </cell>
          <cell r="C180">
            <v>1152530.1200000001</v>
          </cell>
          <cell r="D180">
            <v>1294507.99</v>
          </cell>
          <cell r="E180">
            <v>198887.21</v>
          </cell>
          <cell r="F180">
            <v>225359</v>
          </cell>
          <cell r="G180">
            <v>220923</v>
          </cell>
          <cell r="H180">
            <v>575701.18999999994</v>
          </cell>
          <cell r="I180">
            <v>669188</v>
          </cell>
        </row>
        <row r="181">
          <cell r="A181" t="str">
            <v>0000565200</v>
          </cell>
          <cell r="B181" t="str">
            <v>Deprn Other Assets</v>
          </cell>
          <cell r="C181">
            <v>699783.52</v>
          </cell>
          <cell r="D181">
            <v>607107</v>
          </cell>
          <cell r="E181">
            <v>113065.03</v>
          </cell>
          <cell r="F181">
            <v>98404</v>
          </cell>
          <cell r="G181">
            <v>96388</v>
          </cell>
          <cell r="H181">
            <v>347132.32</v>
          </cell>
          <cell r="I181">
            <v>304198</v>
          </cell>
        </row>
        <row r="182">
          <cell r="A182" t="str">
            <v>0000566110</v>
          </cell>
          <cell r="B182" t="str">
            <v>Amort- Intell Propty</v>
          </cell>
          <cell r="C182">
            <v>333825</v>
          </cell>
          <cell r="D182">
            <v>333825</v>
          </cell>
          <cell r="E182">
            <v>55638</v>
          </cell>
          <cell r="F182">
            <v>55638</v>
          </cell>
          <cell r="G182">
            <v>55637</v>
          </cell>
          <cell r="H182">
            <v>166913</v>
          </cell>
          <cell r="I182">
            <v>166913</v>
          </cell>
        </row>
        <row r="183">
          <cell r="A183" t="str">
            <v>0000582100</v>
          </cell>
          <cell r="B183" t="str">
            <v>Ind Compliance Fees</v>
          </cell>
          <cell r="C183">
            <v>3962.67</v>
          </cell>
          <cell r="D183">
            <v>9500</v>
          </cell>
          <cell r="E183">
            <v>313.2</v>
          </cell>
          <cell r="F183">
            <v>1583.33</v>
          </cell>
          <cell r="G183">
            <v>1583.33</v>
          </cell>
          <cell r="H183">
            <v>2161.17</v>
          </cell>
          <cell r="I183">
            <v>4750</v>
          </cell>
        </row>
        <row r="184">
          <cell r="A184" t="str">
            <v>0000582200</v>
          </cell>
          <cell r="B184" t="str">
            <v>Fees: Chief Elec Ins</v>
          </cell>
          <cell r="C184">
            <v>252</v>
          </cell>
          <cell r="D184">
            <v>50</v>
          </cell>
          <cell r="E184">
            <v>85</v>
          </cell>
          <cell r="F184">
            <v>8.33</v>
          </cell>
          <cell r="G184">
            <v>8.33</v>
          </cell>
          <cell r="H184">
            <v>85</v>
          </cell>
          <cell r="I184">
            <v>25</v>
          </cell>
        </row>
        <row r="185">
          <cell r="A185" t="str">
            <v>0000582300</v>
          </cell>
          <cell r="B185" t="str">
            <v>Permits &amp; Licences</v>
          </cell>
          <cell r="C185">
            <v>9045.0400000000009</v>
          </cell>
          <cell r="D185">
            <v>6755.5</v>
          </cell>
          <cell r="E185">
            <v>1182</v>
          </cell>
          <cell r="F185">
            <v>1313.76</v>
          </cell>
          <cell r="G185">
            <v>1370.76</v>
          </cell>
          <cell r="H185">
            <v>3720.02</v>
          </cell>
          <cell r="I185">
            <v>3518.25</v>
          </cell>
        </row>
        <row r="186">
          <cell r="A186" t="str">
            <v>0000583100</v>
          </cell>
          <cell r="B186" t="str">
            <v>Penalties &amp; Fines</v>
          </cell>
          <cell r="C186">
            <v>45.45</v>
          </cell>
          <cell r="D186">
            <v>60</v>
          </cell>
          <cell r="E186">
            <v>0</v>
          </cell>
          <cell r="F186">
            <v>10</v>
          </cell>
          <cell r="G186">
            <v>10</v>
          </cell>
          <cell r="H186">
            <v>0</v>
          </cell>
          <cell r="I186">
            <v>30</v>
          </cell>
        </row>
        <row r="187">
          <cell r="A187" t="str">
            <v>0000583250</v>
          </cell>
          <cell r="B187" t="str">
            <v>Govt Chgs &amp; Levies</v>
          </cell>
          <cell r="C187">
            <v>-1760</v>
          </cell>
          <cell r="D187">
            <v>7838.5</v>
          </cell>
          <cell r="E187">
            <v>0</v>
          </cell>
          <cell r="F187">
            <v>1306.42</v>
          </cell>
          <cell r="G187">
            <v>1306.42</v>
          </cell>
          <cell r="H187">
            <v>0</v>
          </cell>
          <cell r="I187">
            <v>3919.25</v>
          </cell>
        </row>
        <row r="188">
          <cell r="A188" t="str">
            <v>0000583600</v>
          </cell>
          <cell r="B188" t="str">
            <v>Fringe Benefits Tax</v>
          </cell>
          <cell r="C188">
            <v>248371.77</v>
          </cell>
          <cell r="D188">
            <v>343167.2</v>
          </cell>
          <cell r="E188">
            <v>44236.44</v>
          </cell>
          <cell r="F188">
            <v>58832.29</v>
          </cell>
          <cell r="G188">
            <v>57824.93</v>
          </cell>
          <cell r="H188">
            <v>121615.56</v>
          </cell>
          <cell r="I188">
            <v>172903.1</v>
          </cell>
        </row>
        <row r="189">
          <cell r="A189" t="str">
            <v>0000591100</v>
          </cell>
          <cell r="B189" t="str">
            <v>Water Rates</v>
          </cell>
          <cell r="C189">
            <v>537.54999999999995</v>
          </cell>
          <cell r="D189">
            <v>3599.5</v>
          </cell>
          <cell r="E189">
            <v>0</v>
          </cell>
          <cell r="F189">
            <v>599.91999999999996</v>
          </cell>
          <cell r="G189">
            <v>599.91999999999996</v>
          </cell>
          <cell r="H189">
            <v>292.7</v>
          </cell>
          <cell r="I189">
            <v>1799.75</v>
          </cell>
        </row>
        <row r="190">
          <cell r="A190" t="str">
            <v>0000591200</v>
          </cell>
          <cell r="B190" t="str">
            <v>Council Rates</v>
          </cell>
          <cell r="C190">
            <v>2988.59</v>
          </cell>
          <cell r="D190">
            <v>3466</v>
          </cell>
          <cell r="E190">
            <v>0</v>
          </cell>
          <cell r="F190">
            <v>577.66999999999996</v>
          </cell>
          <cell r="G190">
            <v>577.66999999999996</v>
          </cell>
          <cell r="H190">
            <v>2400.75</v>
          </cell>
          <cell r="I190">
            <v>1733</v>
          </cell>
        </row>
        <row r="191">
          <cell r="A191" t="str">
            <v>0000591999</v>
          </cell>
          <cell r="B191" t="str">
            <v>Project Transfers</v>
          </cell>
          <cell r="C191">
            <v>0.02</v>
          </cell>
          <cell r="D191">
            <v>6249.96</v>
          </cell>
          <cell r="E191">
            <v>0.02</v>
          </cell>
          <cell r="F191">
            <v>1041.6600000000001</v>
          </cell>
          <cell r="G191">
            <v>1041.6600000000001</v>
          </cell>
          <cell r="H191">
            <v>0.02</v>
          </cell>
          <cell r="I191">
            <v>3124.98</v>
          </cell>
        </row>
        <row r="192">
          <cell r="A192" t="str">
            <v>0000699030</v>
          </cell>
          <cell r="B192" t="str">
            <v>CO Rec - Act Allctn</v>
          </cell>
          <cell r="C192">
            <v>-34260209.299999997</v>
          </cell>
          <cell r="D192">
            <v>-54582993.710000001</v>
          </cell>
          <cell r="E192">
            <v>-5298924.5599999996</v>
          </cell>
          <cell r="F192">
            <v>-9126084.4399999995</v>
          </cell>
          <cell r="G192">
            <v>-9188174.7899999991</v>
          </cell>
          <cell r="H192">
            <v>-17556608.329999998</v>
          </cell>
          <cell r="I192">
            <v>-27722541.539999999</v>
          </cell>
        </row>
        <row r="193">
          <cell r="A193" t="str">
            <v>0000699050</v>
          </cell>
          <cell r="B193" t="str">
            <v>CO Rec - Assessment</v>
          </cell>
          <cell r="C193">
            <v>6613583.4199999999</v>
          </cell>
          <cell r="D193">
            <v>9662617.9499999993</v>
          </cell>
          <cell r="E193">
            <v>1169190.7</v>
          </cell>
          <cell r="F193">
            <v>1565062.62</v>
          </cell>
          <cell r="G193">
            <v>1655293.39</v>
          </cell>
          <cell r="H193">
            <v>2477421.81</v>
          </cell>
          <cell r="I193">
            <v>4323341.7699999996</v>
          </cell>
        </row>
        <row r="194">
          <cell r="A194" t="str">
            <v>0000699060</v>
          </cell>
          <cell r="B194" t="str">
            <v>CO Rec - Settlement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0000699080</v>
          </cell>
          <cell r="B195" t="str">
            <v>CO Rec - Surcharges</v>
          </cell>
          <cell r="C195">
            <v>14997.29</v>
          </cell>
          <cell r="D195">
            <v>-1788871.66</v>
          </cell>
          <cell r="E195">
            <v>14379.79</v>
          </cell>
          <cell r="F195">
            <v>-322829.09000000003</v>
          </cell>
          <cell r="G195">
            <v>-289079.81</v>
          </cell>
          <cell r="H195">
            <v>-641.71</v>
          </cell>
          <cell r="I195">
            <v>-986113.82</v>
          </cell>
        </row>
        <row r="196">
          <cell r="A196" t="str">
            <v>0000701050</v>
          </cell>
          <cell r="B196" t="str">
            <v>Settlm. Mats.Viehcle</v>
          </cell>
          <cell r="C196">
            <v>17089.41</v>
          </cell>
          <cell r="D196">
            <v>-3212610</v>
          </cell>
          <cell r="E196">
            <v>25506.82</v>
          </cell>
          <cell r="F196">
            <v>-451000</v>
          </cell>
          <cell r="G196">
            <v>-408999</v>
          </cell>
          <cell r="H196">
            <v>-56940.59</v>
          </cell>
          <cell r="I196">
            <v>-1442819</v>
          </cell>
        </row>
        <row r="197">
          <cell r="A197" t="str">
            <v>0000701060</v>
          </cell>
          <cell r="B197" t="str">
            <v>Settlm. Mats.Adm.Tec</v>
          </cell>
          <cell r="C197">
            <v>131613.5</v>
          </cell>
          <cell r="D197">
            <v>-447174</v>
          </cell>
          <cell r="E197">
            <v>17037.5</v>
          </cell>
          <cell r="F197">
            <v>-82300</v>
          </cell>
          <cell r="G197">
            <v>-37000</v>
          </cell>
          <cell r="H197">
            <v>38037.5</v>
          </cell>
          <cell r="I197">
            <v>-129440</v>
          </cell>
        </row>
        <row r="198">
          <cell r="A198" t="str">
            <v>0000701070</v>
          </cell>
          <cell r="B198" t="str">
            <v>Settlm. Mats.IT&amp;Comm</v>
          </cell>
          <cell r="C198">
            <v>120200.45</v>
          </cell>
          <cell r="D198">
            <v>-121569</v>
          </cell>
          <cell r="E198">
            <v>12195.5</v>
          </cell>
          <cell r="F198">
            <v>-6000</v>
          </cell>
          <cell r="G198">
            <v>-3000</v>
          </cell>
          <cell r="H198">
            <v>47656.160000000003</v>
          </cell>
          <cell r="I198">
            <v>11964</v>
          </cell>
        </row>
        <row r="199">
          <cell r="A199" t="str">
            <v>0000888504</v>
          </cell>
          <cell r="B199" t="str">
            <v>T/on Customer Convn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5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-6774.73</v>
          </cell>
          <cell r="D15">
            <v>0</v>
          </cell>
          <cell r="E15">
            <v>-984.56</v>
          </cell>
          <cell r="F15">
            <v>0</v>
          </cell>
          <cell r="G15">
            <v>0</v>
          </cell>
          <cell r="H15">
            <v>-3083.21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-17336.14</v>
          </cell>
          <cell r="D16">
            <v>0</v>
          </cell>
          <cell r="E16">
            <v>-1658.49</v>
          </cell>
          <cell r="F16">
            <v>0</v>
          </cell>
          <cell r="G16">
            <v>0</v>
          </cell>
          <cell r="H16">
            <v>-17336.14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-459567.67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0000113100</v>
          </cell>
          <cell r="B21" t="str">
            <v>WorkCover Float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-24771</v>
          </cell>
          <cell r="D22">
            <v>0</v>
          </cell>
          <cell r="E22">
            <v>-4126</v>
          </cell>
          <cell r="F22">
            <v>0</v>
          </cell>
          <cell r="G22">
            <v>0</v>
          </cell>
          <cell r="H22">
            <v>-12386</v>
          </cell>
          <cell r="I22">
            <v>0</v>
          </cell>
        </row>
        <row r="23">
          <cell r="A23" t="str">
            <v>0000115100</v>
          </cell>
          <cell r="B23" t="str">
            <v>A/R - Co-Gen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0000115110</v>
          </cell>
          <cell r="B24" t="str">
            <v>A/R-Network Revenue</v>
          </cell>
          <cell r="C24">
            <v>34192.97</v>
          </cell>
          <cell r="D24">
            <v>0</v>
          </cell>
          <cell r="E24">
            <v>30209.97</v>
          </cell>
          <cell r="F24">
            <v>0</v>
          </cell>
          <cell r="G24">
            <v>0</v>
          </cell>
          <cell r="H24">
            <v>33873.269999999997</v>
          </cell>
          <cell r="I24">
            <v>0</v>
          </cell>
        </row>
        <row r="25">
          <cell r="A25" t="str">
            <v>0000115170</v>
          </cell>
          <cell r="B25" t="str">
            <v>A/R-NRev PCA-Other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0000116410</v>
          </cell>
          <cell r="B26" t="str">
            <v>A/R - Employees</v>
          </cell>
          <cell r="C26">
            <v>0</v>
          </cell>
          <cell r="D26">
            <v>-4728</v>
          </cell>
          <cell r="E26">
            <v>0</v>
          </cell>
          <cell r="F26">
            <v>-788</v>
          </cell>
          <cell r="G26">
            <v>-788</v>
          </cell>
          <cell r="H26">
            <v>0</v>
          </cell>
          <cell r="I26">
            <v>-2364</v>
          </cell>
        </row>
        <row r="27">
          <cell r="A27" t="str">
            <v>0000116430</v>
          </cell>
          <cell r="B27" t="str">
            <v>Interest Rec'ble</v>
          </cell>
          <cell r="C27">
            <v>16131.2</v>
          </cell>
          <cell r="D27">
            <v>0</v>
          </cell>
          <cell r="E27">
            <v>18889.810000000001</v>
          </cell>
          <cell r="F27">
            <v>0</v>
          </cell>
          <cell r="G27">
            <v>0</v>
          </cell>
          <cell r="H27">
            <v>47300.54</v>
          </cell>
          <cell r="I27">
            <v>0</v>
          </cell>
        </row>
        <row r="28">
          <cell r="A28" t="str">
            <v>0000116850</v>
          </cell>
          <cell r="B28" t="str">
            <v>A/R - Other</v>
          </cell>
          <cell r="C28">
            <v>-370063.72</v>
          </cell>
          <cell r="D28">
            <v>0</v>
          </cell>
          <cell r="E28">
            <v>-1949.85</v>
          </cell>
          <cell r="F28">
            <v>0</v>
          </cell>
          <cell r="G28">
            <v>0</v>
          </cell>
          <cell r="H28">
            <v>-202641.23</v>
          </cell>
          <cell r="I28">
            <v>0</v>
          </cell>
        </row>
        <row r="29">
          <cell r="A29" t="str">
            <v>0000116860</v>
          </cell>
          <cell r="B29" t="str">
            <v>A/R - CIS Susp Clrg</v>
          </cell>
          <cell r="C29">
            <v>-24725.57</v>
          </cell>
          <cell r="D29">
            <v>0</v>
          </cell>
          <cell r="E29">
            <v>1955.25</v>
          </cell>
          <cell r="F29">
            <v>0</v>
          </cell>
          <cell r="G29">
            <v>0</v>
          </cell>
          <cell r="H29">
            <v>2615.6</v>
          </cell>
          <cell r="I29">
            <v>0</v>
          </cell>
        </row>
        <row r="30">
          <cell r="A30" t="str">
            <v>0000116900</v>
          </cell>
          <cell r="B30" t="str">
            <v>Other Receivables</v>
          </cell>
          <cell r="C30">
            <v>-1793.75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0000116910</v>
          </cell>
          <cell r="B31" t="str">
            <v>CIS Clearing Account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0000117150</v>
          </cell>
          <cell r="B32" t="str">
            <v>Prov D/Debts-Other</v>
          </cell>
          <cell r="C32">
            <v>-103399</v>
          </cell>
          <cell r="D32">
            <v>2886333.73</v>
          </cell>
          <cell r="E32">
            <v>-103399</v>
          </cell>
          <cell r="F32">
            <v>897309.23</v>
          </cell>
          <cell r="G32">
            <v>-252620.65</v>
          </cell>
          <cell r="H32">
            <v>-103399</v>
          </cell>
          <cell r="I32">
            <v>2208917.06</v>
          </cell>
        </row>
        <row r="33">
          <cell r="A33" t="str">
            <v>0000117200</v>
          </cell>
          <cell r="B33" t="str">
            <v>Accts Rec- Employees</v>
          </cell>
          <cell r="C33">
            <v>137356.06</v>
          </cell>
          <cell r="D33">
            <v>0</v>
          </cell>
          <cell r="E33">
            <v>-1134.8800000000001</v>
          </cell>
          <cell r="F33">
            <v>0</v>
          </cell>
          <cell r="G33">
            <v>0</v>
          </cell>
          <cell r="H33">
            <v>44754.11</v>
          </cell>
          <cell r="I33">
            <v>0</v>
          </cell>
        </row>
        <row r="34">
          <cell r="A34" t="str">
            <v>0000117210</v>
          </cell>
          <cell r="B34" t="str">
            <v>Accts Rec - Other</v>
          </cell>
          <cell r="C34">
            <v>610510.84</v>
          </cell>
          <cell r="D34">
            <v>0</v>
          </cell>
          <cell r="E34">
            <v>304372</v>
          </cell>
          <cell r="F34">
            <v>0</v>
          </cell>
          <cell r="G34">
            <v>0</v>
          </cell>
          <cell r="H34">
            <v>457624.09</v>
          </cell>
          <cell r="I34">
            <v>0</v>
          </cell>
        </row>
        <row r="35">
          <cell r="A35" t="str">
            <v>0000117299</v>
          </cell>
          <cell r="B35" t="str">
            <v>A/R - Gen Adj BA Bal</v>
          </cell>
          <cell r="C35">
            <v>-5613.38</v>
          </cell>
          <cell r="D35">
            <v>0</v>
          </cell>
          <cell r="E35">
            <v>-320.2</v>
          </cell>
          <cell r="F35">
            <v>0</v>
          </cell>
          <cell r="G35">
            <v>0</v>
          </cell>
          <cell r="H35">
            <v>-1946.14</v>
          </cell>
          <cell r="I35">
            <v>0</v>
          </cell>
        </row>
        <row r="36">
          <cell r="A36" t="str">
            <v>0000118300</v>
          </cell>
          <cell r="B36" t="str">
            <v>Accr-Other Income</v>
          </cell>
          <cell r="C36">
            <v>-250000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-1266000</v>
          </cell>
          <cell r="I36">
            <v>0</v>
          </cell>
        </row>
        <row r="37">
          <cell r="A37" t="str">
            <v>0000120910</v>
          </cell>
          <cell r="B37" t="str">
            <v>Stores In Transit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0000128200</v>
          </cell>
          <cell r="B38" t="str">
            <v>Invest - S/Term Secs</v>
          </cell>
          <cell r="C38">
            <v>22000000</v>
          </cell>
          <cell r="D38">
            <v>-2170968.02</v>
          </cell>
          <cell r="E38">
            <v>12000000</v>
          </cell>
          <cell r="F38">
            <v>-6269551.5499999998</v>
          </cell>
          <cell r="G38">
            <v>-1456887.58</v>
          </cell>
          <cell r="H38">
            <v>22000000</v>
          </cell>
          <cell r="I38">
            <v>2744472.18</v>
          </cell>
        </row>
        <row r="39">
          <cell r="A39" t="str">
            <v>0000132000</v>
          </cell>
          <cell r="B39" t="str">
            <v>PrePmt - Insurance</v>
          </cell>
          <cell r="C39">
            <v>-130491.96</v>
          </cell>
          <cell r="D39">
            <v>-172736.22</v>
          </cell>
          <cell r="E39">
            <v>-21748.66</v>
          </cell>
          <cell r="F39">
            <v>-28789.37</v>
          </cell>
          <cell r="G39">
            <v>-28789.37</v>
          </cell>
          <cell r="H39">
            <v>-65245.98</v>
          </cell>
          <cell r="I39">
            <v>-86368.11</v>
          </cell>
        </row>
        <row r="40">
          <cell r="A40" t="str">
            <v>0000132600</v>
          </cell>
          <cell r="B40" t="str">
            <v>PrePmt - Rental</v>
          </cell>
          <cell r="C40">
            <v>104012.04</v>
          </cell>
          <cell r="D40">
            <v>-265968.48</v>
          </cell>
          <cell r="E40">
            <v>106666.67</v>
          </cell>
          <cell r="F40">
            <v>-44328.08</v>
          </cell>
          <cell r="G40">
            <v>-12391.15</v>
          </cell>
          <cell r="H40">
            <v>242345.48</v>
          </cell>
          <cell r="I40">
            <v>-132984.24</v>
          </cell>
        </row>
        <row r="41">
          <cell r="A41" t="str">
            <v>0000132700</v>
          </cell>
          <cell r="B41" t="str">
            <v>PrePmt - MV Rego</v>
          </cell>
          <cell r="C41">
            <v>136168.10999999999</v>
          </cell>
          <cell r="D41">
            <v>-92075.48</v>
          </cell>
          <cell r="E41">
            <v>204546.37</v>
          </cell>
          <cell r="F41">
            <v>-27001.78</v>
          </cell>
          <cell r="G41">
            <v>227084.42</v>
          </cell>
          <cell r="H41">
            <v>167907.18</v>
          </cell>
          <cell r="I41">
            <v>-64853.34</v>
          </cell>
        </row>
        <row r="42">
          <cell r="A42" t="str">
            <v>0000132800</v>
          </cell>
          <cell r="B42" t="str">
            <v>PrePmt - Employees</v>
          </cell>
          <cell r="C42">
            <v>-36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-4</v>
          </cell>
          <cell r="I42">
            <v>0</v>
          </cell>
        </row>
        <row r="43">
          <cell r="A43" t="str">
            <v>0000132900</v>
          </cell>
          <cell r="B43" t="str">
            <v>PrePmt - Other</v>
          </cell>
          <cell r="C43">
            <v>-251154.25</v>
          </cell>
          <cell r="D43">
            <v>-544307.23</v>
          </cell>
          <cell r="E43">
            <v>-41002.980000000003</v>
          </cell>
          <cell r="F43">
            <v>-100991.75</v>
          </cell>
          <cell r="G43">
            <v>863223.89</v>
          </cell>
          <cell r="H43">
            <v>-72243.740000000005</v>
          </cell>
          <cell r="I43">
            <v>-222104.71</v>
          </cell>
        </row>
        <row r="44">
          <cell r="A44" t="str">
            <v>0000140100</v>
          </cell>
          <cell r="B44" t="str">
            <v>Land - In Service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0000140120</v>
          </cell>
          <cell r="B45" t="str">
            <v>Buildings-In Service</v>
          </cell>
          <cell r="C45">
            <v>1910769.82</v>
          </cell>
          <cell r="D45">
            <v>891600</v>
          </cell>
          <cell r="E45">
            <v>0</v>
          </cell>
          <cell r="F45">
            <v>201000</v>
          </cell>
          <cell r="G45">
            <v>0</v>
          </cell>
          <cell r="H45">
            <v>0</v>
          </cell>
          <cell r="I45">
            <v>524400</v>
          </cell>
        </row>
        <row r="46">
          <cell r="A46" t="str">
            <v>0000140180</v>
          </cell>
          <cell r="B46" t="str">
            <v>MV &amp; Plant-In Serv</v>
          </cell>
          <cell r="C46">
            <v>57957.67</v>
          </cell>
          <cell r="D46">
            <v>5000</v>
          </cell>
          <cell r="E46">
            <v>25178</v>
          </cell>
          <cell r="F46">
            <v>0</v>
          </cell>
          <cell r="G46">
            <v>0</v>
          </cell>
          <cell r="H46">
            <v>25919.8</v>
          </cell>
          <cell r="I46">
            <v>0</v>
          </cell>
        </row>
        <row r="47">
          <cell r="A47" t="str">
            <v>0000140200</v>
          </cell>
          <cell r="B47" t="str">
            <v>Gen Assets-In Serv</v>
          </cell>
          <cell r="C47">
            <v>436867.39</v>
          </cell>
          <cell r="D47">
            <v>262600</v>
          </cell>
          <cell r="E47">
            <v>34777.82</v>
          </cell>
          <cell r="F47">
            <v>4000</v>
          </cell>
          <cell r="G47">
            <v>2000</v>
          </cell>
          <cell r="H47">
            <v>134417.26</v>
          </cell>
          <cell r="I47">
            <v>46300</v>
          </cell>
        </row>
        <row r="48">
          <cell r="A48" t="str">
            <v>0000141110</v>
          </cell>
          <cell r="B48" t="str">
            <v>Intellectl Property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0000141120</v>
          </cell>
          <cell r="B49" t="str">
            <v>Lic/Patnt/Trdmk/Royl</v>
          </cell>
          <cell r="C49">
            <v>-94908.96</v>
          </cell>
          <cell r="D49">
            <v>0</v>
          </cell>
          <cell r="E49">
            <v>-88052.41</v>
          </cell>
          <cell r="F49">
            <v>0</v>
          </cell>
          <cell r="G49">
            <v>0</v>
          </cell>
          <cell r="H49">
            <v>-450963.69</v>
          </cell>
          <cell r="I49">
            <v>0</v>
          </cell>
        </row>
        <row r="50">
          <cell r="A50" t="str">
            <v>0000145120</v>
          </cell>
          <cell r="B50" t="str">
            <v>A/Depr-Buildings</v>
          </cell>
          <cell r="C50">
            <v>-429502.82</v>
          </cell>
          <cell r="D50">
            <v>-444669</v>
          </cell>
          <cell r="E50">
            <v>-71859</v>
          </cell>
          <cell r="F50">
            <v>-74650</v>
          </cell>
          <cell r="G50">
            <v>-74653</v>
          </cell>
          <cell r="H50">
            <v>-215581</v>
          </cell>
          <cell r="I50">
            <v>-222911</v>
          </cell>
        </row>
        <row r="51">
          <cell r="A51" t="str">
            <v>0000145180</v>
          </cell>
          <cell r="B51" t="str">
            <v>A/Depr-MV&amp;Mob Plant</v>
          </cell>
          <cell r="C51">
            <v>-49635.92</v>
          </cell>
          <cell r="D51">
            <v>10751</v>
          </cell>
          <cell r="E51">
            <v>-16472</v>
          </cell>
          <cell r="F51">
            <v>-4709</v>
          </cell>
          <cell r="G51">
            <v>-4713</v>
          </cell>
          <cell r="H51">
            <v>-34455.050000000003</v>
          </cell>
          <cell r="I51">
            <v>-14484</v>
          </cell>
        </row>
        <row r="52">
          <cell r="A52" t="str">
            <v>0000145200</v>
          </cell>
          <cell r="B52" t="str">
            <v>A/Depr-Gen Assets</v>
          </cell>
          <cell r="C52">
            <v>-555498.19999999995</v>
          </cell>
          <cell r="D52">
            <v>-564304</v>
          </cell>
          <cell r="E52">
            <v>-100081.66</v>
          </cell>
          <cell r="F52">
            <v>-96131</v>
          </cell>
          <cell r="G52">
            <v>-96086</v>
          </cell>
          <cell r="H52">
            <v>-287029.34999999998</v>
          </cell>
          <cell r="I52">
            <v>-286749</v>
          </cell>
        </row>
        <row r="53">
          <cell r="A53" t="str">
            <v>0000146110</v>
          </cell>
          <cell r="B53" t="str">
            <v>A/Amort-Intell Prop</v>
          </cell>
          <cell r="C53">
            <v>7556734</v>
          </cell>
          <cell r="D53">
            <v>7556734.5</v>
          </cell>
          <cell r="E53">
            <v>1259456</v>
          </cell>
          <cell r="F53">
            <v>1259455.92</v>
          </cell>
          <cell r="G53">
            <v>1259455.92</v>
          </cell>
          <cell r="H53">
            <v>3778367</v>
          </cell>
          <cell r="I53">
            <v>3778366.75</v>
          </cell>
        </row>
        <row r="54">
          <cell r="A54" t="str">
            <v>0000146220</v>
          </cell>
          <cell r="B54" t="str">
            <v>FITB</v>
          </cell>
          <cell r="C54">
            <v>2184268</v>
          </cell>
          <cell r="D54">
            <v>1008300</v>
          </cell>
          <cell r="E54">
            <v>325703</v>
          </cell>
          <cell r="F54">
            <v>171300</v>
          </cell>
          <cell r="G54">
            <v>400800</v>
          </cell>
          <cell r="H54">
            <v>1698618</v>
          </cell>
          <cell r="I54">
            <v>528000</v>
          </cell>
        </row>
        <row r="55">
          <cell r="A55" t="str">
            <v>0000148180</v>
          </cell>
          <cell r="B55" t="str">
            <v>WIP - M/V &amp; Mob Plnt</v>
          </cell>
          <cell r="C55">
            <v>-420531</v>
          </cell>
          <cell r="D55">
            <v>116000</v>
          </cell>
          <cell r="E55">
            <v>-66087.33</v>
          </cell>
          <cell r="F55">
            <v>0</v>
          </cell>
          <cell r="G55">
            <v>0</v>
          </cell>
          <cell r="H55">
            <v>-257341.6</v>
          </cell>
          <cell r="I55">
            <v>0</v>
          </cell>
        </row>
        <row r="56">
          <cell r="A56" t="str">
            <v>0000148182</v>
          </cell>
          <cell r="B56" t="str">
            <v>WIP Plan Tfr Mot Veh</v>
          </cell>
          <cell r="C56">
            <v>0</v>
          </cell>
          <cell r="D56">
            <v>-82000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0000148200</v>
          </cell>
          <cell r="B57" t="str">
            <v>WIP - General Assets</v>
          </cell>
          <cell r="C57">
            <v>-11613946.84</v>
          </cell>
          <cell r="D57">
            <v>116200</v>
          </cell>
          <cell r="E57">
            <v>7952</v>
          </cell>
          <cell r="F57">
            <v>4000</v>
          </cell>
          <cell r="G57">
            <v>2000</v>
          </cell>
          <cell r="H57">
            <v>128099.05</v>
          </cell>
          <cell r="I57">
            <v>19100</v>
          </cell>
        </row>
        <row r="58">
          <cell r="A58" t="str">
            <v>0000148202</v>
          </cell>
          <cell r="B58" t="str">
            <v>WIP Plan Tfr Gen Ast</v>
          </cell>
          <cell r="C58">
            <v>13695.09</v>
          </cell>
          <cell r="D58">
            <v>-107200</v>
          </cell>
          <cell r="E58">
            <v>0</v>
          </cell>
          <cell r="F58">
            <v>-4000</v>
          </cell>
          <cell r="G58">
            <v>-2000</v>
          </cell>
          <cell r="H58">
            <v>39247.54</v>
          </cell>
          <cell r="I58">
            <v>-27700</v>
          </cell>
        </row>
        <row r="59">
          <cell r="A59" t="str">
            <v>0000156176</v>
          </cell>
          <cell r="B59" t="str">
            <v>Def Rec - Employees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0000165900</v>
          </cell>
          <cell r="B60" t="str">
            <v>Invest in PCA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0000185140</v>
          </cell>
          <cell r="B61" t="str">
            <v>Arr/Agency fees - HK</v>
          </cell>
          <cell r="C61">
            <v>-143109.89000000001</v>
          </cell>
          <cell r="D61">
            <v>-198983.94</v>
          </cell>
          <cell r="E61">
            <v>-29703.3</v>
          </cell>
          <cell r="F61">
            <v>-32997.339999999997</v>
          </cell>
          <cell r="G61">
            <v>-33997.25</v>
          </cell>
          <cell r="H61">
            <v>-90000</v>
          </cell>
          <cell r="I61">
            <v>-99991.93</v>
          </cell>
        </row>
        <row r="62">
          <cell r="A62" t="str">
            <v>0000185141</v>
          </cell>
          <cell r="B62" t="str">
            <v>Arr/Agency fees - CK</v>
          </cell>
          <cell r="C62">
            <v>-183387.37</v>
          </cell>
          <cell r="D62">
            <v>-198983.94</v>
          </cell>
          <cell r="E62">
            <v>-36379.120000000003</v>
          </cell>
          <cell r="F62">
            <v>-32997.339999999997</v>
          </cell>
          <cell r="G62">
            <v>-33997.25</v>
          </cell>
          <cell r="H62">
            <v>-77250</v>
          </cell>
          <cell r="I62">
            <v>-99991.93</v>
          </cell>
        </row>
        <row r="63">
          <cell r="A63" t="str">
            <v>0000185145</v>
          </cell>
          <cell r="B63" t="str">
            <v>Unam Bridge Fac Fees</v>
          </cell>
          <cell r="C63">
            <v>-119413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-6050</v>
          </cell>
          <cell r="I63">
            <v>0</v>
          </cell>
        </row>
        <row r="64">
          <cell r="A64" t="str">
            <v>0000185175</v>
          </cell>
          <cell r="B64" t="str">
            <v>Def G/Loss-Fwd Rate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0000185200</v>
          </cell>
          <cell r="B65" t="str">
            <v>Def G/Loss-Fwds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0000200100</v>
          </cell>
          <cell r="B66" t="str">
            <v>I/Coy Loan PCA-LLC</v>
          </cell>
          <cell r="C66">
            <v>0</v>
          </cell>
          <cell r="D66">
            <v>46273803.780000001</v>
          </cell>
          <cell r="E66">
            <v>0</v>
          </cell>
          <cell r="F66">
            <v>7096294.0800000001</v>
          </cell>
          <cell r="G66">
            <v>12754725.85</v>
          </cell>
          <cell r="H66">
            <v>0</v>
          </cell>
          <cell r="I66">
            <v>34585404.560000002</v>
          </cell>
        </row>
        <row r="67">
          <cell r="A67" t="str">
            <v>0000200110</v>
          </cell>
          <cell r="B67" t="str">
            <v>I/Coy Loan PCA-PAH</v>
          </cell>
          <cell r="C67">
            <v>37530328.630000003</v>
          </cell>
          <cell r="D67">
            <v>0</v>
          </cell>
          <cell r="E67">
            <v>6568753.54</v>
          </cell>
          <cell r="F67">
            <v>0</v>
          </cell>
          <cell r="G67">
            <v>0</v>
          </cell>
          <cell r="H67">
            <v>22467151.170000002</v>
          </cell>
          <cell r="I67">
            <v>0</v>
          </cell>
        </row>
        <row r="68">
          <cell r="A68" t="str">
            <v>0000200116</v>
          </cell>
          <cell r="B68" t="str">
            <v>Prom note PCA-PAH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>0000200160</v>
          </cell>
          <cell r="B69" t="str">
            <v>I/Coy Loan PCA-SP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0000200180</v>
          </cell>
          <cell r="B70" t="str">
            <v>Sub Loan CKTFA-PCA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0000200182</v>
          </cell>
          <cell r="B71" t="str">
            <v>I/Co Loan CKTFA-PCA</v>
          </cell>
          <cell r="C71">
            <v>-108270.37</v>
          </cell>
          <cell r="D71">
            <v>55978.69</v>
          </cell>
          <cell r="E71">
            <v>3189469.32</v>
          </cell>
          <cell r="F71">
            <v>3470683.56</v>
          </cell>
          <cell r="G71">
            <v>-1735341.78</v>
          </cell>
          <cell r="H71">
            <v>-80863.520000000004</v>
          </cell>
          <cell r="I71">
            <v>55978.77</v>
          </cell>
        </row>
        <row r="72">
          <cell r="A72" t="str">
            <v>0000200183</v>
          </cell>
          <cell r="B72" t="str">
            <v>I/Co Loan CKTFA-PCA</v>
          </cell>
          <cell r="C72">
            <v>185845.48</v>
          </cell>
          <cell r="D72">
            <v>23346.71</v>
          </cell>
          <cell r="E72">
            <v>1742437.26</v>
          </cell>
          <cell r="F72">
            <v>1447496.16</v>
          </cell>
          <cell r="G72">
            <v>-723748.08</v>
          </cell>
          <cell r="H72">
            <v>158776.98000000001</v>
          </cell>
          <cell r="I72">
            <v>23346.71</v>
          </cell>
        </row>
        <row r="73">
          <cell r="A73" t="str">
            <v>0000200185</v>
          </cell>
          <cell r="B73" t="str">
            <v>Sub Loan HKTFA-PCA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0000200186</v>
          </cell>
          <cell r="B74" t="str">
            <v>I/Co Loan HKTFA-PCA</v>
          </cell>
          <cell r="C74">
            <v>16978380.32</v>
          </cell>
          <cell r="D74">
            <v>0</v>
          </cell>
          <cell r="E74">
            <v>2964095.62</v>
          </cell>
          <cell r="F74">
            <v>0</v>
          </cell>
          <cell r="G74">
            <v>0</v>
          </cell>
          <cell r="H74">
            <v>8833511.6999999993</v>
          </cell>
          <cell r="I74">
            <v>0</v>
          </cell>
        </row>
        <row r="75">
          <cell r="A75" t="str">
            <v>0000200187</v>
          </cell>
          <cell r="B75" t="str">
            <v>I/Co Loan HKTFA-PCA</v>
          </cell>
          <cell r="C75">
            <v>-108825.16</v>
          </cell>
          <cell r="D75">
            <v>55978.69</v>
          </cell>
          <cell r="E75">
            <v>3155072.05</v>
          </cell>
          <cell r="F75">
            <v>3470683.56</v>
          </cell>
          <cell r="G75">
            <v>-1735341.78</v>
          </cell>
          <cell r="H75">
            <v>-81418.320000000007</v>
          </cell>
          <cell r="I75">
            <v>55978.77</v>
          </cell>
        </row>
        <row r="76">
          <cell r="A76" t="str">
            <v>0000200188</v>
          </cell>
          <cell r="B76" t="str">
            <v>I/Co Loan HKTFA-PCA</v>
          </cell>
          <cell r="C76">
            <v>185838.62</v>
          </cell>
          <cell r="D76">
            <v>23346.71</v>
          </cell>
          <cell r="E76">
            <v>1742012.59</v>
          </cell>
          <cell r="F76">
            <v>1447496.16</v>
          </cell>
          <cell r="G76">
            <v>-723748.08</v>
          </cell>
          <cell r="H76">
            <v>158770.12</v>
          </cell>
          <cell r="I76">
            <v>23346.71</v>
          </cell>
        </row>
        <row r="77">
          <cell r="A77" t="str">
            <v>0000200189</v>
          </cell>
          <cell r="B77" t="str">
            <v>I/Co Loan CKTFA-PCA</v>
          </cell>
          <cell r="C77">
            <v>-8329.42</v>
          </cell>
          <cell r="D77">
            <v>0</v>
          </cell>
          <cell r="E77">
            <v>-8037.5</v>
          </cell>
          <cell r="F77">
            <v>0</v>
          </cell>
          <cell r="G77">
            <v>0</v>
          </cell>
          <cell r="H77">
            <v>-8049.65</v>
          </cell>
          <cell r="I77">
            <v>0</v>
          </cell>
        </row>
        <row r="78">
          <cell r="A78" t="str">
            <v>0000200190</v>
          </cell>
          <cell r="B78" t="str">
            <v>I/Coy Loan PCA-CHED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0000200200</v>
          </cell>
          <cell r="B79" t="str">
            <v>I/Coy Loan PAH-PCA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0000200500</v>
          </cell>
          <cell r="B80" t="str">
            <v>Intra Corp Account</v>
          </cell>
          <cell r="C80">
            <v>-95499934.670000002</v>
          </cell>
          <cell r="D80">
            <v>-73281123.650000006</v>
          </cell>
          <cell r="E80">
            <v>-17466230.260000002</v>
          </cell>
          <cell r="F80">
            <v>-16129254.59</v>
          </cell>
          <cell r="G80">
            <v>-12538811.310000001</v>
          </cell>
          <cell r="H80">
            <v>-51365614.460000001</v>
          </cell>
          <cell r="I80">
            <v>-43524205.68</v>
          </cell>
        </row>
        <row r="81">
          <cell r="A81" t="str">
            <v>0000200735</v>
          </cell>
          <cell r="B81" t="str">
            <v>Prom note rec - CHED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0000200835</v>
          </cell>
          <cell r="B82" t="str">
            <v>Prom note rec - CHED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0000200850</v>
          </cell>
          <cell r="B83" t="str">
            <v>I/Co Loan PCA to PAT</v>
          </cell>
          <cell r="C83">
            <v>1899714.36</v>
          </cell>
          <cell r="D83">
            <v>1545792.55</v>
          </cell>
          <cell r="E83">
            <v>-155000</v>
          </cell>
          <cell r="F83">
            <v>231859.22</v>
          </cell>
          <cell r="G83">
            <v>487673.63</v>
          </cell>
          <cell r="H83">
            <v>1899714.36</v>
          </cell>
          <cell r="I83">
            <v>749612.28</v>
          </cell>
        </row>
        <row r="84">
          <cell r="A84" t="str">
            <v>0000202200</v>
          </cell>
          <cell r="B84" t="str">
            <v>STMM Borrowings</v>
          </cell>
          <cell r="C84">
            <v>12300000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8800000</v>
          </cell>
          <cell r="I84">
            <v>0</v>
          </cell>
        </row>
        <row r="85">
          <cell r="A85" t="str">
            <v>0000210100</v>
          </cell>
          <cell r="B85" t="str">
            <v>Accts Payable-Generl</v>
          </cell>
          <cell r="C85">
            <v>186849.47</v>
          </cell>
          <cell r="D85">
            <v>150000</v>
          </cell>
          <cell r="E85">
            <v>-235554.53</v>
          </cell>
          <cell r="F85">
            <v>-50000</v>
          </cell>
          <cell r="G85">
            <v>50000</v>
          </cell>
          <cell r="H85">
            <v>-81463.19</v>
          </cell>
          <cell r="I85">
            <v>-50000</v>
          </cell>
        </row>
        <row r="86">
          <cell r="A86" t="str">
            <v>0000210105</v>
          </cell>
          <cell r="B86" t="str">
            <v>FX settlements clear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0000210110</v>
          </cell>
          <cell r="B87" t="str">
            <v>A/P Clring CIS</v>
          </cell>
          <cell r="C87">
            <v>-1715.79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-1774.48</v>
          </cell>
          <cell r="I87">
            <v>0</v>
          </cell>
        </row>
        <row r="88">
          <cell r="A88" t="str">
            <v>0000210120</v>
          </cell>
          <cell r="B88" t="str">
            <v>AR Receipts - Origin</v>
          </cell>
          <cell r="C88">
            <v>-1019970.27</v>
          </cell>
          <cell r="D88">
            <v>0</v>
          </cell>
          <cell r="E88">
            <v>-1955.25</v>
          </cell>
          <cell r="F88">
            <v>0</v>
          </cell>
          <cell r="G88">
            <v>0</v>
          </cell>
          <cell r="H88">
            <v>-1018821.62</v>
          </cell>
          <cell r="I88">
            <v>0</v>
          </cell>
        </row>
        <row r="89">
          <cell r="A89" t="str">
            <v>0000210198</v>
          </cell>
          <cell r="B89" t="str">
            <v>GST - Gen Adj BA Bal</v>
          </cell>
          <cell r="C89">
            <v>0</v>
          </cell>
          <cell r="D89">
            <v>0</v>
          </cell>
          <cell r="E89">
            <v>-1629.56</v>
          </cell>
          <cell r="F89">
            <v>0</v>
          </cell>
          <cell r="G89">
            <v>0</v>
          </cell>
          <cell r="H89">
            <v>-217141.64</v>
          </cell>
          <cell r="I89">
            <v>0</v>
          </cell>
        </row>
        <row r="90">
          <cell r="A90" t="str">
            <v>0000210199</v>
          </cell>
          <cell r="B90" t="str">
            <v>A/P - Gen Adj BA Bal</v>
          </cell>
          <cell r="C90">
            <v>-3227.5</v>
          </cell>
          <cell r="D90">
            <v>0</v>
          </cell>
          <cell r="E90">
            <v>-558.6</v>
          </cell>
          <cell r="F90">
            <v>0</v>
          </cell>
          <cell r="G90">
            <v>0</v>
          </cell>
          <cell r="H90">
            <v>-8211.8799999999992</v>
          </cell>
          <cell r="I90">
            <v>0</v>
          </cell>
        </row>
        <row r="91">
          <cell r="A91" t="str">
            <v>0000210540</v>
          </cell>
          <cell r="B91" t="str">
            <v>Corp C/Card-Clearing</v>
          </cell>
          <cell r="C91">
            <v>13480.21</v>
          </cell>
          <cell r="D91">
            <v>0</v>
          </cell>
          <cell r="E91">
            <v>-9162.07</v>
          </cell>
          <cell r="F91">
            <v>0</v>
          </cell>
          <cell r="G91">
            <v>0</v>
          </cell>
          <cell r="H91">
            <v>-10303.1</v>
          </cell>
          <cell r="I91">
            <v>0</v>
          </cell>
        </row>
        <row r="92">
          <cell r="A92" t="str">
            <v>0000210550</v>
          </cell>
          <cell r="B92" t="str">
            <v>Unclaimed Monies</v>
          </cell>
          <cell r="C92">
            <v>144205.97</v>
          </cell>
          <cell r="D92">
            <v>0</v>
          </cell>
          <cell r="E92">
            <v>855.89</v>
          </cell>
          <cell r="F92">
            <v>0</v>
          </cell>
          <cell r="G92">
            <v>0</v>
          </cell>
          <cell r="H92">
            <v>144205.97</v>
          </cell>
          <cell r="I92">
            <v>0</v>
          </cell>
        </row>
        <row r="93">
          <cell r="A93" t="str">
            <v>0000210900</v>
          </cell>
          <cell r="B93" t="str">
            <v>GR/IR Clearing</v>
          </cell>
          <cell r="C93">
            <v>289225.96999999997</v>
          </cell>
          <cell r="D93">
            <v>0</v>
          </cell>
          <cell r="E93">
            <v>93027.3</v>
          </cell>
          <cell r="F93">
            <v>0</v>
          </cell>
          <cell r="G93">
            <v>0</v>
          </cell>
          <cell r="H93">
            <v>24150.98</v>
          </cell>
          <cell r="I93">
            <v>0</v>
          </cell>
        </row>
        <row r="94">
          <cell r="A94" t="str">
            <v>0000210910</v>
          </cell>
          <cell r="B94" t="str">
            <v>Freight Clearing</v>
          </cell>
          <cell r="C94">
            <v>-20</v>
          </cell>
          <cell r="D94">
            <v>0</v>
          </cell>
          <cell r="E94">
            <v>10</v>
          </cell>
          <cell r="F94">
            <v>0</v>
          </cell>
          <cell r="G94">
            <v>0</v>
          </cell>
          <cell r="H94">
            <v>-10</v>
          </cell>
          <cell r="I94">
            <v>0</v>
          </cell>
        </row>
        <row r="95">
          <cell r="A95" t="str">
            <v>0000220100</v>
          </cell>
          <cell r="B95" t="str">
            <v>GST Clearing Sales</v>
          </cell>
          <cell r="C95">
            <v>-32975.03</v>
          </cell>
          <cell r="D95">
            <v>0</v>
          </cell>
          <cell r="E95">
            <v>-30209.97</v>
          </cell>
          <cell r="F95">
            <v>0</v>
          </cell>
          <cell r="G95">
            <v>0</v>
          </cell>
          <cell r="H95">
            <v>-33873.269999999997</v>
          </cell>
          <cell r="I95">
            <v>0</v>
          </cell>
        </row>
        <row r="96">
          <cell r="A96" t="str">
            <v>0000220110</v>
          </cell>
          <cell r="B96" t="str">
            <v>GST Clearing Purch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 t="str">
            <v>0000220130</v>
          </cell>
          <cell r="B97" t="str">
            <v>GST Clearing</v>
          </cell>
          <cell r="C97">
            <v>-2497666.87</v>
          </cell>
          <cell r="D97">
            <v>0</v>
          </cell>
          <cell r="E97">
            <v>-14651317.66</v>
          </cell>
          <cell r="F97">
            <v>0</v>
          </cell>
          <cell r="G97">
            <v>0</v>
          </cell>
          <cell r="H97">
            <v>-9785736.0999999996</v>
          </cell>
          <cell r="I97">
            <v>0</v>
          </cell>
        </row>
        <row r="98">
          <cell r="A98" t="str">
            <v>0000230140</v>
          </cell>
          <cell r="B98" t="str">
            <v>Customer Deposits</v>
          </cell>
          <cell r="C98">
            <v>1899.04</v>
          </cell>
          <cell r="D98">
            <v>6900</v>
          </cell>
          <cell r="E98">
            <v>0</v>
          </cell>
          <cell r="F98">
            <v>1150</v>
          </cell>
          <cell r="G98">
            <v>1150</v>
          </cell>
          <cell r="H98">
            <v>1505.07</v>
          </cell>
          <cell r="I98">
            <v>3450</v>
          </cell>
        </row>
        <row r="99">
          <cell r="A99" t="str">
            <v>0000230150</v>
          </cell>
          <cell r="B99" t="str">
            <v>Contractor Deposits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0000230170</v>
          </cell>
          <cell r="B100" t="str">
            <v>Std Ded - Elec Accts</v>
          </cell>
          <cell r="C100">
            <v>58831.63</v>
          </cell>
          <cell r="D100">
            <v>0</v>
          </cell>
          <cell r="E100">
            <v>11549.97</v>
          </cell>
          <cell r="F100">
            <v>0</v>
          </cell>
          <cell r="G100">
            <v>0</v>
          </cell>
          <cell r="H100">
            <v>31022.639999999999</v>
          </cell>
          <cell r="I100">
            <v>0</v>
          </cell>
        </row>
        <row r="101">
          <cell r="A101" t="str">
            <v>0000230200</v>
          </cell>
          <cell r="B101" t="str">
            <v>Std Ded - Other</v>
          </cell>
          <cell r="C101">
            <v>359.1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0000230203</v>
          </cell>
          <cell r="B102" t="str">
            <v>Payroll Tax Clearing</v>
          </cell>
          <cell r="C102">
            <v>341680.42</v>
          </cell>
          <cell r="D102">
            <v>0</v>
          </cell>
          <cell r="E102">
            <v>341680.42</v>
          </cell>
          <cell r="F102">
            <v>0</v>
          </cell>
          <cell r="G102">
            <v>0</v>
          </cell>
          <cell r="H102">
            <v>341680.42</v>
          </cell>
          <cell r="I102">
            <v>0</v>
          </cell>
        </row>
        <row r="103">
          <cell r="A103" t="str">
            <v>0000230204</v>
          </cell>
          <cell r="B103" t="str">
            <v>Salaries Clearing</v>
          </cell>
          <cell r="C103">
            <v>-2129.52</v>
          </cell>
          <cell r="D103">
            <v>0</v>
          </cell>
          <cell r="E103">
            <v>1201.3599999999999</v>
          </cell>
          <cell r="F103">
            <v>0</v>
          </cell>
          <cell r="G103">
            <v>0</v>
          </cell>
          <cell r="H103">
            <v>-5889247.7400000002</v>
          </cell>
          <cell r="I103">
            <v>0</v>
          </cell>
        </row>
        <row r="104">
          <cell r="A104" t="str">
            <v>0000230900</v>
          </cell>
          <cell r="B104" t="str">
            <v>Misc Dep &amp; Trust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0000235120</v>
          </cell>
          <cell r="B105" t="str">
            <v>Accr - Misc Exp</v>
          </cell>
          <cell r="C105">
            <v>612603.47</v>
          </cell>
          <cell r="D105">
            <v>342.27</v>
          </cell>
          <cell r="E105">
            <v>0</v>
          </cell>
          <cell r="F105">
            <v>218.53</v>
          </cell>
          <cell r="G105">
            <v>585.33000000000004</v>
          </cell>
          <cell r="H105">
            <v>2506053.91</v>
          </cell>
          <cell r="I105">
            <v>876.57</v>
          </cell>
        </row>
        <row r="106">
          <cell r="A106" t="str">
            <v>0000235125</v>
          </cell>
          <cell r="B106" t="str">
            <v>Mthly Acc - Misc Exp</v>
          </cell>
          <cell r="C106">
            <v>5041253.8899999997</v>
          </cell>
          <cell r="D106">
            <v>6000000</v>
          </cell>
          <cell r="E106">
            <v>97441.43</v>
          </cell>
          <cell r="F106">
            <v>0</v>
          </cell>
          <cell r="G106">
            <v>0</v>
          </cell>
          <cell r="H106">
            <v>1696809.62</v>
          </cell>
          <cell r="I106">
            <v>0</v>
          </cell>
        </row>
        <row r="107">
          <cell r="A107" t="str">
            <v>0000235130</v>
          </cell>
          <cell r="B107" t="str">
            <v>Accr - Elec Purch</v>
          </cell>
          <cell r="C107">
            <v>79935.81</v>
          </cell>
          <cell r="D107">
            <v>0</v>
          </cell>
          <cell r="E107">
            <v>7199.74</v>
          </cell>
          <cell r="F107">
            <v>0</v>
          </cell>
          <cell r="G107">
            <v>0</v>
          </cell>
          <cell r="H107">
            <v>40252.11</v>
          </cell>
          <cell r="I107">
            <v>0</v>
          </cell>
        </row>
        <row r="108">
          <cell r="A108" t="str">
            <v>0000235150</v>
          </cell>
          <cell r="B108" t="str">
            <v>Accr - FBT</v>
          </cell>
          <cell r="C108">
            <v>30612.05</v>
          </cell>
          <cell r="D108">
            <v>625000</v>
          </cell>
          <cell r="E108">
            <v>-82888.87</v>
          </cell>
          <cell r="F108">
            <v>312500</v>
          </cell>
          <cell r="G108">
            <v>0</v>
          </cell>
          <cell r="H108">
            <v>30611.8</v>
          </cell>
          <cell r="I108">
            <v>312500</v>
          </cell>
        </row>
        <row r="109">
          <cell r="A109" t="str">
            <v>0000235170</v>
          </cell>
          <cell r="B109" t="str">
            <v>Accr - Sals</v>
          </cell>
          <cell r="C109">
            <v>-1588732.97</v>
          </cell>
          <cell r="D109">
            <v>-177371.22</v>
          </cell>
          <cell r="E109">
            <v>-37541.120000000003</v>
          </cell>
          <cell r="F109">
            <v>647.25</v>
          </cell>
          <cell r="G109">
            <v>-77847.61</v>
          </cell>
          <cell r="H109">
            <v>-126395.5</v>
          </cell>
          <cell r="I109">
            <v>-87751.57</v>
          </cell>
        </row>
        <row r="110">
          <cell r="A110" t="str">
            <v>0000235190</v>
          </cell>
          <cell r="B110" t="str">
            <v>Accr - Interest</v>
          </cell>
          <cell r="C110">
            <v>8418.08</v>
          </cell>
          <cell r="D110">
            <v>0</v>
          </cell>
          <cell r="E110">
            <v>-385.34</v>
          </cell>
          <cell r="F110">
            <v>0</v>
          </cell>
          <cell r="G110">
            <v>0</v>
          </cell>
          <cell r="H110">
            <v>6884.51</v>
          </cell>
          <cell r="I110">
            <v>0</v>
          </cell>
        </row>
        <row r="111">
          <cell r="A111" t="str">
            <v>0000235195</v>
          </cell>
          <cell r="B111" t="str">
            <v>LOA Accrual - CKTFA</v>
          </cell>
          <cell r="C111">
            <v>972678.09</v>
          </cell>
          <cell r="D111">
            <v>-1497945.21</v>
          </cell>
          <cell r="E111">
            <v>-1497945.2</v>
          </cell>
          <cell r="F111">
            <v>-1497945.21</v>
          </cell>
          <cell r="G111">
            <v>-1547876.71</v>
          </cell>
          <cell r="H111">
            <v>2995890.41</v>
          </cell>
          <cell r="I111">
            <v>49931.5</v>
          </cell>
        </row>
        <row r="112">
          <cell r="A112" t="str">
            <v>0000235196</v>
          </cell>
          <cell r="B112" t="str">
            <v>LOA Accrual - HKTFA</v>
          </cell>
          <cell r="C112">
            <v>974958.91</v>
          </cell>
          <cell r="D112">
            <v>-1497945.21</v>
          </cell>
          <cell r="E112">
            <v>-1497945.2</v>
          </cell>
          <cell r="F112">
            <v>-1497945.21</v>
          </cell>
          <cell r="G112">
            <v>-1547876.71</v>
          </cell>
          <cell r="H112">
            <v>2995890.41</v>
          </cell>
          <cell r="I112">
            <v>49931.5</v>
          </cell>
        </row>
        <row r="113">
          <cell r="A113" t="str">
            <v>0000240100</v>
          </cell>
          <cell r="B113" t="str">
            <v>Prov Rec Lve - Curr</v>
          </cell>
          <cell r="C113">
            <v>231220.12</v>
          </cell>
          <cell r="D113">
            <v>-206635.79</v>
          </cell>
          <cell r="E113">
            <v>-31761.34</v>
          </cell>
          <cell r="F113">
            <v>-33238.35</v>
          </cell>
          <cell r="G113">
            <v>-60622.82</v>
          </cell>
          <cell r="H113">
            <v>-111322</v>
          </cell>
          <cell r="I113">
            <v>-104463.53</v>
          </cell>
        </row>
        <row r="114">
          <cell r="A114" t="str">
            <v>0000240110</v>
          </cell>
          <cell r="B114" t="str">
            <v>Prov Rec Lve Oncosts</v>
          </cell>
          <cell r="C114">
            <v>121924.37</v>
          </cell>
          <cell r="D114">
            <v>-17453.900000000001</v>
          </cell>
          <cell r="E114">
            <v>-10374.14</v>
          </cell>
          <cell r="F114">
            <v>-2852.37</v>
          </cell>
          <cell r="G114">
            <v>-6612.56</v>
          </cell>
          <cell r="H114">
            <v>-16133.79</v>
          </cell>
          <cell r="I114">
            <v>-8964.59</v>
          </cell>
        </row>
        <row r="115">
          <cell r="A115" t="str">
            <v>0000240120</v>
          </cell>
          <cell r="B115" t="str">
            <v>Rec Leave Taken</v>
          </cell>
          <cell r="C115">
            <v>-256630.15</v>
          </cell>
          <cell r="D115">
            <v>174203.14</v>
          </cell>
          <cell r="E115">
            <v>17680.25</v>
          </cell>
          <cell r="F115">
            <v>25033.8</v>
          </cell>
          <cell r="G115">
            <v>25062.18</v>
          </cell>
          <cell r="H115">
            <v>82923.55</v>
          </cell>
          <cell r="I115">
            <v>75101.399999999994</v>
          </cell>
        </row>
        <row r="116">
          <cell r="A116" t="str">
            <v>0000240130</v>
          </cell>
          <cell r="B116" t="str">
            <v>Prov LSL - Current</v>
          </cell>
          <cell r="C116">
            <v>290892.71000000002</v>
          </cell>
          <cell r="D116">
            <v>-75207.070000000007</v>
          </cell>
          <cell r="E116">
            <v>570948.15</v>
          </cell>
          <cell r="F116">
            <v>-10802.63</v>
          </cell>
          <cell r="G116">
            <v>-51284</v>
          </cell>
          <cell r="H116">
            <v>686699.02</v>
          </cell>
          <cell r="I116">
            <v>-33950.71</v>
          </cell>
        </row>
        <row r="117">
          <cell r="A117" t="str">
            <v>0000240140</v>
          </cell>
          <cell r="B117" t="str">
            <v>Prov LSL Oncost-Curr</v>
          </cell>
          <cell r="C117">
            <v>-25200.29</v>
          </cell>
          <cell r="D117">
            <v>-2269.0100000000002</v>
          </cell>
          <cell r="E117">
            <v>1626.41</v>
          </cell>
          <cell r="F117">
            <v>-370.81</v>
          </cell>
          <cell r="G117">
            <v>-2905.62</v>
          </cell>
          <cell r="H117">
            <v>-4293.49</v>
          </cell>
          <cell r="I117">
            <v>-1165.4000000000001</v>
          </cell>
        </row>
        <row r="118">
          <cell r="A118" t="str">
            <v>0000240150</v>
          </cell>
          <cell r="B118" t="str">
            <v>LSL Taken - Cont Emp</v>
          </cell>
          <cell r="C118">
            <v>-8563.0499999999993</v>
          </cell>
          <cell r="D118">
            <v>0</v>
          </cell>
          <cell r="E118">
            <v>5065.09</v>
          </cell>
          <cell r="F118">
            <v>0</v>
          </cell>
          <cell r="G118">
            <v>0</v>
          </cell>
          <cell r="H118">
            <v>9209.25</v>
          </cell>
          <cell r="I118">
            <v>0</v>
          </cell>
        </row>
        <row r="119">
          <cell r="A119" t="str">
            <v>0000240160</v>
          </cell>
          <cell r="B119" t="str">
            <v>LSL Taken - Terminat</v>
          </cell>
          <cell r="C119">
            <v>-187391.03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A120" t="str">
            <v>0000240170</v>
          </cell>
          <cell r="B120" t="str">
            <v>Prov Estab - Current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0000240180</v>
          </cell>
          <cell r="B121" t="str">
            <v>Prov Accident - Curr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0000240500</v>
          </cell>
          <cell r="B122" t="str">
            <v>Prov Income tax</v>
          </cell>
          <cell r="C122">
            <v>-10269589</v>
          </cell>
          <cell r="D122">
            <v>-8970158.5600000005</v>
          </cell>
          <cell r="E122">
            <v>3955437</v>
          </cell>
          <cell r="F122">
            <v>-1260187.72</v>
          </cell>
          <cell r="G122">
            <v>-545046.81999999995</v>
          </cell>
          <cell r="H122">
            <v>-6493463</v>
          </cell>
          <cell r="I122">
            <v>-5543002.2599999998</v>
          </cell>
        </row>
        <row r="123">
          <cell r="A123" t="str">
            <v>0000280130</v>
          </cell>
          <cell r="B123" t="str">
            <v>Prov LSL - N/Curr</v>
          </cell>
          <cell r="C123">
            <v>-154147.74</v>
          </cell>
          <cell r="D123">
            <v>0</v>
          </cell>
          <cell r="E123">
            <v>-582341.52</v>
          </cell>
          <cell r="F123">
            <v>0</v>
          </cell>
          <cell r="G123">
            <v>0</v>
          </cell>
          <cell r="H123">
            <v>-714656.04</v>
          </cell>
          <cell r="I123">
            <v>0</v>
          </cell>
        </row>
        <row r="124">
          <cell r="A124" t="str">
            <v>0000280180</v>
          </cell>
          <cell r="B124" t="str">
            <v>Prov Accid - N/Curr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 t="str">
            <v>0000280500</v>
          </cell>
          <cell r="B125" t="str">
            <v>PDIT</v>
          </cell>
          <cell r="C125">
            <v>-16387366</v>
          </cell>
          <cell r="D125">
            <v>-18954274.039999999</v>
          </cell>
          <cell r="E125">
            <v>-2625846</v>
          </cell>
          <cell r="F125">
            <v>-2475015.6800000002</v>
          </cell>
          <cell r="G125">
            <v>-2884215.68</v>
          </cell>
          <cell r="H125">
            <v>-8041645</v>
          </cell>
          <cell r="I125">
            <v>-11257967.039999999</v>
          </cell>
        </row>
        <row r="126">
          <cell r="A126" t="str">
            <v>0000285900</v>
          </cell>
          <cell r="B126" t="str">
            <v>Def Rev - Other</v>
          </cell>
          <cell r="C126">
            <v>-37500</v>
          </cell>
          <cell r="D126">
            <v>0</v>
          </cell>
          <cell r="E126">
            <v>-37500</v>
          </cell>
          <cell r="F126">
            <v>0</v>
          </cell>
          <cell r="G126">
            <v>0</v>
          </cell>
          <cell r="H126">
            <v>-37500</v>
          </cell>
          <cell r="I126">
            <v>0</v>
          </cell>
        </row>
        <row r="127">
          <cell r="A127" t="str">
            <v>0000292000</v>
          </cell>
          <cell r="B127" t="str">
            <v>Iss Cap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>0000293000</v>
          </cell>
          <cell r="B128" t="str">
            <v>Iss Cap - Ord Shares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0000294400</v>
          </cell>
          <cell r="B129" t="str">
            <v>Share Premium Resve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0000294600</v>
          </cell>
          <cell r="B130" t="str">
            <v>Capital Red Reserve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0000295110</v>
          </cell>
          <cell r="B131" t="str">
            <v>Internal Divd Paid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0000297100</v>
          </cell>
          <cell r="B132" t="str">
            <v>Retained Earnings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>0000302600</v>
          </cell>
          <cell r="B133" t="str">
            <v>Ntwk Rev Ext - Other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0000367360</v>
          </cell>
          <cell r="B134" t="str">
            <v>New Connections Rev</v>
          </cell>
          <cell r="C134">
            <v>-31484</v>
          </cell>
          <cell r="D134">
            <v>9204.98</v>
          </cell>
          <cell r="E134">
            <v>0</v>
          </cell>
          <cell r="F134">
            <v>1535.01</v>
          </cell>
          <cell r="G134">
            <v>1535.01</v>
          </cell>
          <cell r="H134">
            <v>-19570</v>
          </cell>
          <cell r="I134">
            <v>4603.99</v>
          </cell>
        </row>
        <row r="135">
          <cell r="A135" t="str">
            <v>0000367450</v>
          </cell>
          <cell r="B135" t="str">
            <v>Rev: Svcs to Elec</v>
          </cell>
          <cell r="C135">
            <v>-29957.22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-2538.48</v>
          </cell>
          <cell r="I135">
            <v>0</v>
          </cell>
        </row>
        <row r="136">
          <cell r="A136" t="str">
            <v>0000380400</v>
          </cell>
          <cell r="B136" t="str">
            <v>Rev: Prop Rentals</v>
          </cell>
          <cell r="C136">
            <v>-816477.84</v>
          </cell>
          <cell r="D136">
            <v>-761275</v>
          </cell>
          <cell r="E136">
            <v>-66954.2</v>
          </cell>
          <cell r="F136">
            <v>-87860</v>
          </cell>
          <cell r="G136">
            <v>-87860</v>
          </cell>
          <cell r="H136">
            <v>-314223.71999999997</v>
          </cell>
          <cell r="I136">
            <v>-357226</v>
          </cell>
        </row>
        <row r="137">
          <cell r="A137" t="str">
            <v>0000384600</v>
          </cell>
          <cell r="B137" t="str">
            <v>Gain/Loss-Sale Land</v>
          </cell>
          <cell r="C137">
            <v>-13080.18</v>
          </cell>
          <cell r="D137">
            <v>150431.5</v>
          </cell>
          <cell r="E137">
            <v>0</v>
          </cell>
          <cell r="F137">
            <v>25077.43</v>
          </cell>
          <cell r="G137">
            <v>26600.43</v>
          </cell>
          <cell r="H137">
            <v>-80.180000000000007</v>
          </cell>
          <cell r="I137">
            <v>74244.25</v>
          </cell>
        </row>
        <row r="138">
          <cell r="A138" t="str">
            <v>0000384650</v>
          </cell>
          <cell r="B138" t="str">
            <v>Gain/Loss- Retail</v>
          </cell>
          <cell r="C138">
            <v>438011.93</v>
          </cell>
          <cell r="D138">
            <v>392897.52</v>
          </cell>
          <cell r="E138">
            <v>31150</v>
          </cell>
          <cell r="F138">
            <v>69524.75</v>
          </cell>
          <cell r="G138">
            <v>76286.75</v>
          </cell>
          <cell r="H138">
            <v>253920.1</v>
          </cell>
          <cell r="I138">
            <v>206751.26</v>
          </cell>
        </row>
        <row r="139">
          <cell r="A139" t="str">
            <v>0000384680</v>
          </cell>
          <cell r="B139" t="str">
            <v>Gain/Loss-Sale MV&amp;Pl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0000384700</v>
          </cell>
          <cell r="B140" t="str">
            <v>Gain/Loss-Sale Other</v>
          </cell>
          <cell r="C140">
            <v>-1</v>
          </cell>
          <cell r="D140">
            <v>-16000000</v>
          </cell>
          <cell r="E140">
            <v>0</v>
          </cell>
          <cell r="F140">
            <v>0</v>
          </cell>
          <cell r="G140">
            <v>0</v>
          </cell>
          <cell r="H140">
            <v>-1</v>
          </cell>
          <cell r="I140">
            <v>-16000000</v>
          </cell>
        </row>
        <row r="141">
          <cell r="A141" t="str">
            <v>0000385400</v>
          </cell>
          <cell r="B141" t="str">
            <v>Interest Received</v>
          </cell>
          <cell r="C141">
            <v>-264214.13</v>
          </cell>
          <cell r="D141">
            <v>31060</v>
          </cell>
          <cell r="E141">
            <v>-74437.75</v>
          </cell>
          <cell r="F141">
            <v>5176.67</v>
          </cell>
          <cell r="G141">
            <v>5176.67</v>
          </cell>
          <cell r="H141">
            <v>-173194.62</v>
          </cell>
          <cell r="I141">
            <v>15530</v>
          </cell>
        </row>
        <row r="142">
          <cell r="A142" t="str">
            <v>0000387150</v>
          </cell>
          <cell r="B142" t="str">
            <v>Revenue - Telecomm</v>
          </cell>
          <cell r="C142">
            <v>630615.66</v>
          </cell>
          <cell r="D142">
            <v>0</v>
          </cell>
          <cell r="E142">
            <v>80818.429999999993</v>
          </cell>
          <cell r="F142">
            <v>0</v>
          </cell>
          <cell r="G142">
            <v>0</v>
          </cell>
          <cell r="H142">
            <v>282512.43</v>
          </cell>
          <cell r="I142">
            <v>0</v>
          </cell>
        </row>
        <row r="143">
          <cell r="A143" t="str">
            <v>0000387170</v>
          </cell>
          <cell r="B143" t="str">
            <v>SLA Revenue</v>
          </cell>
          <cell r="C143">
            <v>-21747000</v>
          </cell>
          <cell r="D143">
            <v>531500</v>
          </cell>
          <cell r="E143">
            <v>0</v>
          </cell>
          <cell r="F143">
            <v>88583.34</v>
          </cell>
          <cell r="G143">
            <v>88583.34</v>
          </cell>
          <cell r="H143">
            <v>-18981000</v>
          </cell>
          <cell r="I143">
            <v>265750</v>
          </cell>
        </row>
        <row r="144">
          <cell r="A144" t="str">
            <v>0000387200</v>
          </cell>
          <cell r="B144" t="str">
            <v>Sundry Rev</v>
          </cell>
          <cell r="C144">
            <v>-1691624.64</v>
          </cell>
          <cell r="D144">
            <v>-6961381.7000000002</v>
          </cell>
          <cell r="E144">
            <v>40707.49</v>
          </cell>
          <cell r="F144">
            <v>0</v>
          </cell>
          <cell r="G144">
            <v>0</v>
          </cell>
          <cell r="H144">
            <v>-278831.24</v>
          </cell>
          <cell r="I144">
            <v>-2784552.68</v>
          </cell>
        </row>
        <row r="145">
          <cell r="A145" t="str">
            <v>0000500100</v>
          </cell>
          <cell r="B145" t="str">
            <v>Sals: Ordinary Time</v>
          </cell>
          <cell r="C145">
            <v>2918221.27</v>
          </cell>
          <cell r="D145">
            <v>3044212.27</v>
          </cell>
          <cell r="E145">
            <v>493841.44</v>
          </cell>
          <cell r="F145">
            <v>500750.17</v>
          </cell>
          <cell r="G145">
            <v>552023.24</v>
          </cell>
          <cell r="H145">
            <v>1523183.55</v>
          </cell>
          <cell r="I145">
            <v>1573151.2</v>
          </cell>
        </row>
        <row r="146">
          <cell r="A146" t="str">
            <v>0000500200</v>
          </cell>
          <cell r="B146" t="str">
            <v>Sals: Overtime</v>
          </cell>
          <cell r="C146">
            <v>5545.87</v>
          </cell>
          <cell r="D146">
            <v>11150.91</v>
          </cell>
          <cell r="E146">
            <v>2269.44</v>
          </cell>
          <cell r="F146">
            <v>1481.38</v>
          </cell>
          <cell r="G146">
            <v>1481.38</v>
          </cell>
          <cell r="H146">
            <v>1987.9</v>
          </cell>
          <cell r="I146">
            <v>4444.1400000000003</v>
          </cell>
        </row>
        <row r="147">
          <cell r="A147" t="str">
            <v>0000500310</v>
          </cell>
          <cell r="B147" t="str">
            <v>Sals: Sal Sac No FBT</v>
          </cell>
          <cell r="C147">
            <v>10684</v>
          </cell>
          <cell r="D147">
            <v>9526.5</v>
          </cell>
          <cell r="E147">
            <v>0</v>
          </cell>
          <cell r="F147">
            <v>1587.75</v>
          </cell>
          <cell r="G147">
            <v>1587.75</v>
          </cell>
          <cell r="H147">
            <v>3776</v>
          </cell>
          <cell r="I147">
            <v>4763.25</v>
          </cell>
        </row>
        <row r="148">
          <cell r="A148" t="str">
            <v>0000500400</v>
          </cell>
          <cell r="B148" t="str">
            <v>Sals: Bonuses</v>
          </cell>
          <cell r="C148">
            <v>1285.1099999999999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1224</v>
          </cell>
          <cell r="I148">
            <v>0</v>
          </cell>
        </row>
        <row r="149">
          <cell r="A149" t="str">
            <v>0000500700</v>
          </cell>
          <cell r="B149" t="str">
            <v>Redundancy Pmt</v>
          </cell>
          <cell r="C149">
            <v>450883</v>
          </cell>
          <cell r="D149">
            <v>115206.5</v>
          </cell>
          <cell r="E149">
            <v>450883</v>
          </cell>
          <cell r="F149">
            <v>19201.09</v>
          </cell>
          <cell r="G149">
            <v>19201.09</v>
          </cell>
          <cell r="H149">
            <v>450883</v>
          </cell>
          <cell r="I149">
            <v>57603.25</v>
          </cell>
        </row>
        <row r="150">
          <cell r="A150" t="str">
            <v>0000501100</v>
          </cell>
          <cell r="B150" t="str">
            <v>Sals: Employer Cont</v>
          </cell>
          <cell r="C150">
            <v>215679.84</v>
          </cell>
          <cell r="D150">
            <v>307581.3</v>
          </cell>
          <cell r="E150">
            <v>38399.42</v>
          </cell>
          <cell r="F150">
            <v>50242.52</v>
          </cell>
          <cell r="G150">
            <v>55058.09</v>
          </cell>
          <cell r="H150">
            <v>113673.77</v>
          </cell>
          <cell r="I150">
            <v>157314.35</v>
          </cell>
        </row>
        <row r="151">
          <cell r="A151" t="str">
            <v>0000501150</v>
          </cell>
          <cell r="B151" t="str">
            <v>Sals Employ Cont Adj</v>
          </cell>
          <cell r="C151">
            <v>-1195963.27</v>
          </cell>
          <cell r="E151">
            <v>-8114.63</v>
          </cell>
          <cell r="H151">
            <v>-433348.92</v>
          </cell>
        </row>
        <row r="152">
          <cell r="A152" t="str">
            <v>0000501350</v>
          </cell>
          <cell r="B152" t="str">
            <v>Sals: P'roll Tax Pmt</v>
          </cell>
          <cell r="C152">
            <v>162067.01</v>
          </cell>
          <cell r="D152">
            <v>201224.05</v>
          </cell>
          <cell r="E152">
            <v>30787.200000000001</v>
          </cell>
          <cell r="F152">
            <v>32859.17</v>
          </cell>
          <cell r="G152">
            <v>35959.4</v>
          </cell>
          <cell r="H152">
            <v>85095.13</v>
          </cell>
          <cell r="I152">
            <v>102818.62</v>
          </cell>
        </row>
        <row r="153">
          <cell r="A153" t="str">
            <v>0000501630</v>
          </cell>
          <cell r="B153" t="str">
            <v>Sals: A/L Prov Expse</v>
          </cell>
          <cell r="C153">
            <v>180049.65</v>
          </cell>
          <cell r="D153">
            <v>258006.06</v>
          </cell>
          <cell r="E153">
            <v>42444.88</v>
          </cell>
          <cell r="F153">
            <v>41800.910000000003</v>
          </cell>
          <cell r="G153">
            <v>68560.789999999994</v>
          </cell>
          <cell r="H153">
            <v>126446.59</v>
          </cell>
          <cell r="I153">
            <v>130837.63</v>
          </cell>
        </row>
        <row r="154">
          <cell r="A154" t="str">
            <v>0000501640</v>
          </cell>
          <cell r="B154" t="str">
            <v>Sals: LSL Prov Exp</v>
          </cell>
          <cell r="C154">
            <v>124897.54</v>
          </cell>
          <cell r="D154">
            <v>98542.45</v>
          </cell>
          <cell r="E154">
            <v>9857.69</v>
          </cell>
          <cell r="F154">
            <v>14692.4</v>
          </cell>
          <cell r="G154">
            <v>55661.16</v>
          </cell>
          <cell r="H154">
            <v>33233.300000000003</v>
          </cell>
          <cell r="I154">
            <v>45842.49</v>
          </cell>
        </row>
        <row r="155">
          <cell r="A155" t="str">
            <v>0000501650</v>
          </cell>
          <cell r="B155" t="str">
            <v>Sals: W/Cover Levy</v>
          </cell>
          <cell r="C155">
            <v>955.87</v>
          </cell>
          <cell r="D155">
            <v>50045.94</v>
          </cell>
          <cell r="E155">
            <v>2548.77</v>
          </cell>
          <cell r="F155">
            <v>8170.01</v>
          </cell>
          <cell r="G155">
            <v>8950.43</v>
          </cell>
          <cell r="H155">
            <v>-3020.26</v>
          </cell>
          <cell r="I155">
            <v>25576.65</v>
          </cell>
        </row>
        <row r="156">
          <cell r="A156" t="str">
            <v>0000502100</v>
          </cell>
          <cell r="B156" t="str">
            <v>Sals: Sick Leave Exp</v>
          </cell>
          <cell r="C156">
            <v>53989.3</v>
          </cell>
          <cell r="D156">
            <v>51375.39</v>
          </cell>
          <cell r="E156">
            <v>20209.95</v>
          </cell>
          <cell r="F156">
            <v>8363.59</v>
          </cell>
          <cell r="G156">
            <v>8904.2099999999991</v>
          </cell>
          <cell r="H156">
            <v>42485.01</v>
          </cell>
          <cell r="I156">
            <v>25389.77</v>
          </cell>
        </row>
        <row r="157">
          <cell r="A157" t="str">
            <v>0000502200</v>
          </cell>
          <cell r="B157" t="str">
            <v>Sals: Other Paid Lve</v>
          </cell>
          <cell r="C157">
            <v>245.49</v>
          </cell>
          <cell r="E157">
            <v>245.49</v>
          </cell>
          <cell r="H157">
            <v>245.49</v>
          </cell>
        </row>
        <row r="158">
          <cell r="A158" t="str">
            <v>0000503190</v>
          </cell>
          <cell r="B158" t="str">
            <v>Travel: Australia</v>
          </cell>
          <cell r="C158">
            <v>69359.77</v>
          </cell>
          <cell r="D158">
            <v>104460.26</v>
          </cell>
          <cell r="E158">
            <v>13110.82</v>
          </cell>
          <cell r="F158">
            <v>17410.04</v>
          </cell>
          <cell r="G158">
            <v>17410.04</v>
          </cell>
          <cell r="H158">
            <v>32107.14</v>
          </cell>
          <cell r="I158">
            <v>52230.13</v>
          </cell>
        </row>
        <row r="159">
          <cell r="A159" t="str">
            <v>0000503191</v>
          </cell>
          <cell r="B159" t="str">
            <v>Travel: Aust Allow</v>
          </cell>
          <cell r="C159">
            <v>2116.04</v>
          </cell>
          <cell r="D159">
            <v>131000</v>
          </cell>
          <cell r="E159">
            <v>108.44</v>
          </cell>
          <cell r="F159">
            <v>21833.33</v>
          </cell>
          <cell r="G159">
            <v>21833.33</v>
          </cell>
          <cell r="H159">
            <v>597.04</v>
          </cell>
          <cell r="I159">
            <v>65500</v>
          </cell>
        </row>
        <row r="160">
          <cell r="A160" t="str">
            <v>0000503210</v>
          </cell>
          <cell r="B160" t="str">
            <v>Travel: Overseas</v>
          </cell>
          <cell r="C160">
            <v>39966.11</v>
          </cell>
          <cell r="D160">
            <v>96499.98</v>
          </cell>
          <cell r="E160">
            <v>197.48</v>
          </cell>
          <cell r="F160">
            <v>12083.33</v>
          </cell>
          <cell r="G160">
            <v>12083.33</v>
          </cell>
          <cell r="H160">
            <v>302.94</v>
          </cell>
          <cell r="I160">
            <v>60249.99</v>
          </cell>
        </row>
        <row r="161">
          <cell r="A161" t="str">
            <v>0000503220</v>
          </cell>
          <cell r="B161" t="str">
            <v>Travel: OS: Spouse</v>
          </cell>
          <cell r="C161">
            <v>13328.42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9934.76</v>
          </cell>
          <cell r="I161">
            <v>2028.24</v>
          </cell>
        </row>
        <row r="162">
          <cell r="A162" t="str">
            <v>0000503230</v>
          </cell>
          <cell r="B162" t="str">
            <v>Employee Ent: NonFBT</v>
          </cell>
          <cell r="C162">
            <v>13298.41</v>
          </cell>
          <cell r="D162">
            <v>12109.08</v>
          </cell>
          <cell r="E162">
            <v>3503.03</v>
          </cell>
          <cell r="F162">
            <v>2018.18</v>
          </cell>
          <cell r="G162">
            <v>2018.18</v>
          </cell>
          <cell r="H162">
            <v>8733.93</v>
          </cell>
          <cell r="I162">
            <v>6054.54</v>
          </cell>
        </row>
        <row r="163">
          <cell r="A163" t="str">
            <v>0000503240</v>
          </cell>
          <cell r="B163" t="str">
            <v>Employee Ent: FBT</v>
          </cell>
          <cell r="C163">
            <v>47513.1</v>
          </cell>
          <cell r="D163">
            <v>62295.24</v>
          </cell>
          <cell r="E163">
            <v>5684.9</v>
          </cell>
          <cell r="F163">
            <v>9382.5400000000009</v>
          </cell>
          <cell r="G163">
            <v>12932.54</v>
          </cell>
          <cell r="H163">
            <v>17550.93</v>
          </cell>
          <cell r="I163">
            <v>31547.62</v>
          </cell>
        </row>
        <row r="164">
          <cell r="A164" t="str">
            <v>0000503250</v>
          </cell>
          <cell r="B164" t="str">
            <v>Non Employee Ent</v>
          </cell>
          <cell r="C164">
            <v>22468.19</v>
          </cell>
          <cell r="D164">
            <v>16294.76</v>
          </cell>
          <cell r="E164">
            <v>2479.9299999999998</v>
          </cell>
          <cell r="F164">
            <v>2537.46</v>
          </cell>
          <cell r="G164">
            <v>3287.46</v>
          </cell>
          <cell r="H164">
            <v>11986.23</v>
          </cell>
          <cell r="I164">
            <v>8512.3799999999992</v>
          </cell>
        </row>
        <row r="165">
          <cell r="A165" t="str">
            <v>0000503260</v>
          </cell>
          <cell r="B165" t="str">
            <v>Educ Exps: Non FBT</v>
          </cell>
          <cell r="C165">
            <v>9057.56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2600</v>
          </cell>
          <cell r="I165">
            <v>25978.02</v>
          </cell>
        </row>
        <row r="166">
          <cell r="A166" t="str">
            <v>0000503270</v>
          </cell>
          <cell r="B166" t="str">
            <v>HECS Fees: FBT</v>
          </cell>
          <cell r="C166">
            <v>-1213</v>
          </cell>
          <cell r="D166">
            <v>1200</v>
          </cell>
          <cell r="E166">
            <v>0</v>
          </cell>
          <cell r="F166">
            <v>1200</v>
          </cell>
          <cell r="G166">
            <v>0</v>
          </cell>
          <cell r="H166">
            <v>0</v>
          </cell>
          <cell r="I166">
            <v>1200</v>
          </cell>
        </row>
        <row r="167">
          <cell r="A167" t="str">
            <v>0000503280</v>
          </cell>
          <cell r="B167" t="str">
            <v>Car Park: Non-Perm</v>
          </cell>
          <cell r="C167">
            <v>19348.38</v>
          </cell>
          <cell r="D167">
            <v>21110.36</v>
          </cell>
          <cell r="E167">
            <v>3381.14</v>
          </cell>
          <cell r="F167">
            <v>3518.39</v>
          </cell>
          <cell r="G167">
            <v>3518.39</v>
          </cell>
          <cell r="H167">
            <v>8347.6</v>
          </cell>
          <cell r="I167">
            <v>10555.18</v>
          </cell>
        </row>
        <row r="168">
          <cell r="A168" t="str">
            <v>0000503290</v>
          </cell>
          <cell r="B168" t="str">
            <v>Car Park: Perm</v>
          </cell>
          <cell r="C168">
            <v>173496.49</v>
          </cell>
          <cell r="D168">
            <v>55060.02</v>
          </cell>
          <cell r="E168">
            <v>104328.87</v>
          </cell>
          <cell r="F168">
            <v>9176.67</v>
          </cell>
          <cell r="G168">
            <v>9176.67</v>
          </cell>
          <cell r="H168">
            <v>128874.15</v>
          </cell>
          <cell r="I168">
            <v>27530.01</v>
          </cell>
        </row>
        <row r="169">
          <cell r="A169" t="str">
            <v>0000503300</v>
          </cell>
          <cell r="B169" t="str">
            <v>Awards/Gifts: NonFBT</v>
          </cell>
          <cell r="C169">
            <v>1112.1400000000001</v>
          </cell>
          <cell r="D169">
            <v>4455.6000000000004</v>
          </cell>
          <cell r="E169">
            <v>242.95</v>
          </cell>
          <cell r="F169">
            <v>742.6</v>
          </cell>
          <cell r="G169">
            <v>742.6</v>
          </cell>
          <cell r="H169">
            <v>280.18</v>
          </cell>
          <cell r="I169">
            <v>2227.8000000000002</v>
          </cell>
        </row>
        <row r="170">
          <cell r="A170" t="str">
            <v>0000503310</v>
          </cell>
          <cell r="B170" t="str">
            <v>Awards/Gifts: FBT</v>
          </cell>
          <cell r="C170">
            <v>2027.66</v>
          </cell>
          <cell r="D170">
            <v>2500.02</v>
          </cell>
          <cell r="E170">
            <v>0</v>
          </cell>
          <cell r="F170">
            <v>416.67</v>
          </cell>
          <cell r="G170">
            <v>416.67</v>
          </cell>
          <cell r="H170">
            <v>90.91</v>
          </cell>
          <cell r="I170">
            <v>1250.01</v>
          </cell>
        </row>
        <row r="171">
          <cell r="A171" t="str">
            <v>0000503320</v>
          </cell>
          <cell r="B171" t="str">
            <v>Employee Reloc Costs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0000503330</v>
          </cell>
          <cell r="B172" t="str">
            <v>In-house Refreshment</v>
          </cell>
          <cell r="C172">
            <v>33150.050000000003</v>
          </cell>
          <cell r="D172">
            <v>9739.08</v>
          </cell>
          <cell r="E172">
            <v>5178.87</v>
          </cell>
          <cell r="F172">
            <v>1623.18</v>
          </cell>
          <cell r="G172">
            <v>1623.18</v>
          </cell>
          <cell r="H172">
            <v>19566.11</v>
          </cell>
          <cell r="I172">
            <v>4869.54</v>
          </cell>
        </row>
        <row r="173">
          <cell r="A173" t="str">
            <v>0000503340</v>
          </cell>
          <cell r="B173" t="str">
            <v>Staff Amenities</v>
          </cell>
          <cell r="C173">
            <v>6147.02</v>
          </cell>
          <cell r="D173">
            <v>12014.04</v>
          </cell>
          <cell r="E173">
            <v>0</v>
          </cell>
          <cell r="F173">
            <v>2002.34</v>
          </cell>
          <cell r="G173">
            <v>2002.34</v>
          </cell>
          <cell r="H173">
            <v>0</v>
          </cell>
          <cell r="I173">
            <v>6007.02</v>
          </cell>
        </row>
        <row r="174">
          <cell r="A174" t="str">
            <v>0000503350</v>
          </cell>
          <cell r="B174" t="str">
            <v>OH&amp;Safety Exp</v>
          </cell>
          <cell r="C174">
            <v>2494.64</v>
          </cell>
          <cell r="D174">
            <v>22737.9</v>
          </cell>
          <cell r="E174">
            <v>8408.86</v>
          </cell>
          <cell r="F174">
            <v>3789.65</v>
          </cell>
          <cell r="G174">
            <v>3789.65</v>
          </cell>
          <cell r="H174">
            <v>9356.56</v>
          </cell>
          <cell r="I174">
            <v>11368.95</v>
          </cell>
        </row>
        <row r="175">
          <cell r="A175" t="str">
            <v>0000520100</v>
          </cell>
          <cell r="B175" t="str">
            <v>M &amp; S-Distribution</v>
          </cell>
          <cell r="C175">
            <v>6030.3</v>
          </cell>
          <cell r="D175">
            <v>32000</v>
          </cell>
          <cell r="E175">
            <v>-4.17</v>
          </cell>
          <cell r="F175">
            <v>4500</v>
          </cell>
          <cell r="G175">
            <v>4500</v>
          </cell>
          <cell r="H175">
            <v>4649.1400000000003</v>
          </cell>
          <cell r="I175">
            <v>13500</v>
          </cell>
        </row>
        <row r="176">
          <cell r="A176" t="str">
            <v>0000522100</v>
          </cell>
          <cell r="B176" t="str">
            <v>M &amp; S-Petroleum</v>
          </cell>
          <cell r="C176">
            <v>36429.589999999997</v>
          </cell>
          <cell r="D176">
            <v>50819.96</v>
          </cell>
          <cell r="E176">
            <v>6800.39</v>
          </cell>
          <cell r="F176">
            <v>8469.99</v>
          </cell>
          <cell r="G176">
            <v>7769.99</v>
          </cell>
          <cell r="H176">
            <v>19738.78</v>
          </cell>
          <cell r="I176">
            <v>25409.98</v>
          </cell>
        </row>
        <row r="177">
          <cell r="A177" t="str">
            <v>0000522200</v>
          </cell>
          <cell r="B177" t="str">
            <v>M &amp; S-MV &amp; Plant</v>
          </cell>
          <cell r="C177">
            <v>184.57</v>
          </cell>
          <cell r="D177">
            <v>5520</v>
          </cell>
          <cell r="E177">
            <v>13.64</v>
          </cell>
          <cell r="F177">
            <v>920</v>
          </cell>
          <cell r="G177">
            <v>920</v>
          </cell>
          <cell r="H177">
            <v>59.7</v>
          </cell>
          <cell r="I177">
            <v>2760</v>
          </cell>
        </row>
        <row r="178">
          <cell r="A178" t="str">
            <v>0000522300</v>
          </cell>
          <cell r="B178" t="str">
            <v>Cap Purch-MV &amp; Plant</v>
          </cell>
          <cell r="C178">
            <v>987.9</v>
          </cell>
          <cell r="D178">
            <v>116000</v>
          </cell>
          <cell r="E178">
            <v>87.9</v>
          </cell>
          <cell r="F178">
            <v>0</v>
          </cell>
          <cell r="G178">
            <v>0</v>
          </cell>
          <cell r="H178">
            <v>987.9</v>
          </cell>
          <cell r="I178">
            <v>0</v>
          </cell>
        </row>
        <row r="179">
          <cell r="A179" t="str">
            <v>0000523100</v>
          </cell>
          <cell r="B179" t="str">
            <v>M &amp; S-Admin &amp; Gen</v>
          </cell>
          <cell r="C179">
            <v>273523.38</v>
          </cell>
          <cell r="D179">
            <v>289500.03999999998</v>
          </cell>
          <cell r="E179">
            <v>50205.98</v>
          </cell>
          <cell r="F179">
            <v>48250.01</v>
          </cell>
          <cell r="G179">
            <v>48250.01</v>
          </cell>
          <cell r="H179">
            <v>149852.06</v>
          </cell>
          <cell r="I179">
            <v>144750.01999999999</v>
          </cell>
        </row>
        <row r="180">
          <cell r="A180" t="str">
            <v>0000523300</v>
          </cell>
          <cell r="B180" t="str">
            <v>Cap Purch -Equipment</v>
          </cell>
          <cell r="C180">
            <v>40</v>
          </cell>
          <cell r="D180">
            <v>68000</v>
          </cell>
          <cell r="E180">
            <v>0</v>
          </cell>
          <cell r="F180">
            <v>68000</v>
          </cell>
          <cell r="G180">
            <v>0</v>
          </cell>
          <cell r="H180">
            <v>0</v>
          </cell>
          <cell r="I180">
            <v>68000</v>
          </cell>
        </row>
        <row r="181">
          <cell r="A181" t="str">
            <v>0000524100</v>
          </cell>
          <cell r="B181" t="str">
            <v>Cap Purch ComputerHW</v>
          </cell>
          <cell r="C181">
            <v>699783.52</v>
          </cell>
          <cell r="D181">
            <v>129600</v>
          </cell>
          <cell r="E181">
            <v>113065.03</v>
          </cell>
          <cell r="F181">
            <v>0</v>
          </cell>
          <cell r="G181">
            <v>2000</v>
          </cell>
          <cell r="H181">
            <v>347132.32</v>
          </cell>
          <cell r="I181">
            <v>23700</v>
          </cell>
        </row>
        <row r="182">
          <cell r="A182" t="str">
            <v>0000524200</v>
          </cell>
          <cell r="B182" t="str">
            <v>Cap Purch-S/Wupgrade</v>
          </cell>
          <cell r="C182">
            <v>36902.269999999997</v>
          </cell>
          <cell r="D182">
            <v>127000</v>
          </cell>
          <cell r="E182">
            <v>26076.59</v>
          </cell>
          <cell r="F182">
            <v>4000</v>
          </cell>
          <cell r="G182">
            <v>0</v>
          </cell>
          <cell r="H182">
            <v>25941.59</v>
          </cell>
          <cell r="I182">
            <v>14000</v>
          </cell>
        </row>
        <row r="183">
          <cell r="A183" t="str">
            <v>0000524300</v>
          </cell>
          <cell r="B183" t="str">
            <v>Computer Supplies</v>
          </cell>
          <cell r="C183">
            <v>3962.67</v>
          </cell>
          <cell r="D183">
            <v>6128.06</v>
          </cell>
          <cell r="E183">
            <v>313.2</v>
          </cell>
          <cell r="F183">
            <v>1021.34</v>
          </cell>
          <cell r="G183">
            <v>1021.34</v>
          </cell>
          <cell r="H183">
            <v>2161.17</v>
          </cell>
          <cell r="I183">
            <v>3064.03</v>
          </cell>
        </row>
        <row r="184">
          <cell r="A184" t="str">
            <v>0000525000</v>
          </cell>
          <cell r="B184" t="str">
            <v>Cap Purch-Comm Equip</v>
          </cell>
          <cell r="C184">
            <v>252</v>
          </cell>
          <cell r="D184">
            <v>0</v>
          </cell>
          <cell r="E184">
            <v>85</v>
          </cell>
          <cell r="F184">
            <v>0</v>
          </cell>
          <cell r="G184">
            <v>0</v>
          </cell>
          <cell r="H184">
            <v>85</v>
          </cell>
          <cell r="I184">
            <v>0</v>
          </cell>
        </row>
        <row r="185">
          <cell r="A185" t="str">
            <v>0000528500</v>
          </cell>
          <cell r="B185" t="str">
            <v>M &amp; S- Store Recv.</v>
          </cell>
          <cell r="C185">
            <v>9045.0400000000009</v>
          </cell>
          <cell r="D185">
            <v>3424</v>
          </cell>
          <cell r="E185">
            <v>1182</v>
          </cell>
          <cell r="F185">
            <v>481.5</v>
          </cell>
          <cell r="G185">
            <v>481.5</v>
          </cell>
          <cell r="H185">
            <v>3720.02</v>
          </cell>
          <cell r="I185">
            <v>1444.5</v>
          </cell>
        </row>
        <row r="186">
          <cell r="A186" t="str">
            <v>0000531000</v>
          </cell>
          <cell r="B186" t="str">
            <v>Maintenance Services</v>
          </cell>
          <cell r="C186">
            <v>-17644.259999999998</v>
          </cell>
          <cell r="D186">
            <v>19310.04</v>
          </cell>
          <cell r="E186">
            <v>578.04</v>
          </cell>
          <cell r="F186">
            <v>3551.67</v>
          </cell>
          <cell r="G186">
            <v>3051.67</v>
          </cell>
          <cell r="H186">
            <v>4392.25</v>
          </cell>
          <cell r="I186">
            <v>9655.02</v>
          </cell>
        </row>
        <row r="187">
          <cell r="A187" t="str">
            <v>0000531020</v>
          </cell>
          <cell r="B187" t="str">
            <v>Eng &amp; Tech Services</v>
          </cell>
          <cell r="C187">
            <v>-1760</v>
          </cell>
          <cell r="D187">
            <v>112500</v>
          </cell>
          <cell r="E187">
            <v>0</v>
          </cell>
          <cell r="F187">
            <v>21500</v>
          </cell>
          <cell r="G187">
            <v>10500</v>
          </cell>
          <cell r="H187">
            <v>0</v>
          </cell>
          <cell r="I187">
            <v>87500</v>
          </cell>
        </row>
        <row r="188">
          <cell r="A188" t="str">
            <v>0000531200</v>
          </cell>
          <cell r="B188" t="str">
            <v>Construct'n Services</v>
          </cell>
          <cell r="C188">
            <v>464</v>
          </cell>
          <cell r="D188">
            <v>343167.2</v>
          </cell>
          <cell r="E188">
            <v>0</v>
          </cell>
          <cell r="F188">
            <v>58832.29</v>
          </cell>
          <cell r="G188">
            <v>57824.93</v>
          </cell>
          <cell r="H188">
            <v>464</v>
          </cell>
          <cell r="I188">
            <v>172903.1</v>
          </cell>
        </row>
        <row r="189">
          <cell r="A189" t="str">
            <v>0000531500</v>
          </cell>
          <cell r="B189" t="str">
            <v>Lease: MV's</v>
          </cell>
          <cell r="C189">
            <v>46410.66</v>
          </cell>
          <cell r="D189">
            <v>1095.42</v>
          </cell>
          <cell r="E189">
            <v>115</v>
          </cell>
          <cell r="F189">
            <v>182.57</v>
          </cell>
          <cell r="G189">
            <v>182.57</v>
          </cell>
          <cell r="H189">
            <v>21298.58</v>
          </cell>
          <cell r="I189">
            <v>547.71</v>
          </cell>
        </row>
        <row r="190">
          <cell r="A190" t="str">
            <v>0000531600</v>
          </cell>
          <cell r="B190" t="str">
            <v>Novated Lease: MV's</v>
          </cell>
          <cell r="C190">
            <v>25078.26</v>
          </cell>
          <cell r="D190">
            <v>81502.649999999994</v>
          </cell>
          <cell r="E190">
            <v>3404.78</v>
          </cell>
          <cell r="F190">
            <v>14865</v>
          </cell>
          <cell r="G190">
            <v>16739</v>
          </cell>
          <cell r="H190">
            <v>1907.81</v>
          </cell>
          <cell r="I190">
            <v>41519.660000000003</v>
          </cell>
        </row>
        <row r="191">
          <cell r="A191" t="str">
            <v>0000531700</v>
          </cell>
          <cell r="B191" t="str">
            <v>Hire: Vehicles</v>
          </cell>
          <cell r="C191">
            <v>948.61</v>
          </cell>
          <cell r="D191">
            <v>6249.96</v>
          </cell>
          <cell r="E191">
            <v>60.03</v>
          </cell>
          <cell r="F191">
            <v>1041.6600000000001</v>
          </cell>
          <cell r="G191">
            <v>1041.6600000000001</v>
          </cell>
          <cell r="H191">
            <v>762.32</v>
          </cell>
          <cell r="I191">
            <v>3124.98</v>
          </cell>
        </row>
        <row r="192">
          <cell r="A192" t="str">
            <v>0000531800</v>
          </cell>
          <cell r="B192" t="str">
            <v>MV Rego &amp; Licences</v>
          </cell>
          <cell r="C192">
            <v>4695.97</v>
          </cell>
          <cell r="D192">
            <v>7468</v>
          </cell>
          <cell r="E192">
            <v>842.65</v>
          </cell>
          <cell r="F192">
            <v>1244.67</v>
          </cell>
          <cell r="G192">
            <v>1204.67</v>
          </cell>
          <cell r="H192">
            <v>1869.81</v>
          </cell>
          <cell r="I192">
            <v>3734</v>
          </cell>
        </row>
        <row r="193">
          <cell r="A193" t="str">
            <v>0000532050</v>
          </cell>
          <cell r="B193" t="str">
            <v>Prof Svcs: Deduct</v>
          </cell>
          <cell r="C193">
            <v>783142.73</v>
          </cell>
          <cell r="D193">
            <v>1036957.88</v>
          </cell>
          <cell r="E193">
            <v>31352.9</v>
          </cell>
          <cell r="F193">
            <v>161942.98000000001</v>
          </cell>
          <cell r="G193">
            <v>150867.98000000001</v>
          </cell>
          <cell r="H193">
            <v>284844.76</v>
          </cell>
          <cell r="I193">
            <v>587678.93999999994</v>
          </cell>
        </row>
        <row r="194">
          <cell r="A194" t="str">
            <v>0000532060</v>
          </cell>
          <cell r="B194" t="str">
            <v>Prof Svcs: Non Deduc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0000532061</v>
          </cell>
          <cell r="B195" t="str">
            <v>Legal Fees:Deductibl</v>
          </cell>
          <cell r="C195">
            <v>14997.29</v>
          </cell>
          <cell r="D195">
            <v>177575.04000000001</v>
          </cell>
          <cell r="E195">
            <v>14379.79</v>
          </cell>
          <cell r="F195">
            <v>29595.84</v>
          </cell>
          <cell r="G195">
            <v>29595.84</v>
          </cell>
          <cell r="H195">
            <v>-641.71</v>
          </cell>
          <cell r="I195">
            <v>88787.520000000004</v>
          </cell>
        </row>
        <row r="196">
          <cell r="A196" t="str">
            <v>0000532062</v>
          </cell>
          <cell r="B196" t="str">
            <v>Legal Fees:Non Deduc</v>
          </cell>
          <cell r="C196">
            <v>-2000</v>
          </cell>
          <cell r="D196">
            <v>-3212610</v>
          </cell>
          <cell r="E196">
            <v>0</v>
          </cell>
          <cell r="F196">
            <v>-451000</v>
          </cell>
          <cell r="G196">
            <v>-408999</v>
          </cell>
          <cell r="H196">
            <v>0</v>
          </cell>
          <cell r="I196">
            <v>-1442819</v>
          </cell>
        </row>
        <row r="197">
          <cell r="A197" t="str">
            <v>0000532080</v>
          </cell>
          <cell r="B197" t="str">
            <v>Auditing Services</v>
          </cell>
          <cell r="C197">
            <v>131613.5</v>
          </cell>
          <cell r="D197">
            <v>349999.98</v>
          </cell>
          <cell r="E197">
            <v>17037.5</v>
          </cell>
          <cell r="F197">
            <v>8333.33</v>
          </cell>
          <cell r="G197">
            <v>8333.33</v>
          </cell>
          <cell r="H197">
            <v>38037.5</v>
          </cell>
          <cell r="I197">
            <v>114999.99</v>
          </cell>
        </row>
        <row r="198">
          <cell r="A198" t="str">
            <v>0000532100</v>
          </cell>
          <cell r="B198" t="str">
            <v>Admin Services</v>
          </cell>
          <cell r="C198">
            <v>120200.45</v>
          </cell>
          <cell r="D198">
            <v>54122</v>
          </cell>
          <cell r="E198">
            <v>12195.5</v>
          </cell>
          <cell r="F198">
            <v>8303.66</v>
          </cell>
          <cell r="G198">
            <v>10403.67</v>
          </cell>
          <cell r="H198">
            <v>47656.160000000003</v>
          </cell>
          <cell r="I198">
            <v>27010.99</v>
          </cell>
        </row>
        <row r="199">
          <cell r="A199" t="str">
            <v>0000532140</v>
          </cell>
          <cell r="B199" t="str">
            <v>Tech Services</v>
          </cell>
          <cell r="C199">
            <v>5191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6" refreshError="1"/>
      <sheetData sheetId="7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-88358</v>
          </cell>
          <cell r="D14">
            <v>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-3450788.25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0000115000</v>
          </cell>
          <cell r="B21" t="str">
            <v>A/R - Franchise</v>
          </cell>
          <cell r="C21">
            <v>5826.09</v>
          </cell>
          <cell r="D21">
            <v>0</v>
          </cell>
          <cell r="E21">
            <v>-3641.67</v>
          </cell>
          <cell r="F21">
            <v>0</v>
          </cell>
          <cell r="G21">
            <v>0</v>
          </cell>
          <cell r="H21">
            <v>21726.57</v>
          </cell>
          <cell r="I21">
            <v>0</v>
          </cell>
        </row>
        <row r="22">
          <cell r="A22" t="str">
            <v>0000116410</v>
          </cell>
          <cell r="B22" t="str">
            <v>A/R - Employees</v>
          </cell>
          <cell r="C22">
            <v>0</v>
          </cell>
          <cell r="D22">
            <v>-4728</v>
          </cell>
          <cell r="E22">
            <v>0</v>
          </cell>
          <cell r="F22">
            <v>-788</v>
          </cell>
          <cell r="G22">
            <v>-788</v>
          </cell>
          <cell r="H22">
            <v>0</v>
          </cell>
          <cell r="I22">
            <v>-2364</v>
          </cell>
        </row>
        <row r="23">
          <cell r="A23" t="str">
            <v>0000116430</v>
          </cell>
          <cell r="B23" t="str">
            <v>Interest Rec'ble</v>
          </cell>
          <cell r="C23">
            <v>16131.2</v>
          </cell>
          <cell r="D23">
            <v>0</v>
          </cell>
          <cell r="E23">
            <v>18889.810000000001</v>
          </cell>
          <cell r="F23">
            <v>0</v>
          </cell>
          <cell r="G23">
            <v>0</v>
          </cell>
          <cell r="H23">
            <v>47300.54</v>
          </cell>
          <cell r="I23">
            <v>0</v>
          </cell>
        </row>
        <row r="24">
          <cell r="A24" t="str">
            <v>0000116850</v>
          </cell>
          <cell r="B24" t="str">
            <v>A/R - Other</v>
          </cell>
          <cell r="C24">
            <v>4293.21</v>
          </cell>
          <cell r="D24">
            <v>0</v>
          </cell>
          <cell r="E24">
            <v>-1949.85</v>
          </cell>
          <cell r="F24">
            <v>0</v>
          </cell>
          <cell r="G24">
            <v>0</v>
          </cell>
          <cell r="H24">
            <v>-57877.24</v>
          </cell>
          <cell r="I24">
            <v>0</v>
          </cell>
        </row>
        <row r="25">
          <cell r="A25" t="str">
            <v>0000116860</v>
          </cell>
          <cell r="B25" t="str">
            <v>A/R - CIS Susp Clrg</v>
          </cell>
          <cell r="C25">
            <v>-24725.57</v>
          </cell>
          <cell r="D25">
            <v>0</v>
          </cell>
          <cell r="E25">
            <v>1955.25</v>
          </cell>
          <cell r="F25">
            <v>0</v>
          </cell>
          <cell r="G25">
            <v>0</v>
          </cell>
          <cell r="H25">
            <v>2615.6</v>
          </cell>
          <cell r="I25">
            <v>0</v>
          </cell>
        </row>
        <row r="26">
          <cell r="A26" t="str">
            <v>0000116900</v>
          </cell>
          <cell r="B26" t="str">
            <v>Other Receivables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0000116910</v>
          </cell>
          <cell r="B27" t="str">
            <v>CIS Clearing Account</v>
          </cell>
          <cell r="C27">
            <v>-80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0000117200</v>
          </cell>
          <cell r="B28" t="str">
            <v>Accts Rec- Employees</v>
          </cell>
          <cell r="C28">
            <v>152599.88</v>
          </cell>
          <cell r="D28">
            <v>0</v>
          </cell>
          <cell r="E28">
            <v>-1016.58</v>
          </cell>
          <cell r="F28">
            <v>0</v>
          </cell>
          <cell r="G28">
            <v>0</v>
          </cell>
          <cell r="H28">
            <v>60061.37</v>
          </cell>
          <cell r="I28">
            <v>0</v>
          </cell>
        </row>
        <row r="29">
          <cell r="A29" t="str">
            <v>0000117210</v>
          </cell>
          <cell r="B29" t="str">
            <v>Accts Rec - Other</v>
          </cell>
          <cell r="C29">
            <v>570581.12</v>
          </cell>
          <cell r="D29">
            <v>0</v>
          </cell>
          <cell r="E29">
            <v>273321.24</v>
          </cell>
          <cell r="F29">
            <v>0</v>
          </cell>
          <cell r="G29">
            <v>0</v>
          </cell>
          <cell r="H29">
            <v>240351.07</v>
          </cell>
          <cell r="I29">
            <v>0</v>
          </cell>
        </row>
        <row r="30">
          <cell r="A30" t="str">
            <v>0000117299</v>
          </cell>
          <cell r="B30" t="str">
            <v>A/R - Gen Adj BA Bal</v>
          </cell>
          <cell r="C30">
            <v>-5038.8900000000003</v>
          </cell>
          <cell r="D30">
            <v>0</v>
          </cell>
          <cell r="E30">
            <v>-320.2</v>
          </cell>
          <cell r="F30">
            <v>0</v>
          </cell>
          <cell r="G30">
            <v>0</v>
          </cell>
          <cell r="H30">
            <v>-1778.52</v>
          </cell>
          <cell r="I30">
            <v>0</v>
          </cell>
        </row>
        <row r="31">
          <cell r="A31" t="str">
            <v>0000118300</v>
          </cell>
          <cell r="B31" t="str">
            <v>Accr-Other Income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-5000</v>
          </cell>
          <cell r="I31">
            <v>0</v>
          </cell>
        </row>
        <row r="32">
          <cell r="A32" t="str">
            <v>0000120910</v>
          </cell>
          <cell r="B32" t="str">
            <v>Stores In Transit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0000128200</v>
          </cell>
          <cell r="B33" t="str">
            <v>Invest - S/Term Secs</v>
          </cell>
          <cell r="C33">
            <v>22000000</v>
          </cell>
          <cell r="D33">
            <v>0</v>
          </cell>
          <cell r="E33">
            <v>12000000</v>
          </cell>
          <cell r="F33">
            <v>0</v>
          </cell>
          <cell r="G33">
            <v>0</v>
          </cell>
          <cell r="H33">
            <v>22000000</v>
          </cell>
          <cell r="I33">
            <v>0</v>
          </cell>
        </row>
        <row r="34">
          <cell r="A34" t="str">
            <v>0000132000</v>
          </cell>
          <cell r="B34" t="str">
            <v>PrePmt - Insurance</v>
          </cell>
          <cell r="C34">
            <v>-42474.78</v>
          </cell>
          <cell r="D34">
            <v>-30000</v>
          </cell>
          <cell r="E34">
            <v>-7079.13</v>
          </cell>
          <cell r="F34">
            <v>-5000</v>
          </cell>
          <cell r="G34">
            <v>-5000</v>
          </cell>
          <cell r="H34">
            <v>-21237.39</v>
          </cell>
          <cell r="I34">
            <v>-15000</v>
          </cell>
        </row>
        <row r="35">
          <cell r="A35" t="str">
            <v>0000132600</v>
          </cell>
          <cell r="B35" t="str">
            <v>PrePmt - Rental</v>
          </cell>
          <cell r="C35">
            <v>104012.04</v>
          </cell>
          <cell r="D35">
            <v>-15968.46</v>
          </cell>
          <cell r="E35">
            <v>106666.67</v>
          </cell>
          <cell r="F35">
            <v>-2661.41</v>
          </cell>
          <cell r="G35">
            <v>29275.52</v>
          </cell>
          <cell r="H35">
            <v>242345.48</v>
          </cell>
          <cell r="I35">
            <v>-7984.23</v>
          </cell>
        </row>
        <row r="36">
          <cell r="A36" t="str">
            <v>0000132700</v>
          </cell>
          <cell r="B36" t="str">
            <v>PrePmt - MV Rego</v>
          </cell>
          <cell r="C36">
            <v>136168.10999999999</v>
          </cell>
          <cell r="D36">
            <v>-92075.48</v>
          </cell>
          <cell r="E36">
            <v>204546.37</v>
          </cell>
          <cell r="F36">
            <v>-27001.78</v>
          </cell>
          <cell r="G36">
            <v>227084.42</v>
          </cell>
          <cell r="H36">
            <v>167907.18</v>
          </cell>
          <cell r="I36">
            <v>-64853.34</v>
          </cell>
        </row>
        <row r="37">
          <cell r="A37" t="str">
            <v>0000132800</v>
          </cell>
          <cell r="B37" t="str">
            <v>PrePmt - Employees</v>
          </cell>
          <cell r="C37">
            <v>-18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0000132900</v>
          </cell>
          <cell r="B38" t="str">
            <v>PrePmt - Other</v>
          </cell>
          <cell r="C38">
            <v>-237753.07</v>
          </cell>
          <cell r="D38">
            <v>-543665.22</v>
          </cell>
          <cell r="E38">
            <v>-37361.31</v>
          </cell>
          <cell r="F38">
            <v>-90610.87</v>
          </cell>
          <cell r="G38">
            <v>829904.77</v>
          </cell>
          <cell r="H38">
            <v>-93970.31</v>
          </cell>
          <cell r="I38">
            <v>-271832.61</v>
          </cell>
        </row>
        <row r="39">
          <cell r="A39" t="str">
            <v>0000140100</v>
          </cell>
          <cell r="B39" t="str">
            <v>Land - In Service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0000140120</v>
          </cell>
          <cell r="B40" t="str">
            <v>Buildings-In Service</v>
          </cell>
          <cell r="C40">
            <v>1910769.82</v>
          </cell>
          <cell r="D40">
            <v>891600</v>
          </cell>
          <cell r="E40">
            <v>0</v>
          </cell>
          <cell r="F40">
            <v>201000</v>
          </cell>
          <cell r="G40">
            <v>0</v>
          </cell>
          <cell r="H40">
            <v>0</v>
          </cell>
          <cell r="I40">
            <v>524400</v>
          </cell>
        </row>
        <row r="41">
          <cell r="A41" t="str">
            <v>0000140180</v>
          </cell>
          <cell r="B41" t="str">
            <v>MV &amp; Plant-In Serv</v>
          </cell>
          <cell r="C41">
            <v>33636.800000000003</v>
          </cell>
          <cell r="D41">
            <v>5000</v>
          </cell>
          <cell r="E41">
            <v>0</v>
          </cell>
          <cell r="F41">
            <v>0</v>
          </cell>
          <cell r="G41">
            <v>0</v>
          </cell>
          <cell r="H41">
            <v>33636.800000000003</v>
          </cell>
          <cell r="I41">
            <v>0</v>
          </cell>
        </row>
        <row r="42">
          <cell r="A42" t="str">
            <v>0000140200</v>
          </cell>
          <cell r="B42" t="str">
            <v>Gen Assets-In Serv</v>
          </cell>
          <cell r="C42">
            <v>490397.77</v>
          </cell>
          <cell r="D42">
            <v>155400</v>
          </cell>
          <cell r="E42">
            <v>8510</v>
          </cell>
          <cell r="F42">
            <v>0</v>
          </cell>
          <cell r="G42">
            <v>0</v>
          </cell>
          <cell r="H42">
            <v>90886.32</v>
          </cell>
          <cell r="I42">
            <v>18600</v>
          </cell>
        </row>
        <row r="43">
          <cell r="A43" t="str">
            <v>0000141110</v>
          </cell>
          <cell r="B43" t="str">
            <v>Intellectl Property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0000141120</v>
          </cell>
          <cell r="B44" t="str">
            <v>Lic/Patnt/Trdmk/Royl</v>
          </cell>
          <cell r="C44">
            <v>185845.48</v>
          </cell>
          <cell r="D44">
            <v>0</v>
          </cell>
          <cell r="E44">
            <v>1742437.26</v>
          </cell>
          <cell r="F44">
            <v>0</v>
          </cell>
          <cell r="G44">
            <v>0</v>
          </cell>
          <cell r="H44">
            <v>158776.98000000001</v>
          </cell>
          <cell r="I44">
            <v>0</v>
          </cell>
        </row>
        <row r="45">
          <cell r="A45" t="str">
            <v>0000145120</v>
          </cell>
          <cell r="B45" t="str">
            <v>A/Depr-Buildings</v>
          </cell>
          <cell r="C45">
            <v>-429502.82</v>
          </cell>
          <cell r="D45">
            <v>-444669</v>
          </cell>
          <cell r="E45">
            <v>-71859</v>
          </cell>
          <cell r="F45">
            <v>-74650</v>
          </cell>
          <cell r="G45">
            <v>-74653</v>
          </cell>
          <cell r="H45">
            <v>-215581</v>
          </cell>
          <cell r="I45">
            <v>-222911</v>
          </cell>
        </row>
        <row r="46">
          <cell r="A46" t="str">
            <v>0000145180</v>
          </cell>
          <cell r="B46" t="str">
            <v>A/Depr-MV&amp;Mob Plant</v>
          </cell>
          <cell r="C46">
            <v>-35851.050000000003</v>
          </cell>
          <cell r="D46">
            <v>-24423</v>
          </cell>
          <cell r="E46">
            <v>-3173</v>
          </cell>
          <cell r="F46">
            <v>-3905</v>
          </cell>
          <cell r="G46">
            <v>-3908</v>
          </cell>
          <cell r="H46">
            <v>-26336.05</v>
          </cell>
          <cell r="I46">
            <v>-12071</v>
          </cell>
        </row>
        <row r="47">
          <cell r="A47" t="str">
            <v>0000145200</v>
          </cell>
          <cell r="B47" t="str">
            <v>A/Depr-Gen Assets</v>
          </cell>
          <cell r="C47">
            <v>-279216.77</v>
          </cell>
          <cell r="D47">
            <v>-284484</v>
          </cell>
          <cell r="E47">
            <v>-48046.32</v>
          </cell>
          <cell r="F47">
            <v>-49324</v>
          </cell>
          <cell r="G47">
            <v>-49285</v>
          </cell>
          <cell r="H47">
            <v>-142452.32</v>
          </cell>
          <cell r="I47">
            <v>-145936</v>
          </cell>
        </row>
        <row r="48">
          <cell r="A48" t="str">
            <v>0000146110</v>
          </cell>
          <cell r="B48" t="str">
            <v>A/Amort-Intell Prop</v>
          </cell>
          <cell r="C48">
            <v>-3991</v>
          </cell>
          <cell r="D48">
            <v>-3991</v>
          </cell>
          <cell r="E48">
            <v>-665</v>
          </cell>
          <cell r="F48">
            <v>-665</v>
          </cell>
          <cell r="G48">
            <v>-665</v>
          </cell>
          <cell r="H48">
            <v>-1996</v>
          </cell>
          <cell r="I48">
            <v>-1996</v>
          </cell>
        </row>
        <row r="49">
          <cell r="A49" t="str">
            <v>0000148180</v>
          </cell>
          <cell r="B49" t="str">
            <v>WIP - M/V &amp; Mob Plnt</v>
          </cell>
          <cell r="C49">
            <v>-8329.42</v>
          </cell>
          <cell r="D49">
            <v>34000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0000148200</v>
          </cell>
          <cell r="B50" t="str">
            <v>WIP - General Assets</v>
          </cell>
          <cell r="C50">
            <v>-375188.7</v>
          </cell>
          <cell r="D50">
            <v>3400</v>
          </cell>
          <cell r="E50">
            <v>7952</v>
          </cell>
          <cell r="F50">
            <v>0</v>
          </cell>
          <cell r="G50">
            <v>0</v>
          </cell>
          <cell r="H50">
            <v>128099.05</v>
          </cell>
          <cell r="I50">
            <v>-8600</v>
          </cell>
        </row>
        <row r="51">
          <cell r="A51" t="str">
            <v>0000148202</v>
          </cell>
          <cell r="B51" t="str">
            <v>WIP Plan Tfr Gen Ast</v>
          </cell>
          <cell r="C51">
            <v>-66203660.810000002</v>
          </cell>
          <cell r="D51">
            <v>0</v>
          </cell>
          <cell r="E51">
            <v>-12755723.49</v>
          </cell>
          <cell r="F51">
            <v>0</v>
          </cell>
          <cell r="G51">
            <v>0</v>
          </cell>
          <cell r="H51">
            <v>-35816472.93</v>
          </cell>
          <cell r="I51">
            <v>0</v>
          </cell>
        </row>
        <row r="52">
          <cell r="A52" t="str">
            <v>0000200110</v>
          </cell>
          <cell r="B52" t="str">
            <v>I/Coy Loan PCA-PAH</v>
          </cell>
          <cell r="C52">
            <v>74512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31875</v>
          </cell>
          <cell r="I52">
            <v>0</v>
          </cell>
        </row>
        <row r="53">
          <cell r="A53" t="str">
            <v>0000200160</v>
          </cell>
          <cell r="B53" t="str">
            <v>I/Coy Loan PCA-SP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0000200200</v>
          </cell>
          <cell r="B54" t="str">
            <v>I/Coy Loan PAH-PCA</v>
          </cell>
          <cell r="C54">
            <v>1899714.36</v>
          </cell>
          <cell r="D54">
            <v>0</v>
          </cell>
          <cell r="E54">
            <v>-155000</v>
          </cell>
          <cell r="F54">
            <v>0</v>
          </cell>
          <cell r="G54">
            <v>0</v>
          </cell>
          <cell r="H54">
            <v>1899714.36</v>
          </cell>
          <cell r="I54">
            <v>0</v>
          </cell>
        </row>
        <row r="55">
          <cell r="A55" t="str">
            <v>0000200500</v>
          </cell>
          <cell r="B55" t="str">
            <v>Intra Corp Account</v>
          </cell>
          <cell r="C55">
            <v>-29032366.379999999</v>
          </cell>
          <cell r="D55">
            <v>612991.14</v>
          </cell>
          <cell r="E55">
            <v>-5021908.74</v>
          </cell>
          <cell r="F55">
            <v>66157.210000000006</v>
          </cell>
          <cell r="G55">
            <v>-810315.39</v>
          </cell>
          <cell r="H55">
            <v>-15480471.76</v>
          </cell>
          <cell r="I55">
            <v>310803.49</v>
          </cell>
        </row>
        <row r="56">
          <cell r="A56" t="str">
            <v>0000202200</v>
          </cell>
          <cell r="B56" t="str">
            <v>STMM Borrowings</v>
          </cell>
          <cell r="C56">
            <v>12300000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8800000</v>
          </cell>
          <cell r="I56">
            <v>0</v>
          </cell>
        </row>
        <row r="57">
          <cell r="A57" t="str">
            <v>0000210100</v>
          </cell>
          <cell r="B57" t="str">
            <v>Accts Payable-Generl</v>
          </cell>
          <cell r="C57">
            <v>-33965.67</v>
          </cell>
          <cell r="D57">
            <v>0</v>
          </cell>
          <cell r="E57">
            <v>-323429.33</v>
          </cell>
          <cell r="F57">
            <v>0</v>
          </cell>
          <cell r="G57">
            <v>0</v>
          </cell>
          <cell r="H57">
            <v>-205238.01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-1715.79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-1774.48</v>
          </cell>
          <cell r="I58">
            <v>0</v>
          </cell>
        </row>
        <row r="59">
          <cell r="A59" t="str">
            <v>0000210120</v>
          </cell>
          <cell r="B59" t="str">
            <v>AR Receipts - Origin</v>
          </cell>
          <cell r="C59">
            <v>-1019970.27</v>
          </cell>
          <cell r="D59">
            <v>0</v>
          </cell>
          <cell r="E59">
            <v>-1955.25</v>
          </cell>
          <cell r="F59">
            <v>0</v>
          </cell>
          <cell r="G59">
            <v>0</v>
          </cell>
          <cell r="H59">
            <v>-1018821.62</v>
          </cell>
          <cell r="I59">
            <v>0</v>
          </cell>
        </row>
        <row r="60">
          <cell r="A60" t="str">
            <v>0000210198</v>
          </cell>
          <cell r="B60" t="str">
            <v>GST - Gen Adj BA Bal</v>
          </cell>
          <cell r="C60">
            <v>0</v>
          </cell>
          <cell r="D60">
            <v>0</v>
          </cell>
          <cell r="E60">
            <v>-1041990.08</v>
          </cell>
          <cell r="F60">
            <v>0</v>
          </cell>
          <cell r="G60">
            <v>0</v>
          </cell>
          <cell r="H60">
            <v>-913670.76</v>
          </cell>
          <cell r="I60">
            <v>0</v>
          </cell>
        </row>
        <row r="61">
          <cell r="A61" t="str">
            <v>0000210199</v>
          </cell>
          <cell r="B61" t="str">
            <v>A/P - Gen Adj BA Bal</v>
          </cell>
          <cell r="C61">
            <v>1619.93</v>
          </cell>
          <cell r="D61">
            <v>0</v>
          </cell>
          <cell r="E61">
            <v>7460.84</v>
          </cell>
          <cell r="F61">
            <v>0</v>
          </cell>
          <cell r="G61">
            <v>0</v>
          </cell>
          <cell r="H61">
            <v>5152.51</v>
          </cell>
          <cell r="I61">
            <v>0</v>
          </cell>
        </row>
        <row r="62">
          <cell r="A62" t="str">
            <v>0000210540</v>
          </cell>
          <cell r="B62" t="str">
            <v>Corp C/Card-Clearing</v>
          </cell>
          <cell r="C62">
            <v>13480.21</v>
          </cell>
          <cell r="D62">
            <v>0</v>
          </cell>
          <cell r="E62">
            <v>-9162.07</v>
          </cell>
          <cell r="F62">
            <v>0</v>
          </cell>
          <cell r="G62">
            <v>0</v>
          </cell>
          <cell r="H62">
            <v>-10303.1</v>
          </cell>
          <cell r="I62">
            <v>0</v>
          </cell>
        </row>
        <row r="63">
          <cell r="A63" t="str">
            <v>0000210550</v>
          </cell>
          <cell r="B63" t="str">
            <v>Unclaimed Monies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0000210900</v>
          </cell>
          <cell r="B64" t="str">
            <v>GR/IR Clearing</v>
          </cell>
          <cell r="C64">
            <v>102499.33</v>
          </cell>
          <cell r="D64">
            <v>0</v>
          </cell>
          <cell r="E64">
            <v>87396.2</v>
          </cell>
          <cell r="F64">
            <v>0</v>
          </cell>
          <cell r="G64">
            <v>0</v>
          </cell>
          <cell r="H64">
            <v>5266</v>
          </cell>
          <cell r="I64">
            <v>0</v>
          </cell>
        </row>
        <row r="65">
          <cell r="A65" t="str">
            <v>0000210910</v>
          </cell>
          <cell r="B65" t="str">
            <v>Freight Clearing</v>
          </cell>
          <cell r="C65">
            <v>0</v>
          </cell>
          <cell r="D65">
            <v>0</v>
          </cell>
          <cell r="E65">
            <v>10</v>
          </cell>
          <cell r="F65">
            <v>0</v>
          </cell>
          <cell r="G65">
            <v>0</v>
          </cell>
          <cell r="H65">
            <v>10</v>
          </cell>
          <cell r="I65">
            <v>0</v>
          </cell>
        </row>
        <row r="66">
          <cell r="A66" t="str">
            <v>0000220100</v>
          </cell>
          <cell r="B66" t="str">
            <v>GST Clearing Sales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 t="str">
            <v>0000220110</v>
          </cell>
          <cell r="B67" t="str">
            <v>GST Clearing Purch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0000220130</v>
          </cell>
          <cell r="B68" t="str">
            <v>GST Clearing</v>
          </cell>
          <cell r="C68">
            <v>-2497666.87</v>
          </cell>
          <cell r="D68">
            <v>0</v>
          </cell>
          <cell r="E68">
            <v>-4660168.3</v>
          </cell>
          <cell r="F68">
            <v>0</v>
          </cell>
          <cell r="G68">
            <v>0</v>
          </cell>
          <cell r="H68">
            <v>-4660168.3</v>
          </cell>
          <cell r="I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359.1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365165.51</v>
          </cell>
          <cell r="D71">
            <v>0</v>
          </cell>
          <cell r="E71">
            <v>365165.51</v>
          </cell>
          <cell r="F71">
            <v>0</v>
          </cell>
          <cell r="G71">
            <v>0</v>
          </cell>
          <cell r="H71">
            <v>365165.51</v>
          </cell>
          <cell r="I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-2129.52</v>
          </cell>
          <cell r="D72">
            <v>0</v>
          </cell>
          <cell r="E72">
            <v>1201.3599999999999</v>
          </cell>
          <cell r="F72">
            <v>0</v>
          </cell>
          <cell r="G72">
            <v>0</v>
          </cell>
          <cell r="H72">
            <v>-6316359.6699999999</v>
          </cell>
          <cell r="I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0000235120</v>
          </cell>
          <cell r="B74" t="str">
            <v>Accr - Misc Exp</v>
          </cell>
          <cell r="C74">
            <v>1159.6300000000001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0000235125</v>
          </cell>
          <cell r="B75" t="str">
            <v>Mthly Acc - Misc Exp</v>
          </cell>
          <cell r="C75">
            <v>-255834.41</v>
          </cell>
          <cell r="D75">
            <v>0</v>
          </cell>
          <cell r="E75">
            <v>257143.99</v>
          </cell>
          <cell r="F75">
            <v>0</v>
          </cell>
          <cell r="G75">
            <v>0</v>
          </cell>
          <cell r="H75">
            <v>387886.91</v>
          </cell>
          <cell r="I75">
            <v>0</v>
          </cell>
        </row>
        <row r="76">
          <cell r="A76" t="str">
            <v>0000235150</v>
          </cell>
          <cell r="B76" t="str">
            <v>Accr - FBT</v>
          </cell>
          <cell r="C76">
            <v>-393.31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0000235170</v>
          </cell>
          <cell r="B77" t="str">
            <v>Accr - Sals</v>
          </cell>
          <cell r="C77">
            <v>-1623068.75</v>
          </cell>
          <cell r="D77">
            <v>-177371.22</v>
          </cell>
          <cell r="E77">
            <v>-17014.23</v>
          </cell>
          <cell r="F77">
            <v>418.25</v>
          </cell>
          <cell r="G77">
            <v>-59277.61</v>
          </cell>
          <cell r="H77">
            <v>-57287.13</v>
          </cell>
          <cell r="I77">
            <v>-57511.57</v>
          </cell>
        </row>
        <row r="78">
          <cell r="A78" t="str">
            <v>0000235190</v>
          </cell>
          <cell r="B78" t="str">
            <v>Accr - Interest</v>
          </cell>
          <cell r="C78">
            <v>8418.08</v>
          </cell>
          <cell r="D78">
            <v>0</v>
          </cell>
          <cell r="E78">
            <v>-385.34</v>
          </cell>
          <cell r="F78">
            <v>0</v>
          </cell>
          <cell r="G78">
            <v>0</v>
          </cell>
          <cell r="H78">
            <v>6884.51</v>
          </cell>
          <cell r="I78">
            <v>0</v>
          </cell>
        </row>
        <row r="79">
          <cell r="A79" t="str">
            <v>0000235196</v>
          </cell>
          <cell r="B79" t="str">
            <v>LOA Accrual - HKTFA</v>
          </cell>
          <cell r="C79">
            <v>2472904.11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0000240100</v>
          </cell>
          <cell r="B80" t="str">
            <v>Prov Rec Lve - Curr</v>
          </cell>
          <cell r="C80">
            <v>127357.57</v>
          </cell>
          <cell r="D80">
            <v>-109086.88</v>
          </cell>
          <cell r="E80">
            <v>-24740.560000000001</v>
          </cell>
          <cell r="F80">
            <v>-17827.310000000001</v>
          </cell>
          <cell r="G80">
            <v>-41328.47</v>
          </cell>
          <cell r="H80">
            <v>-59608.13</v>
          </cell>
          <cell r="I80">
            <v>-56028.69</v>
          </cell>
        </row>
        <row r="81">
          <cell r="A81" t="str">
            <v>0000240110</v>
          </cell>
          <cell r="B81" t="str">
            <v>Prov Rec Lve Oncosts</v>
          </cell>
          <cell r="C81">
            <v>0</v>
          </cell>
          <cell r="D81">
            <v>-17453.900000000001</v>
          </cell>
          <cell r="E81">
            <v>0</v>
          </cell>
          <cell r="F81">
            <v>-2852.37</v>
          </cell>
          <cell r="G81">
            <v>-6612.56</v>
          </cell>
          <cell r="H81">
            <v>0</v>
          </cell>
          <cell r="I81">
            <v>-8964.59</v>
          </cell>
        </row>
        <row r="82">
          <cell r="A82" t="str">
            <v>0000240120</v>
          </cell>
          <cell r="B82" t="str">
            <v>Rec Leave Taken</v>
          </cell>
          <cell r="C82">
            <v>-104584.66</v>
          </cell>
          <cell r="D82">
            <v>81273.240000000005</v>
          </cell>
          <cell r="E82">
            <v>7086.69</v>
          </cell>
          <cell r="F82">
            <v>13545.54</v>
          </cell>
          <cell r="G82">
            <v>13545.54</v>
          </cell>
          <cell r="H82">
            <v>56439.44</v>
          </cell>
          <cell r="I82">
            <v>40636.620000000003</v>
          </cell>
        </row>
        <row r="83">
          <cell r="A83" t="str">
            <v>0000240130</v>
          </cell>
          <cell r="B83" t="str">
            <v>Prov LSL - Current</v>
          </cell>
          <cell r="C83">
            <v>-23197.27</v>
          </cell>
          <cell r="D83">
            <v>-35453.22</v>
          </cell>
          <cell r="E83">
            <v>-7472.69</v>
          </cell>
          <cell r="F83">
            <v>-5793.87</v>
          </cell>
          <cell r="G83">
            <v>-45400.27</v>
          </cell>
          <cell r="H83">
            <v>-21191.14</v>
          </cell>
          <cell r="I83">
            <v>-18209.310000000001</v>
          </cell>
        </row>
        <row r="84">
          <cell r="A84" t="str">
            <v>0000240140</v>
          </cell>
          <cell r="B84" t="str">
            <v>Prov LSL Oncost-Curr</v>
          </cell>
          <cell r="C84">
            <v>0</v>
          </cell>
          <cell r="D84">
            <v>-2269.0100000000002</v>
          </cell>
          <cell r="E84">
            <v>0</v>
          </cell>
          <cell r="F84">
            <v>-370.81</v>
          </cell>
          <cell r="G84">
            <v>-2905.62</v>
          </cell>
          <cell r="H84">
            <v>0</v>
          </cell>
          <cell r="I84">
            <v>-1165.4000000000001</v>
          </cell>
        </row>
        <row r="85">
          <cell r="A85" t="str">
            <v>0000240150</v>
          </cell>
          <cell r="B85" t="str">
            <v>LSL Taken - Cont Emp</v>
          </cell>
          <cell r="C85">
            <v>-17772.3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0000240180</v>
          </cell>
          <cell r="B86" t="str">
            <v>Prov Accident - Curr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0000280180</v>
          </cell>
          <cell r="B87" t="str">
            <v>Prov Accid - N/Curr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0000285900</v>
          </cell>
          <cell r="B88" t="str">
            <v>Def Rev - Other</v>
          </cell>
          <cell r="C88">
            <v>-37500</v>
          </cell>
          <cell r="D88">
            <v>0</v>
          </cell>
          <cell r="E88">
            <v>-37500</v>
          </cell>
          <cell r="F88">
            <v>0</v>
          </cell>
          <cell r="G88">
            <v>0</v>
          </cell>
          <cell r="H88">
            <v>-37500</v>
          </cell>
          <cell r="I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-29957.22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-2538.48</v>
          </cell>
          <cell r="I90">
            <v>0</v>
          </cell>
        </row>
        <row r="91">
          <cell r="A91" t="str">
            <v>0000380400</v>
          </cell>
          <cell r="B91" t="str">
            <v>Rev: Prop Rentals</v>
          </cell>
          <cell r="C91">
            <v>-816477.84</v>
          </cell>
          <cell r="D91">
            <v>-761275</v>
          </cell>
          <cell r="E91">
            <v>-66954.2</v>
          </cell>
          <cell r="F91">
            <v>-87860</v>
          </cell>
          <cell r="G91">
            <v>-87860</v>
          </cell>
          <cell r="H91">
            <v>-314223.71999999997</v>
          </cell>
          <cell r="I91">
            <v>-357226</v>
          </cell>
        </row>
        <row r="92">
          <cell r="A92" t="str">
            <v>0000384600</v>
          </cell>
          <cell r="B92" t="str">
            <v>Gain/Loss-Sale Land</v>
          </cell>
          <cell r="C92">
            <v>-13080.18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-80.180000000000007</v>
          </cell>
          <cell r="I92">
            <v>0</v>
          </cell>
        </row>
        <row r="93">
          <cell r="A93" t="str">
            <v>0000384680</v>
          </cell>
          <cell r="B93" t="str">
            <v>Gain/Loss-Sale MV&amp;Pl</v>
          </cell>
          <cell r="C93">
            <v>0.25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</v>
          </cell>
          <cell r="I93">
            <v>0</v>
          </cell>
        </row>
        <row r="94">
          <cell r="A94" t="str">
            <v>0000385400</v>
          </cell>
          <cell r="B94" t="str">
            <v>Interest Received</v>
          </cell>
          <cell r="C94">
            <v>-264088.61</v>
          </cell>
          <cell r="D94">
            <v>0</v>
          </cell>
          <cell r="E94">
            <v>-74437.75</v>
          </cell>
          <cell r="F94">
            <v>0</v>
          </cell>
          <cell r="G94">
            <v>0</v>
          </cell>
          <cell r="H94">
            <v>-173132.54</v>
          </cell>
          <cell r="I94">
            <v>0</v>
          </cell>
        </row>
        <row r="95">
          <cell r="A95" t="str">
            <v>0000387170</v>
          </cell>
          <cell r="B95" t="str">
            <v>SLA Revenue</v>
          </cell>
          <cell r="C95">
            <v>-16000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-1000</v>
          </cell>
          <cell r="I95">
            <v>0</v>
          </cell>
        </row>
        <row r="96">
          <cell r="A96" t="str">
            <v>0000387200</v>
          </cell>
          <cell r="B96" t="str">
            <v>Sundry Rev</v>
          </cell>
          <cell r="C96">
            <v>-39936.65</v>
          </cell>
          <cell r="D96">
            <v>8000.04</v>
          </cell>
          <cell r="E96">
            <v>-2000</v>
          </cell>
          <cell r="F96">
            <v>1333.34</v>
          </cell>
          <cell r="G96">
            <v>1333.34</v>
          </cell>
          <cell r="H96">
            <v>-30780</v>
          </cell>
          <cell r="I96">
            <v>4000.02</v>
          </cell>
        </row>
        <row r="97">
          <cell r="A97" t="str">
            <v>0000500100</v>
          </cell>
          <cell r="B97" t="str">
            <v>Sals: Ordinary Time</v>
          </cell>
          <cell r="C97">
            <v>1356637.86</v>
          </cell>
          <cell r="D97">
            <v>1566409.36</v>
          </cell>
          <cell r="E97">
            <v>238659.55</v>
          </cell>
          <cell r="F97">
            <v>255135.49</v>
          </cell>
          <cell r="G97">
            <v>285105.96000000002</v>
          </cell>
          <cell r="H97">
            <v>713235.24</v>
          </cell>
          <cell r="I97">
            <v>804837.26</v>
          </cell>
        </row>
        <row r="98">
          <cell r="A98" t="str">
            <v>0000500200</v>
          </cell>
          <cell r="B98" t="str">
            <v>Sals: Overtime</v>
          </cell>
          <cell r="C98">
            <v>5344.11</v>
          </cell>
          <cell r="D98">
            <v>11150.91</v>
          </cell>
          <cell r="E98">
            <v>2269.44</v>
          </cell>
          <cell r="F98">
            <v>1481.38</v>
          </cell>
          <cell r="G98">
            <v>1481.38</v>
          </cell>
          <cell r="H98">
            <v>2377.8000000000002</v>
          </cell>
          <cell r="I98">
            <v>4444.1400000000003</v>
          </cell>
        </row>
        <row r="99">
          <cell r="A99" t="str">
            <v>0000500310</v>
          </cell>
          <cell r="B99" t="str">
            <v>Sals: Sal Sac No FBT</v>
          </cell>
          <cell r="C99">
            <v>7376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3776</v>
          </cell>
          <cell r="I99">
            <v>-16000000</v>
          </cell>
        </row>
        <row r="100">
          <cell r="A100" t="str">
            <v>0000500400</v>
          </cell>
          <cell r="B100" t="str">
            <v>Sals: Bonuses</v>
          </cell>
          <cell r="C100">
            <v>1224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1224</v>
          </cell>
          <cell r="I100">
            <v>0</v>
          </cell>
        </row>
        <row r="101">
          <cell r="A101" t="str">
            <v>0000501100</v>
          </cell>
          <cell r="B101" t="str">
            <v>Sals: Employer Cont</v>
          </cell>
          <cell r="C101">
            <v>95820.45</v>
          </cell>
          <cell r="D101">
            <v>156509.54999999999</v>
          </cell>
          <cell r="E101">
            <v>17341.099999999999</v>
          </cell>
          <cell r="F101">
            <v>25531.42</v>
          </cell>
          <cell r="G101">
            <v>28345.39</v>
          </cell>
          <cell r="H101">
            <v>48514.42</v>
          </cell>
          <cell r="I101">
            <v>80241.63</v>
          </cell>
        </row>
        <row r="102">
          <cell r="A102" t="str">
            <v>0000501150</v>
          </cell>
          <cell r="B102" t="str">
            <v>Sals Employ Cont Adj</v>
          </cell>
          <cell r="C102">
            <v>31325.05</v>
          </cell>
          <cell r="D102">
            <v>-6961381.7000000002</v>
          </cell>
          <cell r="E102">
            <v>4267.25</v>
          </cell>
          <cell r="F102">
            <v>0</v>
          </cell>
          <cell r="G102">
            <v>0</v>
          </cell>
          <cell r="H102">
            <v>17893.87</v>
          </cell>
          <cell r="I102">
            <v>-2784552.68</v>
          </cell>
        </row>
        <row r="103">
          <cell r="A103" t="str">
            <v>0000501350</v>
          </cell>
          <cell r="B103" t="str">
            <v>Sals: P'roll Tax Pmt</v>
          </cell>
          <cell r="C103">
            <v>92220.92</v>
          </cell>
          <cell r="D103">
            <v>101426.14</v>
          </cell>
          <cell r="E103">
            <v>14788.76</v>
          </cell>
          <cell r="F103">
            <v>16527.52</v>
          </cell>
          <cell r="G103">
            <v>18338.849999999999</v>
          </cell>
          <cell r="H103">
            <v>48662.87</v>
          </cell>
          <cell r="I103">
            <v>51930.32</v>
          </cell>
        </row>
        <row r="104">
          <cell r="A104" t="str">
            <v>0000501630</v>
          </cell>
          <cell r="B104" t="str">
            <v>Sals: A/L Prov Expse</v>
          </cell>
          <cell r="C104">
            <v>147576.87</v>
          </cell>
          <cell r="D104">
            <v>129159.99</v>
          </cell>
          <cell r="E104">
            <v>24740.560000000001</v>
          </cell>
          <cell r="F104">
            <v>21069.91</v>
          </cell>
          <cell r="G104">
            <v>44987.58</v>
          </cell>
          <cell r="H104">
            <v>59608.13</v>
          </cell>
          <cell r="I104">
            <v>66219.649999999994</v>
          </cell>
        </row>
        <row r="105">
          <cell r="A105" t="str">
            <v>0000501640</v>
          </cell>
          <cell r="B105" t="str">
            <v>Sals: LSL Prov Exp</v>
          </cell>
          <cell r="C105">
            <v>45410.68</v>
          </cell>
          <cell r="D105">
            <v>41976.98</v>
          </cell>
          <cell r="E105">
            <v>7472.69</v>
          </cell>
          <cell r="F105">
            <v>6847.71</v>
          </cell>
          <cell r="G105">
            <v>46892.83</v>
          </cell>
          <cell r="H105">
            <v>21191.14</v>
          </cell>
          <cell r="I105">
            <v>21521.37</v>
          </cell>
        </row>
        <row r="106">
          <cell r="A106" t="str">
            <v>0000501650</v>
          </cell>
          <cell r="B106" t="str">
            <v>Sals: W/Cover Levy</v>
          </cell>
          <cell r="C106">
            <v>-1817.13</v>
          </cell>
          <cell r="D106">
            <v>25547.200000000001</v>
          </cell>
          <cell r="E106">
            <v>1115.3499999999999</v>
          </cell>
          <cell r="F106">
            <v>4162.45</v>
          </cell>
          <cell r="G106">
            <v>4618.78</v>
          </cell>
          <cell r="H106">
            <v>-4244.92</v>
          </cell>
          <cell r="I106">
            <v>13078.82</v>
          </cell>
        </row>
        <row r="107">
          <cell r="A107" t="str">
            <v>0000502100</v>
          </cell>
          <cell r="B107" t="str">
            <v>Sals: Sick Leave Exp</v>
          </cell>
          <cell r="C107">
            <v>11435.64</v>
          </cell>
          <cell r="D107">
            <v>24684.6</v>
          </cell>
          <cell r="E107">
            <v>2521.6999999999998</v>
          </cell>
          <cell r="F107">
            <v>4104.3599999999997</v>
          </cell>
          <cell r="G107">
            <v>4340.99</v>
          </cell>
          <cell r="H107">
            <v>7047.63</v>
          </cell>
          <cell r="I107">
            <v>12313.08</v>
          </cell>
        </row>
        <row r="108">
          <cell r="A108" t="str">
            <v>0000502200</v>
          </cell>
          <cell r="B108" t="str">
            <v>Sals: Other Paid Lve</v>
          </cell>
          <cell r="C108">
            <v>245.49</v>
          </cell>
          <cell r="D108">
            <v>23189.14</v>
          </cell>
          <cell r="E108">
            <v>245.49</v>
          </cell>
          <cell r="F108">
            <v>3759.03</v>
          </cell>
          <cell r="G108">
            <v>4076.51</v>
          </cell>
          <cell r="H108">
            <v>245.49</v>
          </cell>
          <cell r="I108">
            <v>11753.31</v>
          </cell>
        </row>
        <row r="109">
          <cell r="A109" t="str">
            <v>0000503190</v>
          </cell>
          <cell r="B109" t="str">
            <v>Travel: Australia</v>
          </cell>
          <cell r="C109">
            <v>17838.650000000001</v>
          </cell>
          <cell r="D109">
            <v>26710.2</v>
          </cell>
          <cell r="E109">
            <v>2334.89</v>
          </cell>
          <cell r="F109">
            <v>4451.7</v>
          </cell>
          <cell r="G109">
            <v>4451.7</v>
          </cell>
          <cell r="H109">
            <v>7179.86</v>
          </cell>
          <cell r="I109">
            <v>13355.1</v>
          </cell>
        </row>
        <row r="110">
          <cell r="A110" t="str">
            <v>0000503191</v>
          </cell>
          <cell r="B110" t="str">
            <v>Travel: Aust Allow</v>
          </cell>
          <cell r="C110">
            <v>146.6</v>
          </cell>
          <cell r="D110">
            <v>8598.52</v>
          </cell>
          <cell r="E110">
            <v>0</v>
          </cell>
          <cell r="F110">
            <v>1388.99</v>
          </cell>
          <cell r="G110">
            <v>1908.21</v>
          </cell>
          <cell r="H110">
            <v>146.6</v>
          </cell>
          <cell r="I110">
            <v>4365.3999999999996</v>
          </cell>
        </row>
        <row r="111">
          <cell r="A111" t="str">
            <v>0000503210</v>
          </cell>
          <cell r="B111" t="str">
            <v>Travel: Overseas</v>
          </cell>
          <cell r="C111">
            <v>2821.18</v>
          </cell>
          <cell r="D111">
            <v>42499.98</v>
          </cell>
          <cell r="E111">
            <v>0</v>
          </cell>
          <cell r="F111">
            <v>7083.33</v>
          </cell>
          <cell r="G111">
            <v>7083.33</v>
          </cell>
          <cell r="H111">
            <v>0</v>
          </cell>
          <cell r="I111">
            <v>21249.99</v>
          </cell>
        </row>
        <row r="112">
          <cell r="A112" t="str">
            <v>0000503230</v>
          </cell>
          <cell r="B112" t="str">
            <v>Employee Ent: NonFBT</v>
          </cell>
          <cell r="C112">
            <v>4637.03</v>
          </cell>
          <cell r="D112">
            <v>256.98</v>
          </cell>
          <cell r="E112">
            <v>2868.71</v>
          </cell>
          <cell r="F112">
            <v>42.83</v>
          </cell>
          <cell r="G112">
            <v>42.83</v>
          </cell>
          <cell r="H112">
            <v>3527.81</v>
          </cell>
          <cell r="I112">
            <v>128.49</v>
          </cell>
        </row>
        <row r="113">
          <cell r="A113" t="str">
            <v>0000503240</v>
          </cell>
          <cell r="B113" t="str">
            <v>Employee Ent: FBT</v>
          </cell>
          <cell r="C113">
            <v>18237.310000000001</v>
          </cell>
          <cell r="D113">
            <v>31372.799999999999</v>
          </cell>
          <cell r="E113">
            <v>3113.97</v>
          </cell>
          <cell r="F113">
            <v>5228.8</v>
          </cell>
          <cell r="G113">
            <v>5228.8</v>
          </cell>
          <cell r="H113">
            <v>7912.15</v>
          </cell>
          <cell r="I113">
            <v>15686.4</v>
          </cell>
        </row>
        <row r="114">
          <cell r="A114" t="str">
            <v>0000503250</v>
          </cell>
          <cell r="B114" t="str">
            <v>Non Employee Ent</v>
          </cell>
          <cell r="C114">
            <v>5580.8</v>
          </cell>
          <cell r="D114">
            <v>3499.98</v>
          </cell>
          <cell r="E114">
            <v>382.59</v>
          </cell>
          <cell r="F114">
            <v>583.33000000000004</v>
          </cell>
          <cell r="G114">
            <v>583.33000000000004</v>
          </cell>
          <cell r="H114">
            <v>1849.39</v>
          </cell>
          <cell r="I114">
            <v>1749.99</v>
          </cell>
        </row>
        <row r="115">
          <cell r="A115" t="str">
            <v>0000503260</v>
          </cell>
          <cell r="B115" t="str">
            <v>Educ Exps: Non FBT</v>
          </cell>
          <cell r="C115">
            <v>7501.06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2600</v>
          </cell>
          <cell r="I115">
            <v>17228.009999999998</v>
          </cell>
        </row>
        <row r="116">
          <cell r="A116" t="str">
            <v>0000503270</v>
          </cell>
          <cell r="B116" t="str">
            <v>HECS Fees: FBT</v>
          </cell>
          <cell r="C116">
            <v>5430.23</v>
          </cell>
          <cell r="D116">
            <v>1200</v>
          </cell>
          <cell r="E116">
            <v>241.35</v>
          </cell>
          <cell r="F116">
            <v>1200</v>
          </cell>
          <cell r="G116">
            <v>0</v>
          </cell>
          <cell r="H116">
            <v>4189.6000000000004</v>
          </cell>
          <cell r="I116">
            <v>1200</v>
          </cell>
        </row>
        <row r="117">
          <cell r="A117" t="str">
            <v>0000503280</v>
          </cell>
          <cell r="B117" t="str">
            <v>Car Park: Non-Perm</v>
          </cell>
          <cell r="C117">
            <v>16416.96</v>
          </cell>
          <cell r="D117">
            <v>17652.36</v>
          </cell>
          <cell r="E117">
            <v>2755.25</v>
          </cell>
          <cell r="F117">
            <v>2942.06</v>
          </cell>
          <cell r="G117">
            <v>2942.06</v>
          </cell>
          <cell r="H117">
            <v>6933.94</v>
          </cell>
          <cell r="I117">
            <v>8826.18</v>
          </cell>
        </row>
        <row r="118">
          <cell r="A118" t="str">
            <v>0000503290</v>
          </cell>
          <cell r="B118" t="str">
            <v>Car Park: Perm</v>
          </cell>
          <cell r="C118">
            <v>139476.09</v>
          </cell>
          <cell r="D118">
            <v>18900</v>
          </cell>
          <cell r="E118">
            <v>97122.06</v>
          </cell>
          <cell r="F118">
            <v>3150</v>
          </cell>
          <cell r="G118">
            <v>3150</v>
          </cell>
          <cell r="H118">
            <v>110903.72</v>
          </cell>
          <cell r="I118">
            <v>9450</v>
          </cell>
        </row>
        <row r="119">
          <cell r="A119" t="str">
            <v>0000503300</v>
          </cell>
          <cell r="B119" t="str">
            <v>Awards/Gifts: NonFBT</v>
          </cell>
          <cell r="C119">
            <v>256.98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37.229999999999997</v>
          </cell>
          <cell r="I119">
            <v>602.82000000000005</v>
          </cell>
        </row>
        <row r="120">
          <cell r="A120" t="str">
            <v>0000503310</v>
          </cell>
          <cell r="B120" t="str">
            <v>Awards/Gifts: FBT</v>
          </cell>
          <cell r="C120">
            <v>318.19</v>
          </cell>
          <cell r="D120">
            <v>250.02</v>
          </cell>
          <cell r="E120">
            <v>0</v>
          </cell>
          <cell r="F120">
            <v>41.67</v>
          </cell>
          <cell r="G120">
            <v>41.67</v>
          </cell>
          <cell r="H120">
            <v>0</v>
          </cell>
          <cell r="I120">
            <v>125.01</v>
          </cell>
        </row>
        <row r="121">
          <cell r="A121" t="str">
            <v>0000503320</v>
          </cell>
          <cell r="B121" t="str">
            <v>Employee Reloc Costs</v>
          </cell>
          <cell r="C121">
            <v>2032</v>
          </cell>
          <cell r="D121">
            <v>6300</v>
          </cell>
          <cell r="E121">
            <v>0</v>
          </cell>
          <cell r="F121">
            <v>1050</v>
          </cell>
          <cell r="G121">
            <v>1050</v>
          </cell>
          <cell r="H121">
            <v>0</v>
          </cell>
          <cell r="I121">
            <v>3150</v>
          </cell>
        </row>
        <row r="122">
          <cell r="A122" t="str">
            <v>0000503330</v>
          </cell>
          <cell r="B122" t="str">
            <v>In-house Refreshment</v>
          </cell>
          <cell r="C122">
            <v>31291.91</v>
          </cell>
          <cell r="D122">
            <v>1439.04</v>
          </cell>
          <cell r="E122">
            <v>5043.25</v>
          </cell>
          <cell r="F122">
            <v>239.84</v>
          </cell>
          <cell r="G122">
            <v>239.84</v>
          </cell>
          <cell r="H122">
            <v>18245.68</v>
          </cell>
          <cell r="I122">
            <v>719.52</v>
          </cell>
        </row>
        <row r="123">
          <cell r="A123" t="str">
            <v>0000503340</v>
          </cell>
          <cell r="B123" t="str">
            <v>Staff Amenities</v>
          </cell>
          <cell r="C123">
            <v>425.1</v>
          </cell>
          <cell r="D123">
            <v>514.02</v>
          </cell>
          <cell r="E123">
            <v>0</v>
          </cell>
          <cell r="F123">
            <v>85.67</v>
          </cell>
          <cell r="G123">
            <v>85.67</v>
          </cell>
          <cell r="H123">
            <v>0</v>
          </cell>
          <cell r="I123">
            <v>257.01</v>
          </cell>
        </row>
        <row r="124">
          <cell r="A124" t="str">
            <v>0000503350</v>
          </cell>
          <cell r="B124" t="str">
            <v>OH&amp;Safety Exp</v>
          </cell>
          <cell r="C124">
            <v>3331.97</v>
          </cell>
          <cell r="D124">
            <v>179.88</v>
          </cell>
          <cell r="E124">
            <v>0</v>
          </cell>
          <cell r="F124">
            <v>29.98</v>
          </cell>
          <cell r="G124">
            <v>29.98</v>
          </cell>
          <cell r="H124">
            <v>321.62</v>
          </cell>
          <cell r="I124">
            <v>89.94</v>
          </cell>
        </row>
        <row r="125">
          <cell r="A125" t="str">
            <v>0000520100</v>
          </cell>
          <cell r="B125" t="str">
            <v>M &amp; S-Distribution</v>
          </cell>
          <cell r="C125">
            <v>802.77</v>
          </cell>
          <cell r="E125">
            <v>0</v>
          </cell>
          <cell r="H125">
            <v>802.77</v>
          </cell>
        </row>
        <row r="126">
          <cell r="A126" t="str">
            <v>0000522100</v>
          </cell>
          <cell r="B126" t="str">
            <v>M &amp; S-Petroleum</v>
          </cell>
          <cell r="C126">
            <v>18797.63</v>
          </cell>
          <cell r="D126">
            <v>21469.98</v>
          </cell>
          <cell r="E126">
            <v>2846.46</v>
          </cell>
          <cell r="F126">
            <v>3578.33</v>
          </cell>
          <cell r="G126">
            <v>2878.33</v>
          </cell>
          <cell r="H126">
            <v>9536.4500000000007</v>
          </cell>
          <cell r="I126">
            <v>10734.99</v>
          </cell>
        </row>
        <row r="127">
          <cell r="A127" t="str">
            <v>0000522200</v>
          </cell>
          <cell r="B127" t="str">
            <v>M &amp; S-MV &amp; Plant</v>
          </cell>
          <cell r="C127">
            <v>72.69</v>
          </cell>
          <cell r="E127">
            <v>13.64</v>
          </cell>
          <cell r="H127">
            <v>13.64</v>
          </cell>
        </row>
        <row r="128">
          <cell r="A128" t="str">
            <v>0000522300</v>
          </cell>
          <cell r="B128" t="str">
            <v>Cap Purch-MV &amp; Plant</v>
          </cell>
          <cell r="C128">
            <v>2532.9899999999998</v>
          </cell>
          <cell r="D128">
            <v>34000</v>
          </cell>
          <cell r="E128">
            <v>702.14</v>
          </cell>
          <cell r="F128">
            <v>0</v>
          </cell>
          <cell r="G128">
            <v>0</v>
          </cell>
          <cell r="H128">
            <v>1283.26</v>
          </cell>
          <cell r="I128">
            <v>0</v>
          </cell>
        </row>
        <row r="129">
          <cell r="A129" t="str">
            <v>0000523100</v>
          </cell>
          <cell r="B129" t="str">
            <v>M &amp; S-Admin &amp; Gen</v>
          </cell>
          <cell r="C129">
            <v>85851.81</v>
          </cell>
          <cell r="D129">
            <v>95148</v>
          </cell>
          <cell r="E129">
            <v>7348.55</v>
          </cell>
          <cell r="F129">
            <v>15858</v>
          </cell>
          <cell r="G129">
            <v>15858</v>
          </cell>
          <cell r="H129">
            <v>32830.06</v>
          </cell>
          <cell r="I129">
            <v>47574</v>
          </cell>
        </row>
        <row r="130">
          <cell r="A130" t="str">
            <v>0000523300</v>
          </cell>
          <cell r="B130" t="str">
            <v>Cap Purch -Equipment</v>
          </cell>
          <cell r="C130">
            <v>40</v>
          </cell>
          <cell r="D130">
            <v>68000</v>
          </cell>
          <cell r="E130">
            <v>0</v>
          </cell>
          <cell r="F130">
            <v>68000</v>
          </cell>
          <cell r="G130">
            <v>0</v>
          </cell>
          <cell r="H130">
            <v>0</v>
          </cell>
          <cell r="I130">
            <v>68000</v>
          </cell>
        </row>
        <row r="131">
          <cell r="A131" t="str">
            <v>0000524100</v>
          </cell>
          <cell r="B131" t="str">
            <v>Cap Purch ComputerHW</v>
          </cell>
          <cell r="C131">
            <v>24888.84</v>
          </cell>
          <cell r="D131">
            <v>65800</v>
          </cell>
          <cell r="E131">
            <v>1426.14</v>
          </cell>
          <cell r="F131">
            <v>0</v>
          </cell>
          <cell r="G131">
            <v>0</v>
          </cell>
          <cell r="H131">
            <v>2837.25</v>
          </cell>
          <cell r="I131">
            <v>0</v>
          </cell>
        </row>
        <row r="132">
          <cell r="A132" t="str">
            <v>0000524200</v>
          </cell>
          <cell r="B132" t="str">
            <v>Cap Purch-S/Wupgrade</v>
          </cell>
          <cell r="C132">
            <v>25176.59</v>
          </cell>
          <cell r="D132">
            <v>78000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10000</v>
          </cell>
        </row>
        <row r="133">
          <cell r="A133" t="str">
            <v>0000524300</v>
          </cell>
          <cell r="B133" t="str">
            <v>Computer Supplies</v>
          </cell>
          <cell r="C133">
            <v>1025.73</v>
          </cell>
          <cell r="D133">
            <v>1028.04</v>
          </cell>
          <cell r="E133">
            <v>-106</v>
          </cell>
          <cell r="F133">
            <v>171.34</v>
          </cell>
          <cell r="G133">
            <v>171.34</v>
          </cell>
          <cell r="H133">
            <v>573.23</v>
          </cell>
          <cell r="I133">
            <v>514.02</v>
          </cell>
        </row>
        <row r="134">
          <cell r="A134" t="str">
            <v>0000531000</v>
          </cell>
          <cell r="B134" t="str">
            <v>Maintenance Services</v>
          </cell>
          <cell r="C134">
            <v>-22874.35</v>
          </cell>
          <cell r="D134">
            <v>7410.04</v>
          </cell>
          <cell r="E134">
            <v>267.8</v>
          </cell>
          <cell r="F134">
            <v>1568.34</v>
          </cell>
          <cell r="G134">
            <v>1068.3399999999999</v>
          </cell>
          <cell r="H134">
            <v>1731.89</v>
          </cell>
          <cell r="I134">
            <v>3705.02</v>
          </cell>
        </row>
        <row r="135">
          <cell r="A135" t="str">
            <v>0000531500</v>
          </cell>
          <cell r="B135" t="str">
            <v>Lease: MV's</v>
          </cell>
          <cell r="C135">
            <v>45970.66</v>
          </cell>
          <cell r="D135">
            <v>723.42</v>
          </cell>
          <cell r="E135">
            <v>45</v>
          </cell>
          <cell r="F135">
            <v>120.57</v>
          </cell>
          <cell r="G135">
            <v>120.57</v>
          </cell>
          <cell r="H135">
            <v>21093.58</v>
          </cell>
          <cell r="I135">
            <v>361.71</v>
          </cell>
        </row>
        <row r="136">
          <cell r="A136" t="str">
            <v>0000531600</v>
          </cell>
          <cell r="B136" t="str">
            <v>Novated Lease: MV's</v>
          </cell>
          <cell r="C136">
            <v>1605.24</v>
          </cell>
          <cell r="D136">
            <v>49154.11</v>
          </cell>
          <cell r="E136">
            <v>-318.58999999999997</v>
          </cell>
          <cell r="F136">
            <v>9472.91</v>
          </cell>
          <cell r="G136">
            <v>11347.91</v>
          </cell>
          <cell r="H136">
            <v>-9262.2999999999993</v>
          </cell>
          <cell r="I136">
            <v>25345.39</v>
          </cell>
        </row>
        <row r="137">
          <cell r="A137" t="str">
            <v>0000531700</v>
          </cell>
          <cell r="B137" t="str">
            <v>Hire: Vehicles</v>
          </cell>
          <cell r="C137">
            <v>1158.52</v>
          </cell>
          <cell r="D137">
            <v>499.98</v>
          </cell>
          <cell r="E137">
            <v>0</v>
          </cell>
          <cell r="F137">
            <v>83.33</v>
          </cell>
          <cell r="G137">
            <v>83.33</v>
          </cell>
          <cell r="H137">
            <v>605</v>
          </cell>
          <cell r="I137">
            <v>249.99</v>
          </cell>
        </row>
        <row r="138">
          <cell r="A138" t="str">
            <v>0000531800</v>
          </cell>
          <cell r="B138" t="str">
            <v>MV Rego &amp; Licences</v>
          </cell>
          <cell r="C138">
            <v>1118.28</v>
          </cell>
          <cell r="D138">
            <v>1680</v>
          </cell>
          <cell r="E138">
            <v>279.10000000000002</v>
          </cell>
          <cell r="F138">
            <v>280</v>
          </cell>
          <cell r="G138">
            <v>240</v>
          </cell>
          <cell r="H138">
            <v>160.36000000000001</v>
          </cell>
          <cell r="I138">
            <v>840</v>
          </cell>
        </row>
        <row r="139">
          <cell r="A139" t="str">
            <v>0000532050</v>
          </cell>
          <cell r="B139" t="str">
            <v>Prof Svcs: Deduct</v>
          </cell>
          <cell r="C139">
            <v>549740.87</v>
          </cell>
          <cell r="D139">
            <v>456157.94</v>
          </cell>
          <cell r="E139">
            <v>10983.95</v>
          </cell>
          <cell r="F139">
            <v>62742.99</v>
          </cell>
          <cell r="G139">
            <v>51667.99</v>
          </cell>
          <cell r="H139">
            <v>109680.95</v>
          </cell>
          <cell r="I139">
            <v>290078.96999999997</v>
          </cell>
        </row>
        <row r="140">
          <cell r="A140" t="str">
            <v>0000532061</v>
          </cell>
          <cell r="B140" t="str">
            <v>Legal Fees:Deductibl</v>
          </cell>
          <cell r="C140">
            <v>-41851.26</v>
          </cell>
          <cell r="D140">
            <v>70000.02</v>
          </cell>
          <cell r="E140">
            <v>-83550</v>
          </cell>
          <cell r="F140">
            <v>11666.67</v>
          </cell>
          <cell r="G140">
            <v>11666.67</v>
          </cell>
          <cell r="H140">
            <v>-256011.88</v>
          </cell>
          <cell r="I140">
            <v>35000.01</v>
          </cell>
        </row>
        <row r="141">
          <cell r="A141" t="str">
            <v>0000532080</v>
          </cell>
          <cell r="B141" t="str">
            <v>Auditing Services</v>
          </cell>
          <cell r="C141">
            <v>130000</v>
          </cell>
          <cell r="D141">
            <v>349999.98</v>
          </cell>
          <cell r="E141">
            <v>9000</v>
          </cell>
          <cell r="F141">
            <v>8333.33</v>
          </cell>
          <cell r="G141">
            <v>8333.33</v>
          </cell>
          <cell r="H141">
            <v>30000</v>
          </cell>
          <cell r="I141">
            <v>114999.99</v>
          </cell>
        </row>
        <row r="142">
          <cell r="A142" t="str">
            <v>0000532100</v>
          </cell>
          <cell r="B142" t="str">
            <v>Admin Services</v>
          </cell>
          <cell r="C142">
            <v>103332.57</v>
          </cell>
          <cell r="D142">
            <v>15822</v>
          </cell>
          <cell r="E142">
            <v>9957.32</v>
          </cell>
          <cell r="F142">
            <v>2637</v>
          </cell>
          <cell r="G142">
            <v>2637</v>
          </cell>
          <cell r="H142">
            <v>40798.21</v>
          </cell>
          <cell r="I142">
            <v>7911</v>
          </cell>
        </row>
        <row r="143">
          <cell r="A143" t="str">
            <v>0000532140</v>
          </cell>
          <cell r="B143" t="str">
            <v>Tech Services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0000532160</v>
          </cell>
          <cell r="B144" t="str">
            <v>Training Services</v>
          </cell>
          <cell r="C144">
            <v>8193.1299999999992</v>
          </cell>
          <cell r="D144">
            <v>59709</v>
          </cell>
          <cell r="E144">
            <v>50</v>
          </cell>
          <cell r="F144">
            <v>9951.5</v>
          </cell>
          <cell r="G144">
            <v>9951.5</v>
          </cell>
          <cell r="H144">
            <v>8086.56</v>
          </cell>
          <cell r="I144">
            <v>29854.5</v>
          </cell>
        </row>
        <row r="145">
          <cell r="A145" t="str">
            <v>0000532180</v>
          </cell>
          <cell r="B145" t="str">
            <v>Storage Services</v>
          </cell>
          <cell r="C145">
            <v>16286.75</v>
          </cell>
          <cell r="D145">
            <v>12102.78</v>
          </cell>
          <cell r="E145">
            <v>1026.73</v>
          </cell>
          <cell r="F145">
            <v>2017.13</v>
          </cell>
          <cell r="G145">
            <v>2017.13</v>
          </cell>
          <cell r="H145">
            <v>7292.37</v>
          </cell>
          <cell r="I145">
            <v>6051.39</v>
          </cell>
        </row>
        <row r="146">
          <cell r="A146" t="str">
            <v>0000532200</v>
          </cell>
          <cell r="B146" t="str">
            <v>Hire: Plant &amp; Equip</v>
          </cell>
          <cell r="C146">
            <v>-5608.42</v>
          </cell>
          <cell r="E146">
            <v>0</v>
          </cell>
          <cell r="H146">
            <v>0</v>
          </cell>
        </row>
        <row r="147">
          <cell r="A147" t="str">
            <v>0000532220</v>
          </cell>
          <cell r="B147" t="str">
            <v>Lease: Plant &amp; Equip</v>
          </cell>
          <cell r="C147">
            <v>57230.2</v>
          </cell>
          <cell r="D147">
            <v>58508.58</v>
          </cell>
          <cell r="E147">
            <v>10827.54</v>
          </cell>
          <cell r="F147">
            <v>9751.43</v>
          </cell>
          <cell r="G147">
            <v>9751.43</v>
          </cell>
          <cell r="H147">
            <v>31329.53</v>
          </cell>
          <cell r="I147">
            <v>29254.29</v>
          </cell>
        </row>
        <row r="148">
          <cell r="A148" t="str">
            <v>0000532240</v>
          </cell>
          <cell r="B148" t="str">
            <v>Bank Fees (no tax)</v>
          </cell>
          <cell r="C148">
            <v>54246.54</v>
          </cell>
          <cell r="D148">
            <v>4999.9799999999996</v>
          </cell>
          <cell r="E148">
            <v>7706.36</v>
          </cell>
          <cell r="F148">
            <v>833.33</v>
          </cell>
          <cell r="G148">
            <v>833.33</v>
          </cell>
          <cell r="H148">
            <v>22476.77</v>
          </cell>
          <cell r="I148">
            <v>2499.9899999999998</v>
          </cell>
        </row>
        <row r="149">
          <cell r="A149" t="str">
            <v>0000532241</v>
          </cell>
          <cell r="B149" t="str">
            <v>Bank Fees (tax)</v>
          </cell>
          <cell r="C149">
            <v>18828.330000000002</v>
          </cell>
          <cell r="D149">
            <v>29104.12</v>
          </cell>
          <cell r="E149">
            <v>3920.64</v>
          </cell>
          <cell r="F149">
            <v>4835.62</v>
          </cell>
          <cell r="G149">
            <v>4926.03</v>
          </cell>
          <cell r="H149">
            <v>9837.57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44474.85</v>
          </cell>
          <cell r="D150">
            <v>66012</v>
          </cell>
          <cell r="E150">
            <v>7643.03</v>
          </cell>
          <cell r="F150">
            <v>11002</v>
          </cell>
          <cell r="G150">
            <v>11002</v>
          </cell>
          <cell r="H150">
            <v>22929.09</v>
          </cell>
          <cell r="I150">
            <v>33006</v>
          </cell>
        </row>
        <row r="151">
          <cell r="A151" t="str">
            <v>0000532300</v>
          </cell>
          <cell r="B151" t="str">
            <v>Subs: Deductible</v>
          </cell>
          <cell r="C151">
            <v>15475.2</v>
          </cell>
          <cell r="D151">
            <v>15625.68</v>
          </cell>
          <cell r="E151">
            <v>1011.49</v>
          </cell>
          <cell r="F151">
            <v>2604.2800000000002</v>
          </cell>
          <cell r="G151">
            <v>2604.2800000000002</v>
          </cell>
          <cell r="H151">
            <v>2939.26</v>
          </cell>
          <cell r="I151">
            <v>7812.84</v>
          </cell>
        </row>
        <row r="152">
          <cell r="A152" t="str">
            <v>0000532360</v>
          </cell>
          <cell r="B152" t="str">
            <v>Taxi Charges</v>
          </cell>
          <cell r="C152">
            <v>1927.65</v>
          </cell>
          <cell r="D152">
            <v>4551.42</v>
          </cell>
          <cell r="E152">
            <v>102.38</v>
          </cell>
          <cell r="F152">
            <v>758.57</v>
          </cell>
          <cell r="G152">
            <v>758.57</v>
          </cell>
          <cell r="H152">
            <v>1234.52</v>
          </cell>
          <cell r="I152">
            <v>2275.71</v>
          </cell>
        </row>
        <row r="153">
          <cell r="A153" t="str">
            <v>0000532380</v>
          </cell>
          <cell r="B153" t="str">
            <v>Post &amp; Courier Chgs</v>
          </cell>
          <cell r="C153">
            <v>22251.1</v>
          </cell>
          <cell r="D153">
            <v>32656.98</v>
          </cell>
          <cell r="E153">
            <v>0</v>
          </cell>
          <cell r="F153">
            <v>5442.83</v>
          </cell>
          <cell r="G153">
            <v>5442.83</v>
          </cell>
          <cell r="H153">
            <v>5820.18</v>
          </cell>
          <cell r="I153">
            <v>16328.49</v>
          </cell>
        </row>
        <row r="154">
          <cell r="A154" t="str">
            <v>0000532400</v>
          </cell>
          <cell r="B154" t="str">
            <v>Corp Credit Card</v>
          </cell>
          <cell r="C154">
            <v>-10860.45</v>
          </cell>
          <cell r="E154">
            <v>6046.05</v>
          </cell>
          <cell r="H154">
            <v>21203.9</v>
          </cell>
        </row>
        <row r="155">
          <cell r="A155" t="str">
            <v>0000532500</v>
          </cell>
          <cell r="B155" t="str">
            <v>Property Services</v>
          </cell>
          <cell r="C155">
            <v>462688.37</v>
          </cell>
          <cell r="D155">
            <v>1524446.04</v>
          </cell>
          <cell r="E155">
            <v>75580.33</v>
          </cell>
          <cell r="F155">
            <v>254074.34</v>
          </cell>
          <cell r="G155">
            <v>87407.67</v>
          </cell>
          <cell r="H155">
            <v>257397.32</v>
          </cell>
          <cell r="I155">
            <v>762223.02</v>
          </cell>
        </row>
        <row r="156">
          <cell r="A156" t="str">
            <v>0000532700</v>
          </cell>
          <cell r="B156" t="str">
            <v>Lease: Land &amp; Build</v>
          </cell>
          <cell r="C156">
            <v>42360.76</v>
          </cell>
          <cell r="D156">
            <v>25800</v>
          </cell>
          <cell r="E156">
            <v>4276</v>
          </cell>
          <cell r="F156">
            <v>4300</v>
          </cell>
          <cell r="G156">
            <v>4300</v>
          </cell>
          <cell r="H156">
            <v>12828</v>
          </cell>
          <cell r="I156">
            <v>12900</v>
          </cell>
        </row>
        <row r="157">
          <cell r="A157" t="str">
            <v>0000532800</v>
          </cell>
          <cell r="B157" t="str">
            <v>Lease: Office Space</v>
          </cell>
          <cell r="C157">
            <v>1211754.75</v>
          </cell>
          <cell r="D157">
            <v>1302000</v>
          </cell>
          <cell r="E157">
            <v>124396.75</v>
          </cell>
          <cell r="F157">
            <v>217000</v>
          </cell>
          <cell r="G157">
            <v>217000</v>
          </cell>
          <cell r="H157">
            <v>279339.75</v>
          </cell>
          <cell r="I157">
            <v>651000</v>
          </cell>
        </row>
        <row r="158">
          <cell r="A158" t="str">
            <v>0000532900</v>
          </cell>
          <cell r="B158" t="str">
            <v>Utilities</v>
          </cell>
          <cell r="C158">
            <v>103578.93</v>
          </cell>
          <cell r="D158">
            <v>0</v>
          </cell>
          <cell r="E158">
            <v>49969.09</v>
          </cell>
          <cell r="F158">
            <v>0</v>
          </cell>
          <cell r="G158">
            <v>0</v>
          </cell>
          <cell r="H158">
            <v>58398.84</v>
          </cell>
          <cell r="I158">
            <v>0</v>
          </cell>
        </row>
        <row r="159">
          <cell r="A159" t="str">
            <v>0000533000</v>
          </cell>
          <cell r="B159" t="str">
            <v>IT Prof Services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0000533050</v>
          </cell>
          <cell r="B160" t="str">
            <v>ISSC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0000533100</v>
          </cell>
          <cell r="B161" t="str">
            <v>Siemens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0000533150</v>
          </cell>
          <cell r="B162" t="str">
            <v>Phone/Fax Calls</v>
          </cell>
          <cell r="C162">
            <v>211602.07</v>
          </cell>
          <cell r="D162">
            <v>274794</v>
          </cell>
          <cell r="E162">
            <v>35311.78</v>
          </cell>
          <cell r="F162">
            <v>45799</v>
          </cell>
          <cell r="G162">
            <v>45799</v>
          </cell>
          <cell r="H162">
            <v>102399.93</v>
          </cell>
          <cell r="I162">
            <v>137397</v>
          </cell>
        </row>
        <row r="163">
          <cell r="A163" t="str">
            <v>0000533200</v>
          </cell>
          <cell r="B163" t="str">
            <v>Mobile Phone Charges</v>
          </cell>
          <cell r="C163">
            <v>6564.07</v>
          </cell>
          <cell r="D163">
            <v>8640</v>
          </cell>
          <cell r="E163">
            <v>1004.22</v>
          </cell>
          <cell r="F163">
            <v>1440</v>
          </cell>
          <cell r="G163">
            <v>1440</v>
          </cell>
          <cell r="H163">
            <v>2793.11</v>
          </cell>
          <cell r="I163">
            <v>4320</v>
          </cell>
        </row>
        <row r="164">
          <cell r="A164" t="str">
            <v>0000533400</v>
          </cell>
          <cell r="B164" t="str">
            <v>Advertising Services</v>
          </cell>
          <cell r="C164">
            <v>-1908.44</v>
          </cell>
          <cell r="D164">
            <v>256.98</v>
          </cell>
          <cell r="E164">
            <v>430</v>
          </cell>
          <cell r="F164">
            <v>42.83</v>
          </cell>
          <cell r="G164">
            <v>42.83</v>
          </cell>
          <cell r="H164">
            <v>884.54</v>
          </cell>
          <cell r="I164">
            <v>128.49</v>
          </cell>
        </row>
        <row r="165">
          <cell r="A165" t="str">
            <v>0000533450</v>
          </cell>
          <cell r="B165" t="str">
            <v>Agency Collect Fees</v>
          </cell>
          <cell r="C165">
            <v>3206.12</v>
          </cell>
          <cell r="D165">
            <v>600</v>
          </cell>
          <cell r="E165">
            <v>0</v>
          </cell>
          <cell r="F165">
            <v>100</v>
          </cell>
          <cell r="G165">
            <v>100</v>
          </cell>
          <cell r="H165">
            <v>3206.12</v>
          </cell>
          <cell r="I165">
            <v>300</v>
          </cell>
        </row>
        <row r="166">
          <cell r="A166" t="str">
            <v>0000545050</v>
          </cell>
          <cell r="B166" t="str">
            <v>Damage Pmt</v>
          </cell>
          <cell r="C166">
            <v>16914.849999999999</v>
          </cell>
          <cell r="E166">
            <v>0</v>
          </cell>
          <cell r="H166">
            <v>100</v>
          </cell>
        </row>
        <row r="167">
          <cell r="A167" t="str">
            <v>0000545150</v>
          </cell>
          <cell r="B167" t="str">
            <v>Misc Admin Exps</v>
          </cell>
          <cell r="C167">
            <v>15839.64</v>
          </cell>
          <cell r="D167">
            <v>42414</v>
          </cell>
          <cell r="E167">
            <v>1653.12</v>
          </cell>
          <cell r="F167">
            <v>6069</v>
          </cell>
          <cell r="G167">
            <v>10069</v>
          </cell>
          <cell r="H167">
            <v>14782.97</v>
          </cell>
          <cell r="I167">
            <v>17207</v>
          </cell>
        </row>
        <row r="168">
          <cell r="A168" t="str">
            <v>0000545160</v>
          </cell>
          <cell r="B168" t="str">
            <v>AR Receipt Diffs</v>
          </cell>
          <cell r="C168">
            <v>-4.17</v>
          </cell>
          <cell r="E168">
            <v>0</v>
          </cell>
          <cell r="H168">
            <v>-3.8</v>
          </cell>
        </row>
        <row r="169">
          <cell r="A169" t="str">
            <v>0000553100</v>
          </cell>
          <cell r="B169" t="str">
            <v>Donation: Deductible</v>
          </cell>
          <cell r="C169">
            <v>1031.24</v>
          </cell>
          <cell r="D169">
            <v>600</v>
          </cell>
          <cell r="E169">
            <v>0</v>
          </cell>
          <cell r="F169">
            <v>100</v>
          </cell>
          <cell r="G169">
            <v>100</v>
          </cell>
          <cell r="H169">
            <v>1031.24</v>
          </cell>
          <cell r="I169">
            <v>300</v>
          </cell>
        </row>
        <row r="170">
          <cell r="A170" t="str">
            <v>0000553300</v>
          </cell>
          <cell r="B170" t="str">
            <v>Sponsorship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0000565120</v>
          </cell>
          <cell r="B171" t="str">
            <v>Deprn Buildings</v>
          </cell>
          <cell r="C171">
            <v>429502.82</v>
          </cell>
          <cell r="D171">
            <v>444669</v>
          </cell>
          <cell r="E171">
            <v>71859</v>
          </cell>
          <cell r="F171">
            <v>74650</v>
          </cell>
          <cell r="G171">
            <v>74653</v>
          </cell>
          <cell r="H171">
            <v>215581</v>
          </cell>
          <cell r="I171">
            <v>222911</v>
          </cell>
        </row>
        <row r="172">
          <cell r="A172" t="str">
            <v>0000565180</v>
          </cell>
          <cell r="B172" t="str">
            <v>Deprn M/V &amp; Plant</v>
          </cell>
          <cell r="C172">
            <v>19033</v>
          </cell>
          <cell r="D172">
            <v>24423</v>
          </cell>
          <cell r="E172">
            <v>3173</v>
          </cell>
          <cell r="F172">
            <v>3905</v>
          </cell>
          <cell r="G172">
            <v>3908</v>
          </cell>
          <cell r="H172">
            <v>9518</v>
          </cell>
          <cell r="I172">
            <v>12071</v>
          </cell>
        </row>
        <row r="173">
          <cell r="A173" t="str">
            <v>0000565200</v>
          </cell>
          <cell r="B173" t="str">
            <v>Deprn Other Assets</v>
          </cell>
          <cell r="C173">
            <v>279216.77</v>
          </cell>
          <cell r="D173">
            <v>284484</v>
          </cell>
          <cell r="E173">
            <v>48046.32</v>
          </cell>
          <cell r="F173">
            <v>49324</v>
          </cell>
          <cell r="G173">
            <v>49285</v>
          </cell>
          <cell r="H173">
            <v>142452.32</v>
          </cell>
          <cell r="I173">
            <v>145936</v>
          </cell>
        </row>
        <row r="174">
          <cell r="A174" t="str">
            <v>0000566110</v>
          </cell>
          <cell r="B174" t="str">
            <v>Amort- Intell Propty</v>
          </cell>
          <cell r="C174">
            <v>3991</v>
          </cell>
          <cell r="D174">
            <v>3991</v>
          </cell>
          <cell r="E174">
            <v>665</v>
          </cell>
          <cell r="F174">
            <v>665</v>
          </cell>
          <cell r="G174">
            <v>665</v>
          </cell>
          <cell r="H174">
            <v>1996</v>
          </cell>
          <cell r="I174">
            <v>1996</v>
          </cell>
        </row>
        <row r="175">
          <cell r="A175" t="str">
            <v>0000582300</v>
          </cell>
          <cell r="B175" t="str">
            <v>Permits &amp; Licences</v>
          </cell>
          <cell r="C175">
            <v>94.21</v>
          </cell>
          <cell r="D175">
            <v>77.099999999999994</v>
          </cell>
          <cell r="E175">
            <v>47.76</v>
          </cell>
          <cell r="F175">
            <v>12.85</v>
          </cell>
          <cell r="G175">
            <v>12.85</v>
          </cell>
          <cell r="H175">
            <v>47.76</v>
          </cell>
          <cell r="I175">
            <v>38.549999999999997</v>
          </cell>
        </row>
        <row r="176">
          <cell r="A176" t="str">
            <v>0000583100</v>
          </cell>
          <cell r="B176" t="str">
            <v>Penalties &amp; Fines</v>
          </cell>
          <cell r="C176">
            <v>58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0</v>
          </cell>
          <cell r="I176">
            <v>2500</v>
          </cell>
        </row>
        <row r="177">
          <cell r="A177" t="str">
            <v>0000583150</v>
          </cell>
          <cell r="B177" t="str">
            <v>Land Tax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0000583250</v>
          </cell>
          <cell r="B178" t="str">
            <v>Govt Chgs &amp; Levies</v>
          </cell>
          <cell r="C178">
            <v>301.8</v>
          </cell>
          <cell r="D178">
            <v>4826</v>
          </cell>
          <cell r="E178">
            <v>0</v>
          </cell>
          <cell r="F178">
            <v>804</v>
          </cell>
          <cell r="G178">
            <v>805</v>
          </cell>
          <cell r="H178">
            <v>0</v>
          </cell>
          <cell r="I178">
            <v>2413</v>
          </cell>
        </row>
        <row r="179">
          <cell r="A179" t="str">
            <v>0000583600</v>
          </cell>
          <cell r="B179" t="str">
            <v>Fringe Benefits Tax</v>
          </cell>
          <cell r="C179">
            <v>32320.05</v>
          </cell>
          <cell r="D179">
            <v>95774.28</v>
          </cell>
          <cell r="E179">
            <v>7052.75</v>
          </cell>
          <cell r="F179">
            <v>15962.38</v>
          </cell>
          <cell r="G179">
            <v>15962.38</v>
          </cell>
          <cell r="H179">
            <v>13986.19</v>
          </cell>
          <cell r="I179">
            <v>47887.14</v>
          </cell>
        </row>
        <row r="180">
          <cell r="A180" t="str">
            <v>0000585150</v>
          </cell>
          <cell r="B180" t="str">
            <v>Int Exp: S/Term Borr</v>
          </cell>
          <cell r="C180">
            <v>37399.15</v>
          </cell>
          <cell r="D180">
            <v>-7560725</v>
          </cell>
          <cell r="E180">
            <v>385.34</v>
          </cell>
          <cell r="F180">
            <v>-1260121</v>
          </cell>
          <cell r="G180">
            <v>-1260121</v>
          </cell>
          <cell r="H180">
            <v>3090.69</v>
          </cell>
          <cell r="I180">
            <v>-3780363</v>
          </cell>
        </row>
        <row r="181">
          <cell r="A181" t="str">
            <v>0000585200</v>
          </cell>
          <cell r="B181" t="str">
            <v>Int Exp: Bank Odraft</v>
          </cell>
          <cell r="C181">
            <v>217.75</v>
          </cell>
          <cell r="D181">
            <v>26916132.600000001</v>
          </cell>
          <cell r="E181">
            <v>157.27000000000001</v>
          </cell>
          <cell r="F181">
            <v>3563903.4</v>
          </cell>
          <cell r="G181">
            <v>3028462.5</v>
          </cell>
          <cell r="H181">
            <v>157.27000000000001</v>
          </cell>
          <cell r="I181">
            <v>16272969.300000001</v>
          </cell>
        </row>
        <row r="182">
          <cell r="A182" t="str">
            <v>0000591100</v>
          </cell>
          <cell r="B182" t="str">
            <v>Water Rates</v>
          </cell>
          <cell r="C182">
            <v>17388.810000000001</v>
          </cell>
          <cell r="D182">
            <v>22500</v>
          </cell>
          <cell r="E182">
            <v>2141.66</v>
          </cell>
          <cell r="F182">
            <v>3750</v>
          </cell>
          <cell r="G182">
            <v>3750</v>
          </cell>
          <cell r="H182">
            <v>10911.38</v>
          </cell>
          <cell r="I182">
            <v>11250</v>
          </cell>
        </row>
        <row r="183">
          <cell r="A183" t="str">
            <v>0000591200</v>
          </cell>
          <cell r="B183" t="str">
            <v>Council Rates</v>
          </cell>
          <cell r="C183">
            <v>49086</v>
          </cell>
          <cell r="D183">
            <v>56160</v>
          </cell>
          <cell r="E183">
            <v>8181</v>
          </cell>
          <cell r="F183">
            <v>9360</v>
          </cell>
          <cell r="G183">
            <v>9360</v>
          </cell>
          <cell r="H183">
            <v>24543</v>
          </cell>
          <cell r="I183">
            <v>28080</v>
          </cell>
        </row>
        <row r="184">
          <cell r="A184" t="str">
            <v>0000699030</v>
          </cell>
          <cell r="B184" t="str">
            <v>CO Rec - Act Allctn</v>
          </cell>
          <cell r="C184">
            <v>-339271.7</v>
          </cell>
          <cell r="D184">
            <v>-330867.64</v>
          </cell>
          <cell r="E184">
            <v>-53885.27</v>
          </cell>
          <cell r="F184">
            <v>-55323.94</v>
          </cell>
          <cell r="G184">
            <v>-61350.94</v>
          </cell>
          <cell r="H184">
            <v>-176002.58</v>
          </cell>
          <cell r="I184">
            <v>-166258.82</v>
          </cell>
        </row>
        <row r="185">
          <cell r="A185" t="str">
            <v>0000699050</v>
          </cell>
          <cell r="B185" t="str">
            <v>CO Rec - Assessment</v>
          </cell>
          <cell r="C185">
            <v>-5817934.8799999999</v>
          </cell>
          <cell r="D185">
            <v>-5635638.79</v>
          </cell>
          <cell r="E185">
            <v>-1096720.9099999999</v>
          </cell>
          <cell r="F185">
            <v>-924275.39</v>
          </cell>
          <cell r="G185">
            <v>-993627.66</v>
          </cell>
          <cell r="H185">
            <v>-2395822.38</v>
          </cell>
          <cell r="I185">
            <v>-2878158.01</v>
          </cell>
        </row>
        <row r="186">
          <cell r="A186" t="str">
            <v>0000701050</v>
          </cell>
          <cell r="B186" t="str">
            <v>Settlm. Mats.Viehcle</v>
          </cell>
          <cell r="C186">
            <v>9333546.0199999996</v>
          </cell>
          <cell r="D186">
            <v>-34000</v>
          </cell>
          <cell r="E186">
            <v>1291862.47</v>
          </cell>
          <cell r="F186">
            <v>0</v>
          </cell>
          <cell r="G186">
            <v>0</v>
          </cell>
          <cell r="H186">
            <v>4458765.22</v>
          </cell>
          <cell r="I186">
            <v>0</v>
          </cell>
        </row>
        <row r="187">
          <cell r="A187" t="str">
            <v>0000701060</v>
          </cell>
          <cell r="B187" t="str">
            <v>Settlm. Mats.Adm.Tec</v>
          </cell>
          <cell r="C187">
            <v>3137.1</v>
          </cell>
          <cell r="D187">
            <v>-68000</v>
          </cell>
          <cell r="E187">
            <v>0</v>
          </cell>
          <cell r="F187">
            <v>-68000</v>
          </cell>
          <cell r="G187">
            <v>0</v>
          </cell>
          <cell r="H187">
            <v>3137.1</v>
          </cell>
          <cell r="I187">
            <v>-68000</v>
          </cell>
        </row>
        <row r="188">
          <cell r="A188" t="str">
            <v>0000701070</v>
          </cell>
          <cell r="B188" t="str">
            <v>Settlm. Mats.IT&amp;Comm</v>
          </cell>
          <cell r="C188">
            <v>18075205.460000001</v>
          </cell>
          <cell r="D188">
            <v>-143800</v>
          </cell>
          <cell r="E188">
            <v>2995890.4</v>
          </cell>
          <cell r="F188">
            <v>0</v>
          </cell>
          <cell r="G188">
            <v>0</v>
          </cell>
          <cell r="H188">
            <v>9087534.2400000002</v>
          </cell>
          <cell r="I188">
            <v>-10000</v>
          </cell>
        </row>
        <row r="189">
          <cell r="A189" t="str">
            <v>0000701110</v>
          </cell>
          <cell r="B189" t="str">
            <v>Settlm. Ext.Serv Adm</v>
          </cell>
          <cell r="C189">
            <v>-231600.41</v>
          </cell>
          <cell r="D189">
            <v>397967.87</v>
          </cell>
          <cell r="E189">
            <v>0</v>
          </cell>
          <cell r="F189">
            <v>65994.67</v>
          </cell>
          <cell r="G189">
            <v>67994.5</v>
          </cell>
          <cell r="H189">
            <v>-28399.15</v>
          </cell>
          <cell r="I189">
            <v>199983.84</v>
          </cell>
        </row>
        <row r="190">
          <cell r="A190" t="str">
            <v>0000701120</v>
          </cell>
          <cell r="B190" t="str">
            <v>Settlm. Ext.Serv Pro</v>
          </cell>
          <cell r="C190">
            <v>-99863.25</v>
          </cell>
          <cell r="D190">
            <v>-1000000.02</v>
          </cell>
          <cell r="E190">
            <v>-7952</v>
          </cell>
          <cell r="F190">
            <v>-166666.67000000001</v>
          </cell>
          <cell r="G190">
            <v>0</v>
          </cell>
          <cell r="H190">
            <v>-97237</v>
          </cell>
          <cell r="I190">
            <v>-500000.01</v>
          </cell>
        </row>
        <row r="191">
          <cell r="A191" t="str">
            <v>0000701130</v>
          </cell>
          <cell r="B191" t="str">
            <v>Settlm. Ext.Serv ITC</v>
          </cell>
          <cell r="C191">
            <v>-5600</v>
          </cell>
          <cell r="D191">
            <v>-4186228.55</v>
          </cell>
          <cell r="E191">
            <v>0</v>
          </cell>
          <cell r="F191">
            <v>-197535.5</v>
          </cell>
          <cell r="G191">
            <v>-186844.35</v>
          </cell>
          <cell r="H191">
            <v>-5600</v>
          </cell>
          <cell r="I191">
            <v>-564740.74</v>
          </cell>
        </row>
        <row r="192">
          <cell r="A192" t="str">
            <v>0000888504</v>
          </cell>
          <cell r="B192" t="str">
            <v>T/on Customer Convn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  <row r="200">
          <cell r="A200" t="str">
            <v>0000701300</v>
          </cell>
          <cell r="B200" t="str">
            <v>Sett. IntAct PCS Lab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8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0000111145</v>
          </cell>
          <cell r="B3" t="str">
            <v>WPAC Deposits Clring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0000111998</v>
          </cell>
          <cell r="B4" t="str">
            <v>Error Susp Bk Trans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0000111999</v>
          </cell>
          <cell r="B5" t="str">
            <v>Dishonoured Chqs Clr</v>
          </cell>
          <cell r="C5">
            <v>2991220.58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0000113100</v>
          </cell>
          <cell r="B6" t="str">
            <v>WorkCover Float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0000115000</v>
          </cell>
          <cell r="B7" t="str">
            <v>A/R - Franchise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0000115100</v>
          </cell>
          <cell r="B8" t="str">
            <v>A/R - Co-Gen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0000115110</v>
          </cell>
          <cell r="B9" t="str">
            <v>A/R-Network Revenue</v>
          </cell>
          <cell r="C9">
            <v>34192.97</v>
          </cell>
          <cell r="D9">
            <v>0</v>
          </cell>
          <cell r="E9">
            <v>30209.97</v>
          </cell>
          <cell r="F9">
            <v>0</v>
          </cell>
          <cell r="G9">
            <v>0</v>
          </cell>
          <cell r="H9">
            <v>33873.269999999997</v>
          </cell>
          <cell r="I9">
            <v>0</v>
          </cell>
        </row>
        <row r="10">
          <cell r="A10" t="str">
            <v>0000115170</v>
          </cell>
          <cell r="B10" t="str">
            <v>A/R-NRev PCA-Other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0000116410</v>
          </cell>
          <cell r="B11" t="str">
            <v>A/R - Employees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0000116850</v>
          </cell>
          <cell r="B12" t="str">
            <v>A/R - Other</v>
          </cell>
          <cell r="C12">
            <v>-374356.93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-144763.99</v>
          </cell>
          <cell r="I12">
            <v>0</v>
          </cell>
        </row>
        <row r="13">
          <cell r="A13" t="str">
            <v>0000116900</v>
          </cell>
          <cell r="B13" t="str">
            <v>Other Receivables</v>
          </cell>
          <cell r="C13">
            <v>-1793.75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0000117150</v>
          </cell>
          <cell r="B14" t="str">
            <v>Prov D/Debts-Other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-415425.85</v>
          </cell>
          <cell r="D17">
            <v>-2170968.02</v>
          </cell>
          <cell r="E17">
            <v>255681.27</v>
          </cell>
          <cell r="F17">
            <v>-6269551.5499999998</v>
          </cell>
          <cell r="G17">
            <v>-1456887.58</v>
          </cell>
          <cell r="H17">
            <v>-1531895.86</v>
          </cell>
          <cell r="I17">
            <v>2744472.18</v>
          </cell>
        </row>
        <row r="18">
          <cell r="A18" t="str">
            <v>0000132000</v>
          </cell>
          <cell r="B18" t="str">
            <v>PrePmt - Insurance</v>
          </cell>
          <cell r="C18">
            <v>-17671.02</v>
          </cell>
          <cell r="D18">
            <v>-17736.240000000002</v>
          </cell>
          <cell r="E18">
            <v>-2945.17</v>
          </cell>
          <cell r="F18">
            <v>-2956.04</v>
          </cell>
          <cell r="G18">
            <v>-2956.04</v>
          </cell>
          <cell r="H18">
            <v>-8835.51</v>
          </cell>
          <cell r="I18">
            <v>-8868.1200000000008</v>
          </cell>
        </row>
        <row r="19">
          <cell r="A19" t="str">
            <v>0000132600</v>
          </cell>
          <cell r="B19" t="str">
            <v>PrePmt - Rental</v>
          </cell>
          <cell r="C19">
            <v>41943.53</v>
          </cell>
          <cell r="D19">
            <v>-250000.02</v>
          </cell>
          <cell r="E19">
            <v>4538.53</v>
          </cell>
          <cell r="F19">
            <v>-41666.67</v>
          </cell>
          <cell r="G19">
            <v>-41666.67</v>
          </cell>
          <cell r="H19">
            <v>2721.36</v>
          </cell>
          <cell r="I19">
            <v>-125000.01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5826.09</v>
          </cell>
          <cell r="D21">
            <v>-41077.29</v>
          </cell>
          <cell r="E21">
            <v>-3641.67</v>
          </cell>
          <cell r="F21">
            <v>-3641.67</v>
          </cell>
          <cell r="G21">
            <v>40058.33</v>
          </cell>
          <cell r="H21">
            <v>21726.57</v>
          </cell>
          <cell r="I21">
            <v>-10925.01</v>
          </cell>
        </row>
        <row r="22">
          <cell r="A22" t="str">
            <v>0000140180</v>
          </cell>
          <cell r="B22" t="str">
            <v>MV &amp; Plant-In Serv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-93774.080000000002</v>
          </cell>
          <cell r="D23">
            <v>0</v>
          </cell>
          <cell r="E23">
            <v>10681.82</v>
          </cell>
          <cell r="F23">
            <v>0</v>
          </cell>
          <cell r="G23">
            <v>0</v>
          </cell>
          <cell r="H23">
            <v>18393.599999999999</v>
          </cell>
          <cell r="I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-4344</v>
          </cell>
          <cell r="D25">
            <v>-4826</v>
          </cell>
          <cell r="E25">
            <v>-723</v>
          </cell>
          <cell r="F25">
            <v>-804</v>
          </cell>
          <cell r="G25">
            <v>-805</v>
          </cell>
          <cell r="H25">
            <v>-2172</v>
          </cell>
          <cell r="I25">
            <v>-2413</v>
          </cell>
        </row>
        <row r="26">
          <cell r="A26" t="str">
            <v>0000145200</v>
          </cell>
          <cell r="B26" t="str">
            <v>A/Depr-Gen Assets</v>
          </cell>
          <cell r="C26">
            <v>-191586.92</v>
          </cell>
          <cell r="D26">
            <v>-196336</v>
          </cell>
          <cell r="E26">
            <v>-33514</v>
          </cell>
          <cell r="F26">
            <v>-32578</v>
          </cell>
          <cell r="G26">
            <v>-32581</v>
          </cell>
          <cell r="H26">
            <v>-100338.78</v>
          </cell>
          <cell r="I26">
            <v>-97895</v>
          </cell>
        </row>
        <row r="27">
          <cell r="A27" t="str">
            <v>0000146110</v>
          </cell>
          <cell r="B27" t="str">
            <v>A/Amort-Intell Prop</v>
          </cell>
          <cell r="C27">
            <v>7560725</v>
          </cell>
          <cell r="D27">
            <v>7560725.5</v>
          </cell>
          <cell r="E27">
            <v>1260121</v>
          </cell>
          <cell r="F27">
            <v>1260120.92</v>
          </cell>
          <cell r="G27">
            <v>1260120.92</v>
          </cell>
          <cell r="H27">
            <v>3780363</v>
          </cell>
          <cell r="I27">
            <v>3780362.75</v>
          </cell>
        </row>
        <row r="28">
          <cell r="A28" t="str">
            <v>0000146220</v>
          </cell>
          <cell r="B28" t="str">
            <v>FITB</v>
          </cell>
          <cell r="C28">
            <v>2184268</v>
          </cell>
          <cell r="D28">
            <v>1008300</v>
          </cell>
          <cell r="E28">
            <v>325703</v>
          </cell>
          <cell r="F28">
            <v>171300</v>
          </cell>
          <cell r="G28">
            <v>400800</v>
          </cell>
          <cell r="H28">
            <v>1698618</v>
          </cell>
          <cell r="I28">
            <v>528000</v>
          </cell>
        </row>
        <row r="29">
          <cell r="A29" t="str">
            <v>0000148180</v>
          </cell>
          <cell r="B29" t="str">
            <v>WIP - M/V &amp; Mob Plnt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-11238758.140000001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0000156176</v>
          </cell>
          <cell r="B31" t="str">
            <v>Def Rec - Employees</v>
          </cell>
          <cell r="C31">
            <v>33905.96</v>
          </cell>
          <cell r="D31">
            <v>0</v>
          </cell>
          <cell r="E31">
            <v>-10073.959999999999</v>
          </cell>
          <cell r="F31">
            <v>0</v>
          </cell>
          <cell r="G31">
            <v>0</v>
          </cell>
          <cell r="H31">
            <v>-31957.49</v>
          </cell>
          <cell r="I31">
            <v>0</v>
          </cell>
        </row>
        <row r="32">
          <cell r="A32" t="str">
            <v>0000165900</v>
          </cell>
          <cell r="B32" t="str">
            <v>Invest in PCA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0000185140</v>
          </cell>
          <cell r="B33" t="str">
            <v>Arr/Agency fees - HK</v>
          </cell>
          <cell r="C33">
            <v>-143109.89000000001</v>
          </cell>
          <cell r="D33">
            <v>-198983.94</v>
          </cell>
          <cell r="E33">
            <v>-29703.3</v>
          </cell>
          <cell r="F33">
            <v>-32997.339999999997</v>
          </cell>
          <cell r="G33">
            <v>-33997.25</v>
          </cell>
          <cell r="H33">
            <v>-90000</v>
          </cell>
          <cell r="I33">
            <v>-99991.93</v>
          </cell>
        </row>
        <row r="34">
          <cell r="A34" t="str">
            <v>0000185141</v>
          </cell>
          <cell r="B34" t="str">
            <v>Arr/Agency fees - CK</v>
          </cell>
          <cell r="C34">
            <v>-183387.37</v>
          </cell>
          <cell r="D34">
            <v>-198983.94</v>
          </cell>
          <cell r="E34">
            <v>-36379.120000000003</v>
          </cell>
          <cell r="F34">
            <v>-32997.339999999997</v>
          </cell>
          <cell r="G34">
            <v>-33997.25</v>
          </cell>
          <cell r="H34">
            <v>-77250</v>
          </cell>
          <cell r="I34">
            <v>-99991.93</v>
          </cell>
        </row>
        <row r="35">
          <cell r="A35" t="str">
            <v>0000185145</v>
          </cell>
          <cell r="B35" t="str">
            <v>Unam Bridge Fac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0000185175</v>
          </cell>
          <cell r="B36" t="str">
            <v>Def G/Loss-Fwd Rate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0000185200</v>
          </cell>
          <cell r="B37" t="str">
            <v>Def G/Loss-Fwds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0000200100</v>
          </cell>
          <cell r="B38" t="str">
            <v>I/Coy Loan PCA-LLC</v>
          </cell>
          <cell r="C38">
            <v>0</v>
          </cell>
          <cell r="D38">
            <v>46273803.780000001</v>
          </cell>
          <cell r="E38">
            <v>0</v>
          </cell>
          <cell r="F38">
            <v>7096294.0800000001</v>
          </cell>
          <cell r="G38">
            <v>12754725.85</v>
          </cell>
          <cell r="H38">
            <v>0</v>
          </cell>
          <cell r="I38">
            <v>34585404.560000002</v>
          </cell>
        </row>
        <row r="39">
          <cell r="A39" t="str">
            <v>0000200110</v>
          </cell>
          <cell r="B39" t="str">
            <v>I/Coy Loan PCA-PAH</v>
          </cell>
          <cell r="C39">
            <v>37455816.630000003</v>
          </cell>
          <cell r="D39">
            <v>0</v>
          </cell>
          <cell r="E39">
            <v>6568753.54</v>
          </cell>
          <cell r="F39">
            <v>0</v>
          </cell>
          <cell r="G39">
            <v>0</v>
          </cell>
          <cell r="H39">
            <v>22435276.170000002</v>
          </cell>
          <cell r="I39">
            <v>0</v>
          </cell>
        </row>
        <row r="40">
          <cell r="A40" t="str">
            <v>0000200116</v>
          </cell>
          <cell r="B40" t="str">
            <v>Prom note PCA-PAH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0000200160</v>
          </cell>
          <cell r="B41" t="str">
            <v>I/Coy Loan PCA-SP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0000200180</v>
          </cell>
          <cell r="B42" t="str">
            <v>Sub Loan CKTFA-PCA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0000200182</v>
          </cell>
          <cell r="B43" t="str">
            <v>I/Co Loan CKTFA-PCA</v>
          </cell>
          <cell r="C43">
            <v>-108270.37</v>
          </cell>
          <cell r="D43">
            <v>55978.69</v>
          </cell>
          <cell r="E43">
            <v>3189469.32</v>
          </cell>
          <cell r="F43">
            <v>3470683.56</v>
          </cell>
          <cell r="G43">
            <v>-1735341.78</v>
          </cell>
          <cell r="H43">
            <v>-80863.520000000004</v>
          </cell>
          <cell r="I43">
            <v>55978.77</v>
          </cell>
        </row>
        <row r="44">
          <cell r="A44" t="str">
            <v>0000200183</v>
          </cell>
          <cell r="B44" t="str">
            <v>I/Co Loan CKTFA-PCA</v>
          </cell>
          <cell r="C44">
            <v>185845.48</v>
          </cell>
          <cell r="D44">
            <v>23346.71</v>
          </cell>
          <cell r="E44">
            <v>1742437.26</v>
          </cell>
          <cell r="F44">
            <v>1447496.16</v>
          </cell>
          <cell r="G44">
            <v>-723748.08</v>
          </cell>
          <cell r="H44">
            <v>158776.98000000001</v>
          </cell>
          <cell r="I44">
            <v>23346.71</v>
          </cell>
        </row>
        <row r="45">
          <cell r="A45" t="str">
            <v>0000200185</v>
          </cell>
          <cell r="B45" t="str">
            <v>Sub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0000200186</v>
          </cell>
          <cell r="B46" t="str">
            <v>I/Co Loan HKTFA-PCA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0000200187</v>
          </cell>
          <cell r="B47" t="str">
            <v>I/Co Loan HKTFA-PCA</v>
          </cell>
          <cell r="C47">
            <v>-108825.16</v>
          </cell>
          <cell r="D47">
            <v>55978.69</v>
          </cell>
          <cell r="E47">
            <v>3155072.05</v>
          </cell>
          <cell r="F47">
            <v>3470683.56</v>
          </cell>
          <cell r="G47">
            <v>-1735341.78</v>
          </cell>
          <cell r="H47">
            <v>-81418.320000000007</v>
          </cell>
          <cell r="I47">
            <v>55978.77</v>
          </cell>
        </row>
        <row r="48">
          <cell r="A48" t="str">
            <v>0000200188</v>
          </cell>
          <cell r="B48" t="str">
            <v>I/Co Loan HKTFA-PCA</v>
          </cell>
          <cell r="C48">
            <v>185838.62</v>
          </cell>
          <cell r="D48">
            <v>23346.71</v>
          </cell>
          <cell r="E48">
            <v>1742012.59</v>
          </cell>
          <cell r="F48">
            <v>1447496.16</v>
          </cell>
          <cell r="G48">
            <v>-723748.08</v>
          </cell>
          <cell r="H48">
            <v>158770.12</v>
          </cell>
          <cell r="I48">
            <v>23346.71</v>
          </cell>
        </row>
        <row r="49">
          <cell r="A49" t="str">
            <v>0000200189</v>
          </cell>
          <cell r="B49" t="str">
            <v>I/Co Loan CKTFA-PCA</v>
          </cell>
          <cell r="C49">
            <v>-8329.42</v>
          </cell>
          <cell r="D49">
            <v>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0000200190</v>
          </cell>
          <cell r="B50" t="str">
            <v>I/Coy Loan PCA-CHED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>0000200500</v>
          </cell>
          <cell r="B51" t="str">
            <v>Intra Corp Account</v>
          </cell>
          <cell r="C51">
            <v>-66203660.810000002</v>
          </cell>
          <cell r="D51">
            <v>-73535314.569999993</v>
          </cell>
          <cell r="E51">
            <v>-12755723.49</v>
          </cell>
          <cell r="F51">
            <v>-16178021.640000001</v>
          </cell>
          <cell r="G51">
            <v>-11712892.279999999</v>
          </cell>
          <cell r="H51">
            <v>-35816472.93</v>
          </cell>
          <cell r="I51">
            <v>-43682374.329999998</v>
          </cell>
        </row>
        <row r="52">
          <cell r="A52" t="str">
            <v>0000200735</v>
          </cell>
          <cell r="B52" t="str">
            <v>Prom note rec - CHED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0000200835</v>
          </cell>
          <cell r="B53" t="str">
            <v>Prom note rec - CHED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0000200850</v>
          </cell>
          <cell r="B54" t="str">
            <v>I/Co Loan PCA to PAT</v>
          </cell>
          <cell r="C54">
            <v>1899714.36</v>
          </cell>
          <cell r="D54">
            <v>23000.04</v>
          </cell>
          <cell r="E54">
            <v>-155000</v>
          </cell>
          <cell r="F54">
            <v>3833.34</v>
          </cell>
          <cell r="G54">
            <v>3833.34</v>
          </cell>
          <cell r="H54">
            <v>1899714.36</v>
          </cell>
          <cell r="I54">
            <v>11500.02</v>
          </cell>
        </row>
        <row r="55">
          <cell r="A55" t="str">
            <v>0000202200</v>
          </cell>
          <cell r="B55" t="str">
            <v>STMM Borrowings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0000210100</v>
          </cell>
          <cell r="B56" t="str">
            <v>Accts Payable-Generl</v>
          </cell>
          <cell r="C56">
            <v>170963.06</v>
          </cell>
          <cell r="D56">
            <v>150000</v>
          </cell>
          <cell r="E56">
            <v>83061.679999999993</v>
          </cell>
          <cell r="F56">
            <v>-50000</v>
          </cell>
          <cell r="G56">
            <v>50000</v>
          </cell>
          <cell r="H56">
            <v>121133</v>
          </cell>
          <cell r="I56">
            <v>-50000</v>
          </cell>
        </row>
        <row r="57">
          <cell r="A57" t="str">
            <v>0000210105</v>
          </cell>
          <cell r="B57" t="str">
            <v>FX settlements clear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20337.96</v>
          </cell>
          <cell r="D58">
            <v>0</v>
          </cell>
          <cell r="E58">
            <v>1989.97</v>
          </cell>
          <cell r="F58">
            <v>0</v>
          </cell>
          <cell r="G58">
            <v>0</v>
          </cell>
          <cell r="H58">
            <v>6393.93</v>
          </cell>
          <cell r="I58">
            <v>0</v>
          </cell>
        </row>
        <row r="59">
          <cell r="A59" t="str">
            <v>0000210198</v>
          </cell>
          <cell r="B59" t="str">
            <v>GST - Gen Adj BA Bal</v>
          </cell>
          <cell r="C59">
            <v>0</v>
          </cell>
          <cell r="D59">
            <v>0</v>
          </cell>
          <cell r="E59">
            <v>1336232.19</v>
          </cell>
          <cell r="F59">
            <v>0</v>
          </cell>
          <cell r="G59">
            <v>0</v>
          </cell>
          <cell r="H59">
            <v>963772.06</v>
          </cell>
          <cell r="I59">
            <v>0</v>
          </cell>
        </row>
        <row r="60">
          <cell r="A60" t="str">
            <v>0000210199</v>
          </cell>
          <cell r="B60" t="str">
            <v>A/P - Gen Adj BA Bal</v>
          </cell>
          <cell r="C60">
            <v>1139.01</v>
          </cell>
          <cell r="D60">
            <v>0</v>
          </cell>
          <cell r="E60">
            <v>-120.08</v>
          </cell>
          <cell r="F60">
            <v>0</v>
          </cell>
          <cell r="G60">
            <v>0</v>
          </cell>
          <cell r="H60">
            <v>2963.15</v>
          </cell>
          <cell r="I60">
            <v>0</v>
          </cell>
        </row>
        <row r="61">
          <cell r="A61" t="str">
            <v>0000210550</v>
          </cell>
          <cell r="B61" t="str">
            <v>Unclaimed Monies</v>
          </cell>
          <cell r="C61">
            <v>144205.97</v>
          </cell>
          <cell r="D61">
            <v>0</v>
          </cell>
          <cell r="E61">
            <v>855.89</v>
          </cell>
          <cell r="F61">
            <v>0</v>
          </cell>
          <cell r="G61">
            <v>0</v>
          </cell>
          <cell r="H61">
            <v>144205.97</v>
          </cell>
          <cell r="I61">
            <v>0</v>
          </cell>
        </row>
        <row r="62">
          <cell r="A62" t="str">
            <v>0000210900</v>
          </cell>
          <cell r="B62" t="str">
            <v>GR/IR Clearing</v>
          </cell>
          <cell r="C62">
            <v>182861.22</v>
          </cell>
          <cell r="D62">
            <v>0</v>
          </cell>
          <cell r="E62">
            <v>2125</v>
          </cell>
          <cell r="F62">
            <v>0</v>
          </cell>
          <cell r="G62">
            <v>0</v>
          </cell>
          <cell r="H62">
            <v>21170.98</v>
          </cell>
          <cell r="I62">
            <v>0</v>
          </cell>
        </row>
        <row r="63">
          <cell r="A63" t="str">
            <v>0000210910</v>
          </cell>
          <cell r="B63" t="str">
            <v>Freight Clearing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0000220100</v>
          </cell>
          <cell r="B64" t="str">
            <v>GST Clearing Sales</v>
          </cell>
          <cell r="C64">
            <v>-32975.03</v>
          </cell>
          <cell r="D64">
            <v>0</v>
          </cell>
          <cell r="E64">
            <v>-30209.97</v>
          </cell>
          <cell r="F64">
            <v>0</v>
          </cell>
          <cell r="G64">
            <v>0</v>
          </cell>
          <cell r="H64">
            <v>-33873.269999999997</v>
          </cell>
          <cell r="I64">
            <v>0</v>
          </cell>
        </row>
        <row r="65">
          <cell r="A65" t="str">
            <v>0000220110</v>
          </cell>
          <cell r="B65" t="str">
            <v>GST Clearing Purch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0000220130</v>
          </cell>
          <cell r="B66" t="str">
            <v>GST Clearing</v>
          </cell>
          <cell r="C66">
            <v>0</v>
          </cell>
          <cell r="D66">
            <v>0</v>
          </cell>
          <cell r="E66">
            <v>-10016135.68</v>
          </cell>
          <cell r="F66">
            <v>0</v>
          </cell>
          <cell r="G66">
            <v>0</v>
          </cell>
          <cell r="H66">
            <v>-5150554.12</v>
          </cell>
          <cell r="I66">
            <v>0</v>
          </cell>
        </row>
        <row r="67">
          <cell r="A67" t="str">
            <v>0000230140</v>
          </cell>
          <cell r="B67" t="str">
            <v>Customer Deposits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0000230150</v>
          </cell>
          <cell r="B68" t="str">
            <v>Contractor Deposits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0000230203</v>
          </cell>
          <cell r="B70" t="str">
            <v>Payroll Tax Clearing</v>
          </cell>
          <cell r="C70">
            <v>-4194.75</v>
          </cell>
          <cell r="D70">
            <v>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0000230204</v>
          </cell>
          <cell r="B71" t="str">
            <v>Salaries Clearing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48503.1</v>
          </cell>
          <cell r="I71">
            <v>0</v>
          </cell>
        </row>
        <row r="72">
          <cell r="A72" t="str">
            <v>0000235120</v>
          </cell>
          <cell r="B72" t="str">
            <v>Accr - Misc Exp</v>
          </cell>
          <cell r="C72">
            <v>611443.84</v>
          </cell>
          <cell r="D72">
            <v>342.27</v>
          </cell>
          <cell r="E72">
            <v>0</v>
          </cell>
          <cell r="F72">
            <v>218.53</v>
          </cell>
          <cell r="G72">
            <v>585.33000000000004</v>
          </cell>
          <cell r="H72">
            <v>2506053.91</v>
          </cell>
          <cell r="I72">
            <v>876.57</v>
          </cell>
        </row>
        <row r="73">
          <cell r="A73" t="str">
            <v>0000235125</v>
          </cell>
          <cell r="B73" t="str">
            <v>Mthly Acc - Misc Exp</v>
          </cell>
          <cell r="C73">
            <v>5177558.5</v>
          </cell>
          <cell r="D73">
            <v>6000000</v>
          </cell>
          <cell r="E73">
            <v>-143766.76999999999</v>
          </cell>
          <cell r="F73">
            <v>0</v>
          </cell>
          <cell r="G73">
            <v>0</v>
          </cell>
          <cell r="H73">
            <v>1314365.25</v>
          </cell>
          <cell r="I73">
            <v>0</v>
          </cell>
        </row>
        <row r="74">
          <cell r="A74" t="str">
            <v>0000235130</v>
          </cell>
          <cell r="B74" t="str">
            <v>Accr - Elec Purch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0000235150</v>
          </cell>
          <cell r="B75" t="str">
            <v>Accr - FBT</v>
          </cell>
          <cell r="C75">
            <v>31005.360000000001</v>
          </cell>
          <cell r="D75">
            <v>625000</v>
          </cell>
          <cell r="E75">
            <v>-82888.87</v>
          </cell>
          <cell r="F75">
            <v>312500</v>
          </cell>
          <cell r="G75">
            <v>0</v>
          </cell>
          <cell r="H75">
            <v>30611.8</v>
          </cell>
          <cell r="I75">
            <v>312500</v>
          </cell>
        </row>
        <row r="76">
          <cell r="A76" t="str">
            <v>0000235170</v>
          </cell>
          <cell r="B76" t="str">
            <v>Accr - Sals</v>
          </cell>
          <cell r="C76">
            <v>44391.78</v>
          </cell>
          <cell r="D76">
            <v>0</v>
          </cell>
          <cell r="E76">
            <v>-4038.13</v>
          </cell>
          <cell r="F76">
            <v>0</v>
          </cell>
          <cell r="G76">
            <v>0</v>
          </cell>
          <cell r="H76">
            <v>-13783.1</v>
          </cell>
          <cell r="I76">
            <v>0</v>
          </cell>
        </row>
        <row r="77">
          <cell r="A77" t="str">
            <v>0000235190</v>
          </cell>
          <cell r="B77" t="str">
            <v>Accr - Interest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0000235195</v>
          </cell>
          <cell r="B78" t="str">
            <v>LOA Accrual - CKTFA</v>
          </cell>
          <cell r="C78">
            <v>972678.09</v>
          </cell>
          <cell r="D78">
            <v>-1497945.21</v>
          </cell>
          <cell r="E78">
            <v>-1497945.2</v>
          </cell>
          <cell r="F78">
            <v>-1497945.21</v>
          </cell>
          <cell r="G78">
            <v>-1547876.71</v>
          </cell>
          <cell r="H78">
            <v>2995890.41</v>
          </cell>
          <cell r="I78">
            <v>49931.5</v>
          </cell>
        </row>
        <row r="79">
          <cell r="A79" t="str">
            <v>0000235196</v>
          </cell>
          <cell r="B79" t="str">
            <v>LOA Accrual - HKTFA</v>
          </cell>
          <cell r="C79">
            <v>-1497945.2</v>
          </cell>
          <cell r="D79">
            <v>-1497945.21</v>
          </cell>
          <cell r="E79">
            <v>-1497945.2</v>
          </cell>
          <cell r="F79">
            <v>-1497945.21</v>
          </cell>
          <cell r="G79">
            <v>-1547876.71</v>
          </cell>
          <cell r="H79">
            <v>2995890.41</v>
          </cell>
          <cell r="I79">
            <v>49931.5</v>
          </cell>
        </row>
        <row r="80">
          <cell r="A80" t="str">
            <v>0000240100</v>
          </cell>
          <cell r="B80" t="str">
            <v>Prov Rec Lve - Curr</v>
          </cell>
          <cell r="C80">
            <v>27299.58</v>
          </cell>
          <cell r="D80">
            <v>-26456.99</v>
          </cell>
          <cell r="E80">
            <v>10835.36</v>
          </cell>
          <cell r="F80">
            <v>-4273.82</v>
          </cell>
          <cell r="G80">
            <v>-7061.98</v>
          </cell>
          <cell r="H80">
            <v>3046.29</v>
          </cell>
          <cell r="I80">
            <v>-13432.01</v>
          </cell>
        </row>
        <row r="81">
          <cell r="A81" t="str">
            <v>0000240110</v>
          </cell>
          <cell r="B81" t="str">
            <v>Prov Rec Lve Oncosts</v>
          </cell>
          <cell r="C81">
            <v>121924.37</v>
          </cell>
          <cell r="D81">
            <v>0</v>
          </cell>
          <cell r="E81">
            <v>-10374.14</v>
          </cell>
          <cell r="F81">
            <v>0</v>
          </cell>
          <cell r="G81">
            <v>0</v>
          </cell>
          <cell r="H81">
            <v>-16133.79</v>
          </cell>
          <cell r="I81">
            <v>0</v>
          </cell>
        </row>
        <row r="82">
          <cell r="A82" t="str">
            <v>0000240120</v>
          </cell>
          <cell r="B82" t="str">
            <v>Rec Leave Taken</v>
          </cell>
          <cell r="C82">
            <v>-45126.03</v>
          </cell>
          <cell r="D82">
            <v>34658.639999999999</v>
          </cell>
          <cell r="E82">
            <v>1779.62</v>
          </cell>
          <cell r="F82">
            <v>2666.05</v>
          </cell>
          <cell r="G82">
            <v>2666.05</v>
          </cell>
          <cell r="H82">
            <v>3414.24</v>
          </cell>
          <cell r="I82">
            <v>7998.15</v>
          </cell>
        </row>
        <row r="83">
          <cell r="A83" t="str">
            <v>0000240130</v>
          </cell>
          <cell r="B83" t="str">
            <v>Prov LSL - Current</v>
          </cell>
          <cell r="C83">
            <v>245081.67</v>
          </cell>
          <cell r="D83">
            <v>-8598.52</v>
          </cell>
          <cell r="E83">
            <v>590233.38</v>
          </cell>
          <cell r="F83">
            <v>-1388.99</v>
          </cell>
          <cell r="G83">
            <v>-1908.21</v>
          </cell>
          <cell r="H83">
            <v>719606.2</v>
          </cell>
          <cell r="I83">
            <v>-4365.3999999999996</v>
          </cell>
        </row>
        <row r="84">
          <cell r="A84" t="str">
            <v>0000240140</v>
          </cell>
          <cell r="B84" t="str">
            <v>Prov LSL Oncost-Curr</v>
          </cell>
          <cell r="C84">
            <v>-25200.29</v>
          </cell>
          <cell r="D84">
            <v>0</v>
          </cell>
          <cell r="E84">
            <v>1626.41</v>
          </cell>
          <cell r="F84">
            <v>0</v>
          </cell>
          <cell r="G84">
            <v>0</v>
          </cell>
          <cell r="H84">
            <v>-4293.49</v>
          </cell>
          <cell r="I84">
            <v>0</v>
          </cell>
        </row>
        <row r="85">
          <cell r="A85" t="str">
            <v>0000240160</v>
          </cell>
          <cell r="B85" t="str">
            <v>LSL Taken - Terminat</v>
          </cell>
          <cell r="C85">
            <v>-44681.27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0000240170</v>
          </cell>
          <cell r="B86" t="str">
            <v>Prov Estab - Current</v>
          </cell>
          <cell r="C86">
            <v>1480.26</v>
          </cell>
          <cell r="D86">
            <v>0</v>
          </cell>
          <cell r="E86">
            <v>246.71</v>
          </cell>
          <cell r="F86">
            <v>0</v>
          </cell>
          <cell r="G86">
            <v>0</v>
          </cell>
          <cell r="H86">
            <v>740.13</v>
          </cell>
          <cell r="I86">
            <v>0</v>
          </cell>
        </row>
        <row r="87">
          <cell r="A87" t="str">
            <v>0000240500</v>
          </cell>
          <cell r="B87" t="str">
            <v>Prov Income tax</v>
          </cell>
          <cell r="C87">
            <v>-10269589</v>
          </cell>
          <cell r="D87">
            <v>-8970158.5600000005</v>
          </cell>
          <cell r="E87">
            <v>3955437</v>
          </cell>
          <cell r="F87">
            <v>-1260187.72</v>
          </cell>
          <cell r="G87">
            <v>-545046.81999999995</v>
          </cell>
          <cell r="H87">
            <v>-6493463</v>
          </cell>
          <cell r="I87">
            <v>-5543002.2599999998</v>
          </cell>
        </row>
        <row r="88">
          <cell r="A88" t="str">
            <v>0000280130</v>
          </cell>
          <cell r="B88" t="str">
            <v>Prov LSL - N/Curr</v>
          </cell>
          <cell r="C88">
            <v>-154147.74</v>
          </cell>
          <cell r="D88">
            <v>0</v>
          </cell>
          <cell r="E88">
            <v>-582341.52</v>
          </cell>
          <cell r="F88">
            <v>0</v>
          </cell>
          <cell r="G88">
            <v>0</v>
          </cell>
          <cell r="H88">
            <v>-714656.04</v>
          </cell>
          <cell r="I88">
            <v>0</v>
          </cell>
        </row>
        <row r="89">
          <cell r="A89" t="str">
            <v>0000280500</v>
          </cell>
          <cell r="B89" t="str">
            <v>PDIT</v>
          </cell>
          <cell r="C89">
            <v>-16387366</v>
          </cell>
          <cell r="D89">
            <v>-18954274.039999999</v>
          </cell>
          <cell r="E89">
            <v>-2625846</v>
          </cell>
          <cell r="F89">
            <v>-2475015.6800000002</v>
          </cell>
          <cell r="G89">
            <v>-2884215.68</v>
          </cell>
          <cell r="H89">
            <v>-8041645</v>
          </cell>
          <cell r="I89">
            <v>-11257967.039999999</v>
          </cell>
        </row>
        <row r="90">
          <cell r="A90" t="str">
            <v>0000292000</v>
          </cell>
          <cell r="B90" t="str">
            <v>Iss Cap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0000293000</v>
          </cell>
          <cell r="B91" t="str">
            <v>Iss Cap - Ord Shares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0000294400</v>
          </cell>
          <cell r="B92" t="str">
            <v>Share Premium Resve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0000294600</v>
          </cell>
          <cell r="B93" t="str">
            <v>Capital Red Reserve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0000295110</v>
          </cell>
          <cell r="B94" t="str">
            <v>Internal Divd Paid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0000297100</v>
          </cell>
          <cell r="B95" t="str">
            <v>Retained Earnings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0000302600</v>
          </cell>
          <cell r="B96" t="str">
            <v>Ntwk Rev Ext - Other</v>
          </cell>
          <cell r="C96">
            <v>0</v>
          </cell>
          <cell r="D96">
            <v>8000.04</v>
          </cell>
          <cell r="E96">
            <v>0</v>
          </cell>
          <cell r="F96">
            <v>1333.34</v>
          </cell>
          <cell r="G96">
            <v>1333.34</v>
          </cell>
          <cell r="H96">
            <v>0</v>
          </cell>
          <cell r="I96">
            <v>4000.02</v>
          </cell>
        </row>
        <row r="97">
          <cell r="A97" t="str">
            <v>0000367360</v>
          </cell>
          <cell r="B97" t="str">
            <v>New Connections Rev</v>
          </cell>
          <cell r="C97">
            <v>-31484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-19570</v>
          </cell>
          <cell r="I97">
            <v>804837.26</v>
          </cell>
        </row>
        <row r="98">
          <cell r="A98" t="str">
            <v>0000384650</v>
          </cell>
          <cell r="B98" t="str">
            <v>Gain/Loss- Retail</v>
          </cell>
          <cell r="C98">
            <v>438011.93</v>
          </cell>
          <cell r="D98">
            <v>28999.98</v>
          </cell>
          <cell r="E98">
            <v>31150</v>
          </cell>
          <cell r="F98">
            <v>4833.33</v>
          </cell>
          <cell r="G98">
            <v>4833.33</v>
          </cell>
          <cell r="H98">
            <v>253920.1</v>
          </cell>
          <cell r="I98">
            <v>14499.99</v>
          </cell>
        </row>
        <row r="99">
          <cell r="A99" t="str">
            <v>0000384700</v>
          </cell>
          <cell r="B99" t="str">
            <v>Gain/Loss-Sale Other</v>
          </cell>
          <cell r="C99">
            <v>-1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-1</v>
          </cell>
          <cell r="I99">
            <v>-16000000</v>
          </cell>
        </row>
        <row r="100">
          <cell r="A100" t="str">
            <v>0000387150</v>
          </cell>
          <cell r="B100" t="str">
            <v>Revenue - Telecomm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0000387170</v>
          </cell>
          <cell r="B101" t="str">
            <v>SLA Revenue</v>
          </cell>
          <cell r="C101">
            <v>-21731000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-18980000</v>
          </cell>
          <cell r="I101">
            <v>80241.63</v>
          </cell>
        </row>
        <row r="102">
          <cell r="A102" t="str">
            <v>0000387200</v>
          </cell>
          <cell r="B102" t="str">
            <v>Sundry Rev</v>
          </cell>
          <cell r="C102">
            <v>-1648326.39</v>
          </cell>
          <cell r="D102">
            <v>-6961381.7000000002</v>
          </cell>
          <cell r="E102">
            <v>42707.49</v>
          </cell>
          <cell r="F102">
            <v>0</v>
          </cell>
          <cell r="G102">
            <v>0</v>
          </cell>
          <cell r="H102">
            <v>-248041.24</v>
          </cell>
          <cell r="I102">
            <v>-2784552.68</v>
          </cell>
        </row>
        <row r="103">
          <cell r="A103" t="str">
            <v>0000500100</v>
          </cell>
          <cell r="B103" t="str">
            <v>Sals: Ordinary Time</v>
          </cell>
          <cell r="C103">
            <v>423790.33</v>
          </cell>
          <cell r="D103">
            <v>301263.67</v>
          </cell>
          <cell r="E103">
            <v>57026.51</v>
          </cell>
          <cell r="F103">
            <v>51543.64</v>
          </cell>
          <cell r="G103">
            <v>56875.74</v>
          </cell>
          <cell r="H103">
            <v>217865.09</v>
          </cell>
          <cell r="I103">
            <v>162629.07</v>
          </cell>
        </row>
        <row r="104">
          <cell r="A104" t="str">
            <v>0000500400</v>
          </cell>
          <cell r="B104" t="str">
            <v>Sals: Bonuses</v>
          </cell>
          <cell r="C104">
            <v>61.11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0000500700</v>
          </cell>
          <cell r="B105" t="str">
            <v>Redundancy Pmt</v>
          </cell>
          <cell r="C105">
            <v>450883</v>
          </cell>
          <cell r="D105">
            <v>21918</v>
          </cell>
          <cell r="E105">
            <v>450883</v>
          </cell>
          <cell r="F105">
            <v>3369</v>
          </cell>
          <cell r="G105">
            <v>3365</v>
          </cell>
          <cell r="H105">
            <v>450883</v>
          </cell>
          <cell r="I105">
            <v>10789</v>
          </cell>
        </row>
        <row r="106">
          <cell r="A106" t="str">
            <v>0000501100</v>
          </cell>
          <cell r="B106" t="str">
            <v>Sals: Employer Cont</v>
          </cell>
          <cell r="C106">
            <v>32857.11</v>
          </cell>
          <cell r="D106">
            <v>32059.24</v>
          </cell>
          <cell r="E106">
            <v>4511.3599999999997</v>
          </cell>
          <cell r="F106">
            <v>5178.8</v>
          </cell>
          <cell r="G106">
            <v>5672.02</v>
          </cell>
          <cell r="H106">
            <v>15117.76</v>
          </cell>
          <cell r="I106">
            <v>16276.23</v>
          </cell>
        </row>
        <row r="107">
          <cell r="A107" t="str">
            <v>0000501150</v>
          </cell>
          <cell r="B107" t="str">
            <v>Sals Employ Cont Adj</v>
          </cell>
          <cell r="C107">
            <v>-1247630.8899999999</v>
          </cell>
          <cell r="D107">
            <v>24684.6</v>
          </cell>
          <cell r="E107">
            <v>-7824.39</v>
          </cell>
          <cell r="F107">
            <v>4104.3599999999997</v>
          </cell>
          <cell r="G107">
            <v>4340.99</v>
          </cell>
          <cell r="H107">
            <v>-453167.18</v>
          </cell>
          <cell r="I107">
            <v>12313.08</v>
          </cell>
        </row>
        <row r="108">
          <cell r="A108" t="str">
            <v>0000501350</v>
          </cell>
          <cell r="B108" t="str">
            <v>Sals: P'roll Tax Pmt</v>
          </cell>
          <cell r="C108">
            <v>610.46</v>
          </cell>
          <cell r="D108">
            <v>23189.14</v>
          </cell>
          <cell r="E108">
            <v>220.13</v>
          </cell>
          <cell r="F108">
            <v>3759.03</v>
          </cell>
          <cell r="G108">
            <v>4076.51</v>
          </cell>
          <cell r="H108">
            <v>-5791.52</v>
          </cell>
          <cell r="I108">
            <v>11753.31</v>
          </cell>
        </row>
        <row r="109">
          <cell r="A109" t="str">
            <v>0000501630</v>
          </cell>
          <cell r="B109" t="str">
            <v>Sals: A/L Prov Expse</v>
          </cell>
          <cell r="C109">
            <v>-99063.360000000001</v>
          </cell>
          <cell r="D109">
            <v>26456.99</v>
          </cell>
          <cell r="E109">
            <v>-151.82</v>
          </cell>
          <cell r="F109">
            <v>4273.82</v>
          </cell>
          <cell r="G109">
            <v>5871.42</v>
          </cell>
          <cell r="H109">
            <v>13038.35</v>
          </cell>
          <cell r="I109">
            <v>13432.01</v>
          </cell>
        </row>
        <row r="110">
          <cell r="A110" t="str">
            <v>0000501640</v>
          </cell>
          <cell r="B110" t="str">
            <v>Sals: LSL Prov Exp</v>
          </cell>
          <cell r="C110">
            <v>6439.35</v>
          </cell>
          <cell r="D110">
            <v>8598.52</v>
          </cell>
          <cell r="E110">
            <v>-9427.5400000000009</v>
          </cell>
          <cell r="F110">
            <v>1388.99</v>
          </cell>
          <cell r="G110">
            <v>1908.21</v>
          </cell>
          <cell r="H110">
            <v>607.14</v>
          </cell>
          <cell r="I110">
            <v>4365.3999999999996</v>
          </cell>
        </row>
        <row r="111">
          <cell r="A111" t="str">
            <v>0000501650</v>
          </cell>
          <cell r="B111" t="str">
            <v>Sals: W/Cover Levy</v>
          </cell>
          <cell r="C111">
            <v>-924</v>
          </cell>
          <cell r="D111">
            <v>5198.82</v>
          </cell>
          <cell r="E111">
            <v>320.33999999999997</v>
          </cell>
          <cell r="F111">
            <v>839.81</v>
          </cell>
          <cell r="G111">
            <v>919.79</v>
          </cell>
          <cell r="H111">
            <v>154.71</v>
          </cell>
          <cell r="I111">
            <v>2639.4</v>
          </cell>
        </row>
        <row r="112">
          <cell r="A112" t="str">
            <v>0000502100</v>
          </cell>
          <cell r="B112" t="str">
            <v>Sals: Sick Leave Exp</v>
          </cell>
          <cell r="C112">
            <v>2758.21</v>
          </cell>
          <cell r="D112">
            <v>10664.22</v>
          </cell>
          <cell r="E112">
            <v>0</v>
          </cell>
          <cell r="F112">
            <v>1777.37</v>
          </cell>
          <cell r="G112">
            <v>1777.37</v>
          </cell>
          <cell r="H112">
            <v>86.27</v>
          </cell>
          <cell r="I112">
            <v>5332.11</v>
          </cell>
        </row>
        <row r="113">
          <cell r="A113" t="str">
            <v>0000503190</v>
          </cell>
          <cell r="B113" t="str">
            <v>Travel: Australia</v>
          </cell>
          <cell r="C113">
            <v>24654.32</v>
          </cell>
          <cell r="D113">
            <v>15000</v>
          </cell>
          <cell r="E113">
            <v>4569.26</v>
          </cell>
          <cell r="F113">
            <v>2500</v>
          </cell>
          <cell r="G113">
            <v>2500</v>
          </cell>
          <cell r="H113">
            <v>13077.93</v>
          </cell>
          <cell r="I113">
            <v>7500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  <row r="200">
          <cell r="A200" t="str">
            <v>0000701300</v>
          </cell>
          <cell r="B200" t="str">
            <v>Sett. IntAct PCS Lab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9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0000117150</v>
          </cell>
          <cell r="B3" t="str">
            <v>Prov D/Debts-Other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0000117200</v>
          </cell>
          <cell r="B4" t="str">
            <v>Accts Rec- Employees</v>
          </cell>
          <cell r="C4">
            <v>-15243.82</v>
          </cell>
          <cell r="D4">
            <v>0</v>
          </cell>
          <cell r="E4">
            <v>-118.3</v>
          </cell>
          <cell r="F4">
            <v>0</v>
          </cell>
          <cell r="G4">
            <v>0</v>
          </cell>
          <cell r="H4">
            <v>-15307.26</v>
          </cell>
          <cell r="I4">
            <v>0</v>
          </cell>
        </row>
        <row r="5">
          <cell r="A5" t="str">
            <v>0000117210</v>
          </cell>
          <cell r="B5" t="str">
            <v>Accts Rec - Other</v>
          </cell>
          <cell r="C5">
            <v>15041.89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15041.89</v>
          </cell>
          <cell r="I5">
            <v>0</v>
          </cell>
        </row>
        <row r="6">
          <cell r="A6" t="str">
            <v>0000117299</v>
          </cell>
          <cell r="B6" t="str">
            <v>A/R - Gen Adj BA Bal</v>
          </cell>
          <cell r="C6">
            <v>-574.49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-167.62</v>
          </cell>
          <cell r="I6">
            <v>0</v>
          </cell>
        </row>
        <row r="7">
          <cell r="A7" t="str">
            <v>0000132000</v>
          </cell>
          <cell r="B7" t="str">
            <v>PrePmt - Insurance</v>
          </cell>
          <cell r="C7">
            <v>-70346.16</v>
          </cell>
          <cell r="D7">
            <v>-124999.98</v>
          </cell>
          <cell r="E7">
            <v>-11724.36</v>
          </cell>
          <cell r="F7">
            <v>-20833.330000000002</v>
          </cell>
          <cell r="G7">
            <v>-20833.330000000002</v>
          </cell>
          <cell r="H7">
            <v>-35173.08</v>
          </cell>
          <cell r="I7">
            <v>-62499.99</v>
          </cell>
        </row>
        <row r="8">
          <cell r="A8" t="str">
            <v>0000132800</v>
          </cell>
          <cell r="B8" t="str">
            <v>PrePmt - Employees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0000132900</v>
          </cell>
          <cell r="B9" t="str">
            <v>PrePmt - Other</v>
          </cell>
          <cell r="C9">
            <v>-19227.27</v>
          </cell>
          <cell r="D9">
            <v>40435.279999999999</v>
          </cell>
          <cell r="E9">
            <v>0</v>
          </cell>
          <cell r="F9">
            <v>-6739.21</v>
          </cell>
          <cell r="G9">
            <v>-6739.21</v>
          </cell>
          <cell r="H9">
            <v>0</v>
          </cell>
          <cell r="I9">
            <v>60652.91</v>
          </cell>
        </row>
        <row r="10">
          <cell r="A10" t="str">
            <v>0000140180</v>
          </cell>
          <cell r="B10" t="str">
            <v>MV &amp; Plant-In Serv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0000140200</v>
          </cell>
          <cell r="B11" t="str">
            <v>Gen Assets-In Serv</v>
          </cell>
          <cell r="C11">
            <v>24005.439999999999</v>
          </cell>
          <cell r="D11">
            <v>77700</v>
          </cell>
          <cell r="E11">
            <v>4703</v>
          </cell>
          <cell r="F11">
            <v>0</v>
          </cell>
          <cell r="G11">
            <v>0</v>
          </cell>
          <cell r="H11">
            <v>14254.34</v>
          </cell>
          <cell r="I11">
            <v>15700</v>
          </cell>
        </row>
        <row r="12">
          <cell r="A12" t="str">
            <v>0000145180</v>
          </cell>
          <cell r="B12" t="str">
            <v>A/Depr-MV&amp;Mob Plant</v>
          </cell>
          <cell r="C12">
            <v>3396.4</v>
          </cell>
          <cell r="D12">
            <v>15000</v>
          </cell>
          <cell r="E12">
            <v>-10748</v>
          </cell>
          <cell r="F12">
            <v>0</v>
          </cell>
          <cell r="G12">
            <v>0</v>
          </cell>
          <cell r="H12">
            <v>511</v>
          </cell>
          <cell r="I12">
            <v>0</v>
          </cell>
        </row>
        <row r="13">
          <cell r="A13" t="str">
            <v>0000145200</v>
          </cell>
          <cell r="B13" t="str">
            <v>A/Depr-Gen Assets</v>
          </cell>
          <cell r="C13">
            <v>-45422.25</v>
          </cell>
          <cell r="D13">
            <v>-48706</v>
          </cell>
          <cell r="E13">
            <v>-7652.34</v>
          </cell>
          <cell r="F13">
            <v>-8272</v>
          </cell>
          <cell r="G13">
            <v>-8210</v>
          </cell>
          <cell r="H13">
            <v>-22434.25</v>
          </cell>
          <cell r="I13">
            <v>-25117</v>
          </cell>
        </row>
        <row r="14">
          <cell r="A14" t="str">
            <v>0000148180</v>
          </cell>
          <cell r="B14" t="str">
            <v>WIP - M/V &amp; Mob Plnt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0000148182</v>
          </cell>
          <cell r="B15" t="str">
            <v>WIP Plan Tfr Mot Veh</v>
          </cell>
          <cell r="C15">
            <v>24887.83</v>
          </cell>
          <cell r="D15">
            <v>-32000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0000148200</v>
          </cell>
          <cell r="B16" t="str">
            <v>WIP - General Assets</v>
          </cell>
          <cell r="C16">
            <v>-250000</v>
          </cell>
          <cell r="D16">
            <v>77700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15700</v>
          </cell>
        </row>
        <row r="17">
          <cell r="A17" t="str">
            <v>0000148202</v>
          </cell>
          <cell r="B17" t="str">
            <v>WIP Plan Tfr Gen Ast</v>
          </cell>
          <cell r="C17">
            <v>-415425.85</v>
          </cell>
          <cell r="D17">
            <v>-77700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-15700</v>
          </cell>
        </row>
        <row r="18">
          <cell r="A18" t="str">
            <v>0000200500</v>
          </cell>
          <cell r="B18" t="str">
            <v>Intra Corp Account</v>
          </cell>
          <cell r="C18">
            <v>40228.53</v>
          </cell>
          <cell r="D18">
            <v>70830.7</v>
          </cell>
          <cell r="E18">
            <v>249456.68</v>
          </cell>
          <cell r="F18">
            <v>41140.54</v>
          </cell>
          <cell r="G18">
            <v>61111.54</v>
          </cell>
          <cell r="H18">
            <v>95926.45</v>
          </cell>
          <cell r="I18">
            <v>59915.08</v>
          </cell>
        </row>
        <row r="19">
          <cell r="A19" t="str">
            <v>0000210100</v>
          </cell>
          <cell r="B19" t="str">
            <v>Accts Payable-Generl</v>
          </cell>
          <cell r="C19">
            <v>41943.53</v>
          </cell>
          <cell r="D19">
            <v>0</v>
          </cell>
          <cell r="E19">
            <v>4538.53</v>
          </cell>
          <cell r="F19">
            <v>0</v>
          </cell>
          <cell r="G19">
            <v>0</v>
          </cell>
          <cell r="H19">
            <v>2721.36</v>
          </cell>
          <cell r="I19">
            <v>0</v>
          </cell>
        </row>
        <row r="20">
          <cell r="A20" t="str">
            <v>0000210198</v>
          </cell>
          <cell r="B20" t="str">
            <v>GST - Gen Adj BA Bal</v>
          </cell>
          <cell r="C20">
            <v>0</v>
          </cell>
          <cell r="D20">
            <v>0</v>
          </cell>
          <cell r="E20">
            <v>-219549.3</v>
          </cell>
          <cell r="F20">
            <v>0</v>
          </cell>
          <cell r="G20">
            <v>0</v>
          </cell>
          <cell r="H20">
            <v>-194761.72</v>
          </cell>
          <cell r="I20">
            <v>0</v>
          </cell>
        </row>
        <row r="21">
          <cell r="A21" t="str">
            <v>0000210199</v>
          </cell>
          <cell r="B21" t="str">
            <v>A/P - Gen Adj BA Bal</v>
          </cell>
          <cell r="C21">
            <v>-358.51</v>
          </cell>
          <cell r="D21">
            <v>0</v>
          </cell>
          <cell r="E21">
            <v>-2016.79</v>
          </cell>
          <cell r="F21">
            <v>0</v>
          </cell>
          <cell r="G21">
            <v>0</v>
          </cell>
          <cell r="H21">
            <v>-10907.13</v>
          </cell>
          <cell r="I21">
            <v>0</v>
          </cell>
        </row>
        <row r="22">
          <cell r="A22" t="str">
            <v>0000210900</v>
          </cell>
          <cell r="B22" t="str">
            <v>GR/IR Clearing</v>
          </cell>
          <cell r="C22">
            <v>2886.42</v>
          </cell>
          <cell r="D22">
            <v>0</v>
          </cell>
          <cell r="E22">
            <v>-2360</v>
          </cell>
          <cell r="F22">
            <v>0</v>
          </cell>
          <cell r="G22">
            <v>0</v>
          </cell>
          <cell r="H22">
            <v>-2225</v>
          </cell>
          <cell r="I22">
            <v>0</v>
          </cell>
        </row>
        <row r="23">
          <cell r="A23" t="str">
            <v>0000210910</v>
          </cell>
          <cell r="B23" t="str">
            <v>Freight Clearing</v>
          </cell>
          <cell r="C23">
            <v>-10</v>
          </cell>
          <cell r="D23">
            <v>0</v>
          </cell>
          <cell r="E23">
            <v>-10</v>
          </cell>
          <cell r="F23">
            <v>0</v>
          </cell>
          <cell r="G23">
            <v>0</v>
          </cell>
          <cell r="H23">
            <v>-10</v>
          </cell>
          <cell r="I23">
            <v>0</v>
          </cell>
        </row>
        <row r="24">
          <cell r="A24" t="str">
            <v>0000220110</v>
          </cell>
          <cell r="B24" t="str">
            <v>GST Clearing Purch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0000220130</v>
          </cell>
          <cell r="B25" t="str">
            <v>GST Clearing</v>
          </cell>
          <cell r="C25">
            <v>0</v>
          </cell>
          <cell r="D25">
            <v>0</v>
          </cell>
          <cell r="E25">
            <v>21890.48</v>
          </cell>
          <cell r="F25">
            <v>0</v>
          </cell>
          <cell r="G25">
            <v>0</v>
          </cell>
          <cell r="H25">
            <v>21890.48</v>
          </cell>
          <cell r="I25">
            <v>0</v>
          </cell>
        </row>
        <row r="26">
          <cell r="A26" t="str">
            <v>0000230200</v>
          </cell>
          <cell r="B26" t="str">
            <v>Std Ded - Other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0000230203</v>
          </cell>
          <cell r="B27" t="str">
            <v>Payroll Tax Clearing</v>
          </cell>
          <cell r="C27">
            <v>-11032.21</v>
          </cell>
          <cell r="D27">
            <v>0</v>
          </cell>
          <cell r="E27">
            <v>-11032.21</v>
          </cell>
          <cell r="F27">
            <v>0</v>
          </cell>
          <cell r="G27">
            <v>0</v>
          </cell>
          <cell r="H27">
            <v>-11032.21</v>
          </cell>
          <cell r="I27">
            <v>0</v>
          </cell>
        </row>
        <row r="28">
          <cell r="A28" t="str">
            <v>0000230204</v>
          </cell>
          <cell r="B28" t="str">
            <v>Salaries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229693.72</v>
          </cell>
          <cell r="I28">
            <v>0</v>
          </cell>
        </row>
        <row r="29">
          <cell r="A29" t="str">
            <v>0000235125</v>
          </cell>
          <cell r="B29" t="str">
            <v>Mthly Acc - Misc Exp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0000235170</v>
          </cell>
          <cell r="B30" t="str">
            <v>Accr - Sals</v>
          </cell>
          <cell r="C30">
            <v>-3072.16</v>
          </cell>
          <cell r="D30">
            <v>0</v>
          </cell>
          <cell r="E30">
            <v>-10490.73</v>
          </cell>
          <cell r="F30">
            <v>229</v>
          </cell>
          <cell r="G30">
            <v>-18570</v>
          </cell>
          <cell r="H30">
            <v>-33991.379999999997</v>
          </cell>
          <cell r="I30">
            <v>-30240</v>
          </cell>
        </row>
        <row r="31">
          <cell r="A31" t="str">
            <v>0000240100</v>
          </cell>
          <cell r="B31" t="str">
            <v>Prov Rec Lve - Curr</v>
          </cell>
          <cell r="C31">
            <v>33905.96</v>
          </cell>
          <cell r="D31">
            <v>-60054</v>
          </cell>
          <cell r="E31">
            <v>-10073.959999999999</v>
          </cell>
          <cell r="F31">
            <v>-9701</v>
          </cell>
          <cell r="G31">
            <v>-10640</v>
          </cell>
          <cell r="H31">
            <v>-31957.49</v>
          </cell>
          <cell r="I31">
            <v>-30489</v>
          </cell>
        </row>
        <row r="32">
          <cell r="A32" t="str">
            <v>0000240110</v>
          </cell>
          <cell r="B32" t="str">
            <v>Prov Rec Lve Oncosts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0000240120</v>
          </cell>
          <cell r="B33" t="str">
            <v>Rec Leave Taken</v>
          </cell>
          <cell r="C33">
            <v>-57827.11</v>
          </cell>
          <cell r="D33">
            <v>49312</v>
          </cell>
          <cell r="E33">
            <v>8321.5499999999993</v>
          </cell>
          <cell r="F33">
            <v>7329</v>
          </cell>
          <cell r="G33">
            <v>7339</v>
          </cell>
          <cell r="H33">
            <v>14927.56</v>
          </cell>
          <cell r="I33">
            <v>21987</v>
          </cell>
        </row>
        <row r="34">
          <cell r="A34" t="str">
            <v>0000240130</v>
          </cell>
          <cell r="B34" t="str">
            <v>Prov LSL - Current</v>
          </cell>
          <cell r="C34">
            <v>-27278.84</v>
          </cell>
          <cell r="D34">
            <v>-19518</v>
          </cell>
          <cell r="E34">
            <v>-6905.25</v>
          </cell>
          <cell r="F34">
            <v>-3153</v>
          </cell>
          <cell r="G34">
            <v>-3458</v>
          </cell>
          <cell r="H34">
            <v>-5436.82</v>
          </cell>
          <cell r="I34">
            <v>-9909</v>
          </cell>
        </row>
        <row r="35">
          <cell r="A35" t="str">
            <v>0000240140</v>
          </cell>
          <cell r="B35" t="str">
            <v>Prov LSL Oncost-Curr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0000240150</v>
          </cell>
          <cell r="B36" t="str">
            <v>LSL Taken - Cont Emp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0000240160</v>
          </cell>
          <cell r="B37" t="str">
            <v>LSL Taken - Terminat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0000285900</v>
          </cell>
          <cell r="B38" t="str">
            <v>Def Rev - Other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0000297100</v>
          </cell>
          <cell r="B39" t="str">
            <v>Retained Earnings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0000384680</v>
          </cell>
          <cell r="B40" t="str">
            <v>Gain/Loss-Sale MV&amp;Pl</v>
          </cell>
          <cell r="C40">
            <v>8516.64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881.91</v>
          </cell>
          <cell r="I40">
            <v>0</v>
          </cell>
        </row>
        <row r="41">
          <cell r="A41" t="str">
            <v>0000385400</v>
          </cell>
          <cell r="B41" t="str">
            <v>Interest Received</v>
          </cell>
          <cell r="C41">
            <v>-125.52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-62.08</v>
          </cell>
          <cell r="I41">
            <v>0</v>
          </cell>
        </row>
        <row r="42">
          <cell r="A42" t="str">
            <v>0000387200</v>
          </cell>
          <cell r="B42" t="str">
            <v>Sundry Rev</v>
          </cell>
          <cell r="C42">
            <v>-3351.6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0000500100</v>
          </cell>
          <cell r="B43" t="str">
            <v>Sals: Ordinary Time</v>
          </cell>
          <cell r="C43">
            <v>704691.08</v>
          </cell>
          <cell r="D43">
            <v>705105</v>
          </cell>
          <cell r="E43">
            <v>129010.71</v>
          </cell>
          <cell r="F43">
            <v>114497</v>
          </cell>
          <cell r="G43">
            <v>126468</v>
          </cell>
          <cell r="H43">
            <v>370144.97</v>
          </cell>
          <cell r="I43">
            <v>361162</v>
          </cell>
        </row>
        <row r="44">
          <cell r="A44" t="str">
            <v>0000500200</v>
          </cell>
          <cell r="B44" t="str">
            <v>Sals: Overtime</v>
          </cell>
          <cell r="C44">
            <v>157.76</v>
          </cell>
          <cell r="D44">
            <v>23346.71</v>
          </cell>
          <cell r="E44">
            <v>0</v>
          </cell>
          <cell r="F44">
            <v>1447496.16</v>
          </cell>
          <cell r="G44">
            <v>-723748.08</v>
          </cell>
          <cell r="H44">
            <v>-396.3</v>
          </cell>
          <cell r="I44">
            <v>23346.71</v>
          </cell>
        </row>
        <row r="45">
          <cell r="A45" t="str">
            <v>0000500310</v>
          </cell>
          <cell r="B45" t="str">
            <v>Sals: Sal Sac No FBT</v>
          </cell>
          <cell r="C45">
            <v>3308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0000500400</v>
          </cell>
          <cell r="B46" t="str">
            <v>Sals: Bonuses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0000501100</v>
          </cell>
          <cell r="B47" t="str">
            <v>Sals: Employer Cont</v>
          </cell>
          <cell r="C47">
            <v>63379.27</v>
          </cell>
          <cell r="D47">
            <v>70833</v>
          </cell>
          <cell r="E47">
            <v>11078.98</v>
          </cell>
          <cell r="F47">
            <v>11442</v>
          </cell>
          <cell r="G47">
            <v>12550</v>
          </cell>
          <cell r="H47">
            <v>35089.07</v>
          </cell>
          <cell r="I47">
            <v>35961</v>
          </cell>
        </row>
        <row r="48">
          <cell r="A48" t="str">
            <v>0000501150</v>
          </cell>
          <cell r="B48" t="str">
            <v>Sals Employ Cont Adj</v>
          </cell>
          <cell r="C48">
            <v>3903.65</v>
          </cell>
          <cell r="D48">
            <v>23346.71</v>
          </cell>
          <cell r="E48">
            <v>-1882.21</v>
          </cell>
          <cell r="F48">
            <v>1447496.16</v>
          </cell>
          <cell r="G48">
            <v>-723748.08</v>
          </cell>
          <cell r="H48">
            <v>-1561.85</v>
          </cell>
          <cell r="I48">
            <v>23346.71</v>
          </cell>
        </row>
        <row r="49">
          <cell r="A49" t="str">
            <v>0000501350</v>
          </cell>
          <cell r="B49" t="str">
            <v>Sals: P'roll Tax Pmt</v>
          </cell>
          <cell r="C49">
            <v>38994.44</v>
          </cell>
          <cell r="D49">
            <v>45595</v>
          </cell>
          <cell r="E49">
            <v>8745.67</v>
          </cell>
          <cell r="F49">
            <v>7365</v>
          </cell>
          <cell r="G49">
            <v>8079</v>
          </cell>
          <cell r="H49">
            <v>22699.119999999999</v>
          </cell>
          <cell r="I49">
            <v>23148</v>
          </cell>
        </row>
        <row r="50">
          <cell r="A50" t="str">
            <v>0000501630</v>
          </cell>
          <cell r="B50" t="str">
            <v>Sals: A/L Prov Expse</v>
          </cell>
          <cell r="C50">
            <v>77036.66</v>
          </cell>
          <cell r="D50">
            <v>58455</v>
          </cell>
          <cell r="E50">
            <v>10073.959999999999</v>
          </cell>
          <cell r="F50">
            <v>9443</v>
          </cell>
          <cell r="G50">
            <v>10358</v>
          </cell>
          <cell r="H50">
            <v>30997.439999999999</v>
          </cell>
          <cell r="I50">
            <v>29677</v>
          </cell>
        </row>
        <row r="51">
          <cell r="A51" t="str">
            <v>0000501640</v>
          </cell>
          <cell r="B51" t="str">
            <v>Sals: LSL Prov Exp</v>
          </cell>
          <cell r="C51">
            <v>27278.84</v>
          </cell>
          <cell r="D51">
            <v>18997</v>
          </cell>
          <cell r="E51">
            <v>6905.25</v>
          </cell>
          <cell r="F51">
            <v>3069</v>
          </cell>
          <cell r="G51">
            <v>3366</v>
          </cell>
          <cell r="H51">
            <v>5155.8</v>
          </cell>
          <cell r="I51">
            <v>9645</v>
          </cell>
        </row>
        <row r="52">
          <cell r="A52" t="str">
            <v>0000501650</v>
          </cell>
          <cell r="B52" t="str">
            <v>Sals: W/Cover Levy</v>
          </cell>
          <cell r="C52">
            <v>2305.91</v>
          </cell>
          <cell r="D52">
            <v>11487</v>
          </cell>
          <cell r="E52">
            <v>724.68</v>
          </cell>
          <cell r="F52">
            <v>1856</v>
          </cell>
          <cell r="G52">
            <v>2035</v>
          </cell>
          <cell r="H52">
            <v>748.2</v>
          </cell>
          <cell r="I52">
            <v>5831</v>
          </cell>
        </row>
        <row r="53">
          <cell r="A53" t="str">
            <v>0000502100</v>
          </cell>
          <cell r="B53" t="str">
            <v>Sals: Sick Leave Exp</v>
          </cell>
          <cell r="C53">
            <v>7117.08</v>
          </cell>
          <cell r="D53">
            <v>10332</v>
          </cell>
          <cell r="E53">
            <v>2419.77</v>
          </cell>
          <cell r="F53">
            <v>1722</v>
          </cell>
          <cell r="G53">
            <v>1724</v>
          </cell>
          <cell r="H53">
            <v>3914.73</v>
          </cell>
          <cell r="I53">
            <v>5166</v>
          </cell>
        </row>
        <row r="54">
          <cell r="A54" t="str">
            <v>0000503190</v>
          </cell>
          <cell r="B54" t="str">
            <v>Travel: Australia</v>
          </cell>
          <cell r="C54">
            <v>16527.560000000001</v>
          </cell>
          <cell r="D54">
            <v>23000.04</v>
          </cell>
          <cell r="E54">
            <v>3570.61</v>
          </cell>
          <cell r="F54">
            <v>3833.34</v>
          </cell>
          <cell r="G54">
            <v>3833.34</v>
          </cell>
          <cell r="H54">
            <v>8147.64</v>
          </cell>
          <cell r="I54">
            <v>11500.02</v>
          </cell>
        </row>
        <row r="55">
          <cell r="A55" t="str">
            <v>0000503191</v>
          </cell>
          <cell r="B55" t="str">
            <v>Travel: Aust Allow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0000503210</v>
          </cell>
          <cell r="B56" t="str">
            <v>Travel: Overseas</v>
          </cell>
          <cell r="C56">
            <v>1211.77</v>
          </cell>
          <cell r="D56">
            <v>4999.9799999999996</v>
          </cell>
          <cell r="E56">
            <v>0</v>
          </cell>
          <cell r="F56">
            <v>833.33</v>
          </cell>
          <cell r="G56">
            <v>833.33</v>
          </cell>
          <cell r="H56">
            <v>105.46</v>
          </cell>
          <cell r="I56">
            <v>2499.9899999999998</v>
          </cell>
        </row>
        <row r="57">
          <cell r="A57" t="str">
            <v>0000503230</v>
          </cell>
          <cell r="B57" t="str">
            <v>Employee Ent: NonFBT</v>
          </cell>
          <cell r="C57">
            <v>2826.48</v>
          </cell>
          <cell r="D57">
            <v>7500.06</v>
          </cell>
          <cell r="E57">
            <v>364.47</v>
          </cell>
          <cell r="F57">
            <v>1250.01</v>
          </cell>
          <cell r="G57">
            <v>1250.01</v>
          </cell>
          <cell r="H57">
            <v>631.79</v>
          </cell>
          <cell r="I57">
            <v>3750.03</v>
          </cell>
        </row>
        <row r="58">
          <cell r="A58" t="str">
            <v>0000503240</v>
          </cell>
          <cell r="B58" t="str">
            <v>Employee Ent: FBT</v>
          </cell>
          <cell r="C58">
            <v>20337.96</v>
          </cell>
          <cell r="D58">
            <v>7500</v>
          </cell>
          <cell r="E58">
            <v>1989.97</v>
          </cell>
          <cell r="F58">
            <v>1250</v>
          </cell>
          <cell r="G58">
            <v>1250</v>
          </cell>
          <cell r="H58">
            <v>6393.93</v>
          </cell>
          <cell r="I58">
            <v>3750</v>
          </cell>
        </row>
        <row r="59">
          <cell r="A59" t="str">
            <v>0000503250</v>
          </cell>
          <cell r="B59" t="str">
            <v>Non Employee Ent</v>
          </cell>
          <cell r="C59">
            <v>6193.47</v>
          </cell>
          <cell r="D59">
            <v>3499.98</v>
          </cell>
          <cell r="E59">
            <v>0</v>
          </cell>
          <cell r="F59">
            <v>583.33000000000004</v>
          </cell>
          <cell r="G59">
            <v>583.33000000000004</v>
          </cell>
          <cell r="H59">
            <v>3424.94</v>
          </cell>
          <cell r="I59">
            <v>1749.99</v>
          </cell>
        </row>
        <row r="60">
          <cell r="A60" t="str">
            <v>0000503260</v>
          </cell>
          <cell r="B60" t="str">
            <v>Educ Exps: Non FBT</v>
          </cell>
          <cell r="C60">
            <v>1556.5</v>
          </cell>
          <cell r="D60">
            <v>14500.02</v>
          </cell>
          <cell r="E60">
            <v>0</v>
          </cell>
          <cell r="F60">
            <v>2416.67</v>
          </cell>
          <cell r="G60">
            <v>2416.67</v>
          </cell>
          <cell r="H60">
            <v>0</v>
          </cell>
          <cell r="I60">
            <v>7250.01</v>
          </cell>
        </row>
        <row r="61">
          <cell r="A61" t="str">
            <v>0000503280</v>
          </cell>
          <cell r="B61" t="str">
            <v>Car Park: Non-Perm</v>
          </cell>
          <cell r="C61">
            <v>1406.25</v>
          </cell>
          <cell r="D61">
            <v>1500</v>
          </cell>
          <cell r="E61">
            <v>161.37</v>
          </cell>
          <cell r="F61">
            <v>250</v>
          </cell>
          <cell r="G61">
            <v>250</v>
          </cell>
          <cell r="H61">
            <v>669.56</v>
          </cell>
          <cell r="I61">
            <v>750</v>
          </cell>
        </row>
        <row r="62">
          <cell r="A62" t="str">
            <v>0000503290</v>
          </cell>
          <cell r="B62" t="str">
            <v>Car Park: Perm</v>
          </cell>
          <cell r="C62">
            <v>13577.24</v>
          </cell>
          <cell r="D62">
            <v>14500.02</v>
          </cell>
          <cell r="E62">
            <v>2679.54</v>
          </cell>
          <cell r="F62">
            <v>2416.67</v>
          </cell>
          <cell r="G62">
            <v>2416.67</v>
          </cell>
          <cell r="H62">
            <v>7038.62</v>
          </cell>
          <cell r="I62">
            <v>7250.01</v>
          </cell>
        </row>
        <row r="63">
          <cell r="A63" t="str">
            <v>0000503300</v>
          </cell>
          <cell r="B63" t="str">
            <v>Awards/Gifts: NonFBT</v>
          </cell>
          <cell r="C63">
            <v>188.42</v>
          </cell>
          <cell r="D63">
            <v>1999.98</v>
          </cell>
          <cell r="E63">
            <v>0</v>
          </cell>
          <cell r="F63">
            <v>333.33</v>
          </cell>
          <cell r="G63">
            <v>333.33</v>
          </cell>
          <cell r="H63">
            <v>0</v>
          </cell>
          <cell r="I63">
            <v>999.99</v>
          </cell>
        </row>
        <row r="64">
          <cell r="A64" t="str">
            <v>0000503310</v>
          </cell>
          <cell r="B64" t="str">
            <v>Awards/Gifts: FBT</v>
          </cell>
          <cell r="C64">
            <v>1284.3699999999999</v>
          </cell>
          <cell r="D64">
            <v>1000.02</v>
          </cell>
          <cell r="E64">
            <v>0</v>
          </cell>
          <cell r="F64">
            <v>166.67</v>
          </cell>
          <cell r="G64">
            <v>166.67</v>
          </cell>
          <cell r="H64">
            <v>90.91</v>
          </cell>
          <cell r="I64">
            <v>500.01</v>
          </cell>
        </row>
        <row r="65">
          <cell r="A65" t="str">
            <v>0000503330</v>
          </cell>
          <cell r="B65" t="str">
            <v>In-house Refreshment</v>
          </cell>
          <cell r="C65">
            <v>1593.55</v>
          </cell>
          <cell r="D65">
            <v>5000.04</v>
          </cell>
          <cell r="E65">
            <v>135.62</v>
          </cell>
          <cell r="F65">
            <v>833.34</v>
          </cell>
          <cell r="G65">
            <v>833.34</v>
          </cell>
          <cell r="H65">
            <v>1184.6600000000001</v>
          </cell>
          <cell r="I65">
            <v>2500.02</v>
          </cell>
        </row>
        <row r="66">
          <cell r="A66" t="str">
            <v>0000503340</v>
          </cell>
          <cell r="B66" t="str">
            <v>Staff Amenities</v>
          </cell>
          <cell r="C66">
            <v>9739</v>
          </cell>
          <cell r="D66">
            <v>11500.02</v>
          </cell>
          <cell r="E66">
            <v>0</v>
          </cell>
          <cell r="F66">
            <v>1916.67</v>
          </cell>
          <cell r="G66">
            <v>1916.67</v>
          </cell>
          <cell r="H66">
            <v>0</v>
          </cell>
          <cell r="I66">
            <v>5750.01</v>
          </cell>
        </row>
        <row r="67">
          <cell r="A67" t="str">
            <v>0000503350</v>
          </cell>
          <cell r="B67" t="str">
            <v>OH&amp;Safety Exp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0000522100</v>
          </cell>
          <cell r="B68" t="str">
            <v>M &amp; S-Petroleum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0000522200</v>
          </cell>
          <cell r="B69" t="str">
            <v>M &amp; S-MV &amp; Plant</v>
          </cell>
          <cell r="C69">
            <v>41.51</v>
          </cell>
          <cell r="D69">
            <v>3000</v>
          </cell>
          <cell r="E69">
            <v>0</v>
          </cell>
          <cell r="F69">
            <v>500</v>
          </cell>
          <cell r="G69">
            <v>500</v>
          </cell>
          <cell r="H69">
            <v>41.51</v>
          </cell>
          <cell r="I69">
            <v>1500</v>
          </cell>
        </row>
        <row r="70">
          <cell r="A70" t="str">
            <v>0000522300</v>
          </cell>
          <cell r="B70" t="str">
            <v>Cap Purch-MV &amp; Plant</v>
          </cell>
          <cell r="C70">
            <v>-4194.75</v>
          </cell>
          <cell r="D70">
            <v>32000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0000523100</v>
          </cell>
          <cell r="B71" t="str">
            <v>M &amp; S-Admin &amp; Gen</v>
          </cell>
          <cell r="C71">
            <v>144980.94</v>
          </cell>
          <cell r="D71">
            <v>162000.06</v>
          </cell>
          <cell r="E71">
            <v>33836.29</v>
          </cell>
          <cell r="F71">
            <v>27000.01</v>
          </cell>
          <cell r="G71">
            <v>27000.01</v>
          </cell>
          <cell r="H71">
            <v>102425.96</v>
          </cell>
          <cell r="I71">
            <v>81000.03</v>
          </cell>
        </row>
        <row r="72">
          <cell r="A72" t="str">
            <v>0000524100</v>
          </cell>
          <cell r="B72" t="str">
            <v>Cap Purch ComputerHW</v>
          </cell>
          <cell r="C72">
            <v>611443.84</v>
          </cell>
          <cell r="D72">
            <v>36700</v>
          </cell>
          <cell r="E72">
            <v>0</v>
          </cell>
          <cell r="F72">
            <v>0</v>
          </cell>
          <cell r="G72">
            <v>0</v>
          </cell>
          <cell r="H72">
            <v>2506053.91</v>
          </cell>
          <cell r="I72">
            <v>15700</v>
          </cell>
        </row>
        <row r="73">
          <cell r="A73" t="str">
            <v>0000524200</v>
          </cell>
          <cell r="B73" t="str">
            <v>Cap Purch-S/Wupgrade</v>
          </cell>
          <cell r="C73">
            <v>2079.84</v>
          </cell>
          <cell r="D73">
            <v>41000</v>
          </cell>
          <cell r="E73">
            <v>0</v>
          </cell>
          <cell r="F73">
            <v>0</v>
          </cell>
          <cell r="G73">
            <v>0</v>
          </cell>
          <cell r="H73">
            <v>-135</v>
          </cell>
          <cell r="I73">
            <v>0</v>
          </cell>
        </row>
        <row r="74">
          <cell r="A74" t="str">
            <v>0000524300</v>
          </cell>
          <cell r="B74" t="str">
            <v>Computer Supplies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0000525000</v>
          </cell>
          <cell r="B75" t="str">
            <v>Cap Purch-Comm Equip</v>
          </cell>
          <cell r="C75">
            <v>82</v>
          </cell>
          <cell r="D75">
            <v>625000</v>
          </cell>
          <cell r="E75">
            <v>0</v>
          </cell>
          <cell r="F75">
            <v>312500</v>
          </cell>
          <cell r="G75">
            <v>0</v>
          </cell>
          <cell r="H75">
            <v>0</v>
          </cell>
          <cell r="I75">
            <v>312500</v>
          </cell>
        </row>
        <row r="76">
          <cell r="A76" t="str">
            <v>0000531000</v>
          </cell>
          <cell r="B76" t="str">
            <v>Maintenance Services</v>
          </cell>
          <cell r="C76">
            <v>3041.53</v>
          </cell>
          <cell r="D76">
            <v>4500</v>
          </cell>
          <cell r="E76">
            <v>304.92</v>
          </cell>
          <cell r="F76">
            <v>750</v>
          </cell>
          <cell r="G76">
            <v>750</v>
          </cell>
          <cell r="H76">
            <v>1541.8</v>
          </cell>
          <cell r="I76">
            <v>2250</v>
          </cell>
        </row>
        <row r="77">
          <cell r="A77" t="str">
            <v>0000531500</v>
          </cell>
          <cell r="B77" t="str">
            <v>Lease: MV's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0000531600</v>
          </cell>
          <cell r="B78" t="str">
            <v>Novated Lease: MV's</v>
          </cell>
          <cell r="C78">
            <v>4519.12</v>
          </cell>
          <cell r="D78">
            <v>4999.9799999999996</v>
          </cell>
          <cell r="E78">
            <v>836.52</v>
          </cell>
          <cell r="F78">
            <v>833.33</v>
          </cell>
          <cell r="G78">
            <v>833.33</v>
          </cell>
          <cell r="H78">
            <v>2509.56</v>
          </cell>
          <cell r="I78">
            <v>2499.9899999999998</v>
          </cell>
        </row>
        <row r="79">
          <cell r="A79" t="str">
            <v>0000531700</v>
          </cell>
          <cell r="B79" t="str">
            <v>Hire: Vehicles</v>
          </cell>
          <cell r="C79">
            <v>948.61</v>
          </cell>
          <cell r="D79">
            <v>2500.02</v>
          </cell>
          <cell r="E79">
            <v>60.03</v>
          </cell>
          <cell r="F79">
            <v>416.67</v>
          </cell>
          <cell r="G79">
            <v>416.67</v>
          </cell>
          <cell r="H79">
            <v>762.32</v>
          </cell>
          <cell r="I79">
            <v>1250.01</v>
          </cell>
        </row>
        <row r="80">
          <cell r="A80" t="str">
            <v>0000531800</v>
          </cell>
          <cell r="B80" t="str">
            <v>MV Rego &amp; Licences</v>
          </cell>
          <cell r="C80">
            <v>1624.98</v>
          </cell>
          <cell r="D80">
            <v>2500.02</v>
          </cell>
          <cell r="E80">
            <v>262.55</v>
          </cell>
          <cell r="F80">
            <v>416.67</v>
          </cell>
          <cell r="G80">
            <v>416.67</v>
          </cell>
          <cell r="H80">
            <v>796.41</v>
          </cell>
          <cell r="I80">
            <v>1250.01</v>
          </cell>
        </row>
        <row r="81">
          <cell r="A81" t="str">
            <v>0000532050</v>
          </cell>
          <cell r="B81" t="str">
            <v>Prof Svcs: Deduct</v>
          </cell>
          <cell r="C81">
            <v>188694.13</v>
          </cell>
          <cell r="D81">
            <v>276999.96000000002</v>
          </cell>
          <cell r="E81">
            <v>13558</v>
          </cell>
          <cell r="F81">
            <v>46166.66</v>
          </cell>
          <cell r="G81">
            <v>46166.66</v>
          </cell>
          <cell r="H81">
            <v>101798.5</v>
          </cell>
          <cell r="I81">
            <v>138499.98000000001</v>
          </cell>
        </row>
        <row r="82">
          <cell r="A82" t="str">
            <v>0000532061</v>
          </cell>
          <cell r="B82" t="str">
            <v>Legal Fees:Deductibl</v>
          </cell>
          <cell r="C82">
            <v>5427.5</v>
          </cell>
          <cell r="D82">
            <v>34658.639999999999</v>
          </cell>
          <cell r="E82">
            <v>4810</v>
          </cell>
          <cell r="F82">
            <v>2666.05</v>
          </cell>
          <cell r="G82">
            <v>2666.05</v>
          </cell>
          <cell r="H82">
            <v>4842.5</v>
          </cell>
          <cell r="I82">
            <v>7998.15</v>
          </cell>
        </row>
        <row r="83">
          <cell r="A83" t="str">
            <v>0000532100</v>
          </cell>
          <cell r="B83" t="str">
            <v>Admin Services</v>
          </cell>
          <cell r="C83">
            <v>15797.14</v>
          </cell>
          <cell r="D83">
            <v>9000</v>
          </cell>
          <cell r="E83">
            <v>2238.1799999999998</v>
          </cell>
          <cell r="F83">
            <v>1500</v>
          </cell>
          <cell r="G83">
            <v>1500</v>
          </cell>
          <cell r="H83">
            <v>6843.41</v>
          </cell>
          <cell r="I83">
            <v>4500</v>
          </cell>
        </row>
        <row r="84">
          <cell r="A84" t="str">
            <v>0000532160</v>
          </cell>
          <cell r="B84" t="str">
            <v>Training Services</v>
          </cell>
          <cell r="C84">
            <v>16294.07</v>
          </cell>
          <cell r="D84">
            <v>24000</v>
          </cell>
          <cell r="E84">
            <v>19554.63</v>
          </cell>
          <cell r="F84">
            <v>4000</v>
          </cell>
          <cell r="G84">
            <v>4000</v>
          </cell>
          <cell r="H84">
            <v>30812.74</v>
          </cell>
          <cell r="I84">
            <v>12000</v>
          </cell>
        </row>
        <row r="85">
          <cell r="A85" t="str">
            <v>0000532240</v>
          </cell>
          <cell r="B85" t="str">
            <v>Bank Fees (no tax)</v>
          </cell>
          <cell r="C85">
            <v>128.25</v>
          </cell>
          <cell r="D85">
            <v>0</v>
          </cell>
          <cell r="E85">
            <v>4.75</v>
          </cell>
          <cell r="F85">
            <v>0</v>
          </cell>
          <cell r="G85">
            <v>0</v>
          </cell>
          <cell r="H85">
            <v>66.5</v>
          </cell>
          <cell r="I85">
            <v>0</v>
          </cell>
        </row>
        <row r="86">
          <cell r="A86" t="str">
            <v>0000532260</v>
          </cell>
          <cell r="B86" t="str">
            <v>Insurance Premiums</v>
          </cell>
          <cell r="C86">
            <v>1480.26</v>
          </cell>
          <cell r="D86">
            <v>2650.02</v>
          </cell>
          <cell r="E86">
            <v>246.71</v>
          </cell>
          <cell r="F86">
            <v>441.67</v>
          </cell>
          <cell r="G86">
            <v>441.67</v>
          </cell>
          <cell r="H86">
            <v>740.13</v>
          </cell>
          <cell r="I86">
            <v>1325.01</v>
          </cell>
        </row>
        <row r="87">
          <cell r="A87" t="str">
            <v>0000532300</v>
          </cell>
          <cell r="B87" t="str">
            <v>Subs: Deductible</v>
          </cell>
          <cell r="C87">
            <v>48618.57</v>
          </cell>
          <cell r="D87">
            <v>36499.980000000003</v>
          </cell>
          <cell r="E87">
            <v>4449.93</v>
          </cell>
          <cell r="F87">
            <v>6083.33</v>
          </cell>
          <cell r="G87">
            <v>6083.33</v>
          </cell>
          <cell r="H87">
            <v>-1571.85</v>
          </cell>
          <cell r="I87">
            <v>18249.990000000002</v>
          </cell>
        </row>
        <row r="88">
          <cell r="A88" t="str">
            <v>0000532320</v>
          </cell>
          <cell r="B88" t="str">
            <v>Subs: Non Deductible</v>
          </cell>
          <cell r="C88">
            <v>89.1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0000532360</v>
          </cell>
          <cell r="B89" t="str">
            <v>Taxi Charges</v>
          </cell>
          <cell r="C89">
            <v>1668.31</v>
          </cell>
          <cell r="D89">
            <v>1999.98</v>
          </cell>
          <cell r="E89">
            <v>276.91000000000003</v>
          </cell>
          <cell r="F89">
            <v>333.33</v>
          </cell>
          <cell r="G89">
            <v>333.33</v>
          </cell>
          <cell r="H89">
            <v>710.66</v>
          </cell>
          <cell r="I89">
            <v>999.99</v>
          </cell>
        </row>
        <row r="90">
          <cell r="A90" t="str">
            <v>0000532380</v>
          </cell>
          <cell r="B90" t="str">
            <v>Post &amp; Courier Chgs</v>
          </cell>
          <cell r="C90">
            <v>8831.5400000000009</v>
          </cell>
          <cell r="D90">
            <v>0</v>
          </cell>
          <cell r="E90">
            <v>5556.84</v>
          </cell>
          <cell r="F90">
            <v>0</v>
          </cell>
          <cell r="G90">
            <v>0</v>
          </cell>
          <cell r="H90">
            <v>8831.5400000000009</v>
          </cell>
          <cell r="I90">
            <v>0</v>
          </cell>
        </row>
        <row r="91">
          <cell r="A91" t="str">
            <v>0000532400</v>
          </cell>
          <cell r="B91" t="str">
            <v>Corp Credit Card</v>
          </cell>
          <cell r="C91">
            <v>-5549.36</v>
          </cell>
          <cell r="D91">
            <v>0</v>
          </cell>
          <cell r="E91">
            <v>1041.04</v>
          </cell>
          <cell r="F91">
            <v>0</v>
          </cell>
          <cell r="G91">
            <v>0</v>
          </cell>
          <cell r="H91">
            <v>2278.7800000000002</v>
          </cell>
          <cell r="I91">
            <v>0</v>
          </cell>
        </row>
        <row r="92">
          <cell r="A92" t="str">
            <v>0000532500</v>
          </cell>
          <cell r="B92" t="str">
            <v>Property Services</v>
          </cell>
          <cell r="C92">
            <v>915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752</v>
          </cell>
          <cell r="I92">
            <v>0</v>
          </cell>
        </row>
        <row r="93">
          <cell r="A93" t="str">
            <v>0000533000</v>
          </cell>
          <cell r="B93" t="str">
            <v>IT Prof Services</v>
          </cell>
          <cell r="C93">
            <v>-900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0000533100</v>
          </cell>
          <cell r="B94" t="str">
            <v>Siemens</v>
          </cell>
          <cell r="C94">
            <v>273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39</v>
          </cell>
          <cell r="I94">
            <v>0</v>
          </cell>
        </row>
        <row r="95">
          <cell r="A95" t="str">
            <v>0000533150</v>
          </cell>
          <cell r="B95" t="str">
            <v>Phone/Fax Calls</v>
          </cell>
          <cell r="C95">
            <v>135.52000000000001</v>
          </cell>
          <cell r="D95">
            <v>2500.02</v>
          </cell>
          <cell r="E95">
            <v>135.52000000000001</v>
          </cell>
          <cell r="F95">
            <v>416.67</v>
          </cell>
          <cell r="G95">
            <v>416.67</v>
          </cell>
          <cell r="H95">
            <v>135.52000000000001</v>
          </cell>
          <cell r="I95">
            <v>1250.01</v>
          </cell>
        </row>
        <row r="96">
          <cell r="A96" t="str">
            <v>0000533200</v>
          </cell>
          <cell r="B96" t="str">
            <v>Mobile Phone Charges</v>
          </cell>
          <cell r="C96">
            <v>6226.32</v>
          </cell>
          <cell r="D96">
            <v>8000.04</v>
          </cell>
          <cell r="E96">
            <v>915.42</v>
          </cell>
          <cell r="F96">
            <v>1333.34</v>
          </cell>
          <cell r="G96">
            <v>1333.34</v>
          </cell>
          <cell r="H96">
            <v>2654.23</v>
          </cell>
          <cell r="I96">
            <v>4000.02</v>
          </cell>
        </row>
        <row r="97">
          <cell r="A97" t="str">
            <v>0000533250</v>
          </cell>
          <cell r="B97" t="str">
            <v>Phone Cost Reim: FBT</v>
          </cell>
          <cell r="C97">
            <v>513.75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178.97</v>
          </cell>
          <cell r="I97">
            <v>804837.26</v>
          </cell>
        </row>
        <row r="98">
          <cell r="A98" t="str">
            <v>0000533400</v>
          </cell>
          <cell r="B98" t="str">
            <v>Advertising Services</v>
          </cell>
          <cell r="C98">
            <v>25438.06</v>
          </cell>
          <cell r="D98">
            <v>28999.98</v>
          </cell>
          <cell r="E98">
            <v>5062.3</v>
          </cell>
          <cell r="F98">
            <v>4833.33</v>
          </cell>
          <cell r="G98">
            <v>4833.33</v>
          </cell>
          <cell r="H98">
            <v>9243.7999999999993</v>
          </cell>
          <cell r="I98">
            <v>14499.99</v>
          </cell>
        </row>
        <row r="99">
          <cell r="A99" t="str">
            <v>0000545050</v>
          </cell>
          <cell r="B99" t="str">
            <v>Damage Pmt</v>
          </cell>
          <cell r="C99">
            <v>1583.36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-16000000</v>
          </cell>
        </row>
        <row r="100">
          <cell r="A100" t="str">
            <v>0000545150</v>
          </cell>
          <cell r="B100" t="str">
            <v>Misc Admin Exps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0000545160</v>
          </cell>
          <cell r="B101" t="str">
            <v>AR Receipt Diffs</v>
          </cell>
          <cell r="C101">
            <v>0.01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0</v>
          </cell>
          <cell r="I101">
            <v>80241.63</v>
          </cell>
        </row>
        <row r="102">
          <cell r="A102" t="str">
            <v>0000550750</v>
          </cell>
          <cell r="B102" t="str">
            <v>Doubtful Debts</v>
          </cell>
          <cell r="C102">
            <v>15041</v>
          </cell>
          <cell r="D102">
            <v>-6961381.7000000002</v>
          </cell>
          <cell r="E102">
            <v>15041</v>
          </cell>
          <cell r="F102">
            <v>0</v>
          </cell>
          <cell r="G102">
            <v>0</v>
          </cell>
          <cell r="H102">
            <v>15041</v>
          </cell>
          <cell r="I102">
            <v>-2784552.68</v>
          </cell>
        </row>
        <row r="103">
          <cell r="A103" t="str">
            <v>0000553100</v>
          </cell>
          <cell r="B103" t="str">
            <v>Donation: Deductible</v>
          </cell>
          <cell r="C103">
            <v>156.74</v>
          </cell>
          <cell r="D103">
            <v>301263.67</v>
          </cell>
          <cell r="E103">
            <v>0</v>
          </cell>
          <cell r="F103">
            <v>51543.64</v>
          </cell>
          <cell r="G103">
            <v>56875.74</v>
          </cell>
          <cell r="H103">
            <v>156.74</v>
          </cell>
          <cell r="I103">
            <v>162629.07</v>
          </cell>
        </row>
        <row r="104">
          <cell r="A104" t="str">
            <v>0000553300</v>
          </cell>
          <cell r="B104" t="str">
            <v>Sponsorship</v>
          </cell>
          <cell r="C104">
            <v>65482.16</v>
          </cell>
          <cell r="D104">
            <v>124999.98</v>
          </cell>
          <cell r="E104">
            <v>125</v>
          </cell>
          <cell r="F104">
            <v>20833.330000000002</v>
          </cell>
          <cell r="G104">
            <v>20833.330000000002</v>
          </cell>
          <cell r="H104">
            <v>40091.360000000001</v>
          </cell>
          <cell r="I104">
            <v>62499.99</v>
          </cell>
        </row>
        <row r="105">
          <cell r="A105" t="str">
            <v>0000565180</v>
          </cell>
          <cell r="B105" t="str">
            <v>Deprn M/V &amp; Plant</v>
          </cell>
          <cell r="C105">
            <v>15165</v>
          </cell>
          <cell r="D105">
            <v>21918</v>
          </cell>
          <cell r="E105">
            <v>2250</v>
          </cell>
          <cell r="F105">
            <v>3369</v>
          </cell>
          <cell r="G105">
            <v>3365</v>
          </cell>
          <cell r="H105">
            <v>7095</v>
          </cell>
          <cell r="I105">
            <v>10789</v>
          </cell>
        </row>
        <row r="106">
          <cell r="A106" t="str">
            <v>0000565200</v>
          </cell>
          <cell r="B106" t="str">
            <v>Deprn Other Assets</v>
          </cell>
          <cell r="C106">
            <v>45422.25</v>
          </cell>
          <cell r="D106">
            <v>48706</v>
          </cell>
          <cell r="E106">
            <v>7652.34</v>
          </cell>
          <cell r="F106">
            <v>8272</v>
          </cell>
          <cell r="G106">
            <v>8210</v>
          </cell>
          <cell r="H106">
            <v>22434.25</v>
          </cell>
          <cell r="I106">
            <v>25117</v>
          </cell>
        </row>
        <row r="107">
          <cell r="A107" t="str">
            <v>0000582300</v>
          </cell>
          <cell r="B107" t="str">
            <v>Permits &amp; Licences</v>
          </cell>
          <cell r="C107">
            <v>298.14</v>
          </cell>
          <cell r="D107">
            <v>24684.6</v>
          </cell>
          <cell r="E107">
            <v>8.8000000000000007</v>
          </cell>
          <cell r="F107">
            <v>4104.3599999999997</v>
          </cell>
          <cell r="G107">
            <v>4340.99</v>
          </cell>
          <cell r="H107">
            <v>79.81</v>
          </cell>
          <cell r="I107">
            <v>12313.08</v>
          </cell>
        </row>
        <row r="108">
          <cell r="A108" t="str">
            <v>0000583600</v>
          </cell>
          <cell r="B108" t="str">
            <v>Fringe Benefits Tax</v>
          </cell>
          <cell r="C108">
            <v>32490.68</v>
          </cell>
          <cell r="D108">
            <v>51499.98</v>
          </cell>
          <cell r="E108">
            <v>6869.36</v>
          </cell>
          <cell r="F108">
            <v>8583.33</v>
          </cell>
          <cell r="G108">
            <v>8583.33</v>
          </cell>
          <cell r="H108">
            <v>15308.04</v>
          </cell>
          <cell r="I108">
            <v>25749.99</v>
          </cell>
        </row>
        <row r="109">
          <cell r="A109" t="str">
            <v>0000699030</v>
          </cell>
          <cell r="B109" t="str">
            <v>CO Rec - Act Allctn</v>
          </cell>
          <cell r="C109">
            <v>110491.32</v>
          </cell>
          <cell r="D109">
            <v>115494.9</v>
          </cell>
          <cell r="E109">
            <v>19773</v>
          </cell>
          <cell r="F109">
            <v>19249.150000000001</v>
          </cell>
          <cell r="G109">
            <v>19249.150000000001</v>
          </cell>
          <cell r="H109">
            <v>51769.42</v>
          </cell>
          <cell r="I109">
            <v>57747.45</v>
          </cell>
        </row>
        <row r="110">
          <cell r="A110" t="str">
            <v>0000699050</v>
          </cell>
          <cell r="B110" t="str">
            <v>CO Rec - Assessment</v>
          </cell>
          <cell r="C110">
            <v>-1770059.32</v>
          </cell>
          <cell r="D110">
            <v>-1984573.08</v>
          </cell>
          <cell r="E110">
            <v>-333777.15000000002</v>
          </cell>
          <cell r="F110">
            <v>-326559.18</v>
          </cell>
          <cell r="G110">
            <v>-341679.18</v>
          </cell>
          <cell r="H110">
            <v>-939947.57</v>
          </cell>
          <cell r="I110">
            <v>-1003068.54</v>
          </cell>
        </row>
        <row r="111">
          <cell r="A111" t="str">
            <v>0000701050</v>
          </cell>
          <cell r="B111" t="str">
            <v>Settlm. Mats.Viehcle</v>
          </cell>
          <cell r="C111">
            <v>-924</v>
          </cell>
          <cell r="D111">
            <v>-32000</v>
          </cell>
          <cell r="E111">
            <v>320.33999999999997</v>
          </cell>
          <cell r="F111">
            <v>0</v>
          </cell>
          <cell r="G111">
            <v>0</v>
          </cell>
          <cell r="H111">
            <v>154.71</v>
          </cell>
          <cell r="I111">
            <v>0</v>
          </cell>
        </row>
        <row r="112">
          <cell r="A112" t="str">
            <v>0000701070</v>
          </cell>
          <cell r="B112" t="str">
            <v>Settlm. Mats.IT&amp;Comm</v>
          </cell>
          <cell r="C112">
            <v>2758.21</v>
          </cell>
          <cell r="D112">
            <v>-77700</v>
          </cell>
          <cell r="E112">
            <v>0</v>
          </cell>
          <cell r="F112">
            <v>0</v>
          </cell>
          <cell r="G112">
            <v>0</v>
          </cell>
          <cell r="H112">
            <v>86.27</v>
          </cell>
          <cell r="I112">
            <v>-15700</v>
          </cell>
        </row>
        <row r="113">
          <cell r="A113" t="str">
            <v>0000888504</v>
          </cell>
          <cell r="B113" t="str">
            <v>T/on Customer Convn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</sheetData>
      <sheetData sheetId="10" refreshError="1"/>
      <sheetData sheetId="1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0</v>
          </cell>
          <cell r="F2">
            <v>-12454.4</v>
          </cell>
          <cell r="G2">
            <v>81101.990000000005</v>
          </cell>
          <cell r="H2">
            <v>0</v>
          </cell>
          <cell r="I2">
            <v>126888.83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191836.55</v>
          </cell>
          <cell r="I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  <cell r="G5">
            <v>202824.89</v>
          </cell>
          <cell r="H5">
            <v>-304237.32</v>
          </cell>
          <cell r="I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-28509.8</v>
          </cell>
          <cell r="I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  <cell r="G7">
            <v>165647.28</v>
          </cell>
          <cell r="H7">
            <v>26180</v>
          </cell>
          <cell r="I7">
            <v>2986052.6</v>
          </cell>
        </row>
        <row r="8">
          <cell r="A8" t="str">
            <v>0000145120</v>
          </cell>
          <cell r="B8" t="str">
            <v>A/Depr-Buildings</v>
          </cell>
          <cell r="C8">
            <v>-39272.26</v>
          </cell>
          <cell r="D8">
            <v>-626</v>
          </cell>
          <cell r="E8">
            <v>-10869</v>
          </cell>
          <cell r="F8">
            <v>-105</v>
          </cell>
          <cell r="G8">
            <v>-104</v>
          </cell>
          <cell r="H8">
            <v>-21804</v>
          </cell>
          <cell r="I8">
            <v>-313</v>
          </cell>
        </row>
        <row r="9">
          <cell r="A9" t="str">
            <v>0000145160</v>
          </cell>
          <cell r="B9" t="str">
            <v>A/Depr-Distribution</v>
          </cell>
          <cell r="D9">
            <v>0</v>
          </cell>
          <cell r="F9">
            <v>0</v>
          </cell>
          <cell r="G9">
            <v>0</v>
          </cell>
          <cell r="I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  <cell r="G10">
            <v>0</v>
          </cell>
          <cell r="H10">
            <v>14569.87</v>
          </cell>
          <cell r="I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  <cell r="G11">
            <v>-98978</v>
          </cell>
          <cell r="H11">
            <v>-15791</v>
          </cell>
          <cell r="I11">
            <v>-287602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  <cell r="G12">
            <v>0</v>
          </cell>
          <cell r="H12">
            <v>959499.43</v>
          </cell>
          <cell r="I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  <cell r="G13">
            <v>168647.28</v>
          </cell>
          <cell r="H13">
            <v>0</v>
          </cell>
          <cell r="I13">
            <v>2996052.6</v>
          </cell>
        </row>
        <row r="14">
          <cell r="A14" t="str">
            <v>0000148202</v>
          </cell>
          <cell r="B14" t="str">
            <v>WIP Plan Tfr Gen Ast</v>
          </cell>
          <cell r="C14">
            <v>7908.55</v>
          </cell>
          <cell r="D14">
            <v>-6243716.0099999998</v>
          </cell>
          <cell r="E14">
            <v>274.58999999999997</v>
          </cell>
          <cell r="F14">
            <v>-44097.19</v>
          </cell>
          <cell r="G14">
            <v>-165647.28</v>
          </cell>
          <cell r="H14">
            <v>-79.540000000000006</v>
          </cell>
          <cell r="I14">
            <v>-2986052.6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  <cell r="G15">
            <v>-506334.01</v>
          </cell>
          <cell r="H15">
            <v>2220430.81</v>
          </cell>
          <cell r="I15">
            <v>-3224895.24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  <cell r="G16">
            <v>0</v>
          </cell>
          <cell r="H16">
            <v>243339.12</v>
          </cell>
          <cell r="I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  <cell r="G17">
            <v>0</v>
          </cell>
          <cell r="H17">
            <v>-1608307.37</v>
          </cell>
          <cell r="I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  <cell r="G18">
            <v>0</v>
          </cell>
          <cell r="H18">
            <v>-5102.24</v>
          </cell>
          <cell r="I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  <cell r="G19">
            <v>0</v>
          </cell>
          <cell r="H19">
            <v>-3055.4</v>
          </cell>
          <cell r="I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  <cell r="G20">
            <v>0</v>
          </cell>
          <cell r="H20">
            <v>10</v>
          </cell>
          <cell r="I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  <cell r="G21">
            <v>0</v>
          </cell>
          <cell r="H21">
            <v>266007.42</v>
          </cell>
          <cell r="I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  <cell r="G22">
            <v>0</v>
          </cell>
          <cell r="H22">
            <v>-3836.69</v>
          </cell>
          <cell r="I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93936.68</v>
          </cell>
          <cell r="I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  <cell r="G24">
            <v>0</v>
          </cell>
          <cell r="H24">
            <v>-261532.56</v>
          </cell>
          <cell r="I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  <cell r="G25">
            <v>0</v>
          </cell>
          <cell r="H25">
            <v>-13250.65</v>
          </cell>
          <cell r="I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  <cell r="G26">
            <v>-7252.16</v>
          </cell>
          <cell r="H26">
            <v>-12545.34</v>
          </cell>
          <cell r="I26">
            <v>-16076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  <cell r="G27">
            <v>5318.07</v>
          </cell>
          <cell r="H27">
            <v>1343.35</v>
          </cell>
          <cell r="I27">
            <v>15954.21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  <cell r="G28">
            <v>-2283.83</v>
          </cell>
          <cell r="H28">
            <v>-3856.32</v>
          </cell>
          <cell r="I28">
            <v>-5224.7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  <cell r="H30">
            <v>0</v>
          </cell>
        </row>
        <row r="31">
          <cell r="A31" t="str">
            <v>0000387150</v>
          </cell>
          <cell r="B31" t="str">
            <v>Revenue - Telecomm</v>
          </cell>
          <cell r="C31">
            <v>-142709.76000000001</v>
          </cell>
          <cell r="D31">
            <v>-1109303.1000000001</v>
          </cell>
          <cell r="E31">
            <v>0</v>
          </cell>
          <cell r="F31">
            <v>-411632.73</v>
          </cell>
          <cell r="G31">
            <v>-350471.96</v>
          </cell>
          <cell r="H31">
            <v>0</v>
          </cell>
          <cell r="I31">
            <v>-791408.77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  <cell r="H33">
            <v>0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  <cell r="G34">
            <v>54645.15</v>
          </cell>
          <cell r="H34">
            <v>-121490.49</v>
          </cell>
          <cell r="I34">
            <v>156233.79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E35">
            <v>0</v>
          </cell>
          <cell r="H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E36">
            <v>0</v>
          </cell>
          <cell r="H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  <cell r="G37">
            <v>5461.76</v>
          </cell>
          <cell r="H37">
            <v>11300.96</v>
          </cell>
          <cell r="I37">
            <v>15672.89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E38">
            <v>29702.68</v>
          </cell>
          <cell r="H38">
            <v>2639.36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  <cell r="G39">
            <v>3515.68</v>
          </cell>
          <cell r="H39">
            <v>12950.9</v>
          </cell>
          <cell r="I39">
            <v>10088.469999999999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  <cell r="G40">
            <v>5878.77</v>
          </cell>
          <cell r="H40">
            <v>12545.34</v>
          </cell>
          <cell r="I40">
            <v>12934.1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  <cell r="G41">
            <v>1837.47</v>
          </cell>
          <cell r="H41">
            <v>3856.32</v>
          </cell>
          <cell r="I41">
            <v>4203.57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  <cell r="G42">
            <v>885.69</v>
          </cell>
          <cell r="H42">
            <v>-354.05</v>
          </cell>
          <cell r="I42">
            <v>2541.54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  <cell r="G43">
            <v>0</v>
          </cell>
          <cell r="H43">
            <v>2342.83</v>
          </cell>
          <cell r="I43">
            <v>0</v>
          </cell>
        </row>
        <row r="44">
          <cell r="A44" t="str">
            <v>0000502150</v>
          </cell>
          <cell r="B44" t="str">
            <v>Sals: W/Cover Leave</v>
          </cell>
          <cell r="C44">
            <v>10339.24</v>
          </cell>
          <cell r="D44">
            <v>4400.9399999999996</v>
          </cell>
          <cell r="E44">
            <v>2636.06</v>
          </cell>
          <cell r="F44">
            <v>733.49</v>
          </cell>
          <cell r="G44">
            <v>733.49</v>
          </cell>
          <cell r="H44">
            <v>3701.71</v>
          </cell>
          <cell r="I44">
            <v>2200.4699999999998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  <cell r="G45">
            <v>2050</v>
          </cell>
          <cell r="H45">
            <v>-19363.82</v>
          </cell>
          <cell r="I45">
            <v>6150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D46">
            <v>24000</v>
          </cell>
          <cell r="E46">
            <v>0</v>
          </cell>
          <cell r="F46">
            <v>0</v>
          </cell>
          <cell r="G46">
            <v>0</v>
          </cell>
          <cell r="H46">
            <v>402.27</v>
          </cell>
          <cell r="I46">
            <v>24000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  <cell r="G47">
            <v>0</v>
          </cell>
          <cell r="H47">
            <v>689.46</v>
          </cell>
          <cell r="I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  <cell r="G48">
            <v>200</v>
          </cell>
          <cell r="H48">
            <v>46.68</v>
          </cell>
          <cell r="I48">
            <v>600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  <cell r="G49">
            <v>671.67</v>
          </cell>
          <cell r="H49">
            <v>3271.43</v>
          </cell>
          <cell r="I49">
            <v>2015.01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  <cell r="G50">
            <v>671.67</v>
          </cell>
          <cell r="H50">
            <v>2735.73</v>
          </cell>
          <cell r="I50">
            <v>2015.01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  <cell r="G51">
            <v>500</v>
          </cell>
          <cell r="H51">
            <v>226.72</v>
          </cell>
          <cell r="I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  <cell r="G52">
            <v>1200</v>
          </cell>
          <cell r="H52">
            <v>3849.97</v>
          </cell>
          <cell r="I52">
            <v>3600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D53">
            <v>3300</v>
          </cell>
          <cell r="E53">
            <v>90</v>
          </cell>
          <cell r="F53">
            <v>550</v>
          </cell>
          <cell r="G53">
            <v>550</v>
          </cell>
          <cell r="H53">
            <v>453.31</v>
          </cell>
          <cell r="I53">
            <v>1650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D54">
            <v>558</v>
          </cell>
          <cell r="E54">
            <v>0</v>
          </cell>
          <cell r="F54">
            <v>93</v>
          </cell>
          <cell r="G54">
            <v>93</v>
          </cell>
          <cell r="H54">
            <v>17.82</v>
          </cell>
          <cell r="I54">
            <v>279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D55">
            <v>32000</v>
          </cell>
          <cell r="E55">
            <v>457.86</v>
          </cell>
          <cell r="F55">
            <v>4500</v>
          </cell>
          <cell r="G55">
            <v>4500</v>
          </cell>
          <cell r="H55">
            <v>499.86</v>
          </cell>
          <cell r="I55">
            <v>13500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D56">
            <v>15350</v>
          </cell>
          <cell r="E56">
            <v>0</v>
          </cell>
          <cell r="F56">
            <v>2558.33</v>
          </cell>
          <cell r="G56">
            <v>2558.33</v>
          </cell>
          <cell r="H56">
            <v>111651.95</v>
          </cell>
          <cell r="I56">
            <v>7675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  <cell r="G57">
            <v>165647.28</v>
          </cell>
          <cell r="H57">
            <v>299842.95</v>
          </cell>
          <cell r="I57">
            <v>2986052.6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  <cell r="G58">
            <v>0</v>
          </cell>
          <cell r="H58">
            <v>1046.43</v>
          </cell>
          <cell r="I58">
            <v>2859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D59">
            <v>16349.98</v>
          </cell>
          <cell r="E59">
            <v>403.09</v>
          </cell>
          <cell r="F59">
            <v>2725</v>
          </cell>
          <cell r="G59">
            <v>2725</v>
          </cell>
          <cell r="H59">
            <v>18591.63</v>
          </cell>
          <cell r="I59">
            <v>8174.99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D60">
            <v>21500</v>
          </cell>
          <cell r="E60">
            <v>0</v>
          </cell>
          <cell r="F60">
            <v>0</v>
          </cell>
          <cell r="G60">
            <v>2000</v>
          </cell>
          <cell r="H60">
            <v>0</v>
          </cell>
          <cell r="I60">
            <v>8000</v>
          </cell>
        </row>
        <row r="61">
          <cell r="A61" t="str">
            <v>0000524100</v>
          </cell>
          <cell r="B61" t="str">
            <v>Cap Purch ComputerHW</v>
          </cell>
          <cell r="C61">
            <v>3149.25</v>
          </cell>
          <cell r="D61">
            <v>15000</v>
          </cell>
          <cell r="E61">
            <v>0</v>
          </cell>
          <cell r="F61">
            <v>2500</v>
          </cell>
          <cell r="G61">
            <v>2500</v>
          </cell>
          <cell r="H61">
            <v>0</v>
          </cell>
          <cell r="I61">
            <v>7500</v>
          </cell>
        </row>
        <row r="62">
          <cell r="A62" t="str">
            <v>0000524110</v>
          </cell>
          <cell r="B62" t="str">
            <v>Cust Fibre Cost</v>
          </cell>
          <cell r="C62">
            <v>531.55999999999995</v>
          </cell>
          <cell r="D62">
            <v>34560</v>
          </cell>
          <cell r="E62">
            <v>61</v>
          </cell>
          <cell r="F62">
            <v>3840</v>
          </cell>
          <cell r="G62">
            <v>19200</v>
          </cell>
          <cell r="H62">
            <v>282.56</v>
          </cell>
          <cell r="I62">
            <v>15360</v>
          </cell>
        </row>
        <row r="63">
          <cell r="A63" t="str">
            <v>0000524120</v>
          </cell>
          <cell r="B63" t="str">
            <v>Cust Tail Installatn</v>
          </cell>
          <cell r="C63">
            <v>170</v>
          </cell>
          <cell r="D63">
            <v>247500</v>
          </cell>
          <cell r="E63">
            <v>85</v>
          </cell>
          <cell r="F63">
            <v>27500</v>
          </cell>
          <cell r="G63">
            <v>137500</v>
          </cell>
          <cell r="H63">
            <v>85</v>
          </cell>
          <cell r="I63">
            <v>110000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  <cell r="G64">
            <v>500</v>
          </cell>
          <cell r="H64">
            <v>1402.91</v>
          </cell>
          <cell r="I64">
            <v>2500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  <cell r="G65">
            <v>2000</v>
          </cell>
          <cell r="H65">
            <v>745.55</v>
          </cell>
          <cell r="I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D66">
            <v>112500</v>
          </cell>
          <cell r="E66">
            <v>15142</v>
          </cell>
          <cell r="F66">
            <v>21500</v>
          </cell>
          <cell r="G66">
            <v>10500</v>
          </cell>
          <cell r="H66">
            <v>23143</v>
          </cell>
          <cell r="I66">
            <v>87500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-1682131.95</v>
          </cell>
          <cell r="I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D68">
            <v>372</v>
          </cell>
          <cell r="E68">
            <v>-3980</v>
          </cell>
          <cell r="F68">
            <v>62</v>
          </cell>
          <cell r="G68">
            <v>62</v>
          </cell>
          <cell r="H68">
            <v>0</v>
          </cell>
          <cell r="I68">
            <v>186</v>
          </cell>
        </row>
        <row r="69">
          <cell r="A69" t="str">
            <v>0000531100</v>
          </cell>
          <cell r="B69" t="str">
            <v>Maint'nce serv-cable</v>
          </cell>
          <cell r="D69">
            <v>5771</v>
          </cell>
          <cell r="F69">
            <v>0</v>
          </cell>
          <cell r="G69">
            <v>5771</v>
          </cell>
          <cell r="I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  <cell r="G70">
            <v>10000</v>
          </cell>
          <cell r="H70">
            <v>0</v>
          </cell>
          <cell r="I70">
            <v>30000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  <cell r="G71">
            <v>35000</v>
          </cell>
          <cell r="H71">
            <v>171905.71</v>
          </cell>
          <cell r="I71">
            <v>98000.01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D72">
            <v>103800</v>
          </cell>
          <cell r="E72">
            <v>0</v>
          </cell>
          <cell r="F72">
            <v>19700</v>
          </cell>
          <cell r="G72">
            <v>19700</v>
          </cell>
          <cell r="H72">
            <v>5191.82</v>
          </cell>
          <cell r="I72">
            <v>59100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D73">
            <v>7575</v>
          </cell>
          <cell r="E73">
            <v>0</v>
          </cell>
          <cell r="F73">
            <v>1262.5</v>
          </cell>
          <cell r="G73">
            <v>1262.5</v>
          </cell>
          <cell r="H73">
            <v>6342.47</v>
          </cell>
          <cell r="I73">
            <v>3787.5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D74">
            <v>19299.98</v>
          </cell>
          <cell r="E74">
            <v>5</v>
          </cell>
          <cell r="F74">
            <v>2499.9899999999998</v>
          </cell>
          <cell r="G74">
            <v>4600</v>
          </cell>
          <cell r="H74">
            <v>20</v>
          </cell>
          <cell r="I74">
            <v>9599.98</v>
          </cell>
        </row>
        <row r="75">
          <cell r="A75" t="str">
            <v>0000531600</v>
          </cell>
          <cell r="B75" t="str">
            <v>Novated Lease: MV's</v>
          </cell>
          <cell r="C75">
            <v>5000</v>
          </cell>
          <cell r="D75">
            <v>24840</v>
          </cell>
          <cell r="E75">
            <v>0</v>
          </cell>
          <cell r="F75">
            <v>4140</v>
          </cell>
          <cell r="G75">
            <v>4140</v>
          </cell>
          <cell r="H75">
            <v>0</v>
          </cell>
          <cell r="I75">
            <v>12420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D76">
            <v>34250</v>
          </cell>
          <cell r="E76">
            <v>38.36</v>
          </cell>
          <cell r="F76">
            <v>5875</v>
          </cell>
          <cell r="G76">
            <v>4875</v>
          </cell>
          <cell r="H76">
            <v>116.36</v>
          </cell>
          <cell r="I76">
            <v>16625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  <cell r="G77">
            <v>4808.33</v>
          </cell>
          <cell r="H77">
            <v>5376.1</v>
          </cell>
          <cell r="I77">
            <v>14424.99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  <cell r="G78">
            <v>6500</v>
          </cell>
          <cell r="H78">
            <v>33339.5</v>
          </cell>
          <cell r="I78">
            <v>19500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  <cell r="G79">
            <v>3791.67</v>
          </cell>
          <cell r="H79">
            <v>41106.050000000003</v>
          </cell>
          <cell r="I79">
            <v>11375.01</v>
          </cell>
        </row>
        <row r="80">
          <cell r="A80" t="str">
            <v>0000532140</v>
          </cell>
          <cell r="B80" t="str">
            <v>Tech Services</v>
          </cell>
          <cell r="C80">
            <v>563.88</v>
          </cell>
          <cell r="D80">
            <v>0</v>
          </cell>
          <cell r="E80">
            <v>93.98</v>
          </cell>
          <cell r="F80">
            <v>0</v>
          </cell>
          <cell r="G80">
            <v>0</v>
          </cell>
          <cell r="H80">
            <v>281.94</v>
          </cell>
          <cell r="I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  <cell r="G81">
            <v>3033.33</v>
          </cell>
          <cell r="H81">
            <v>507.91</v>
          </cell>
          <cell r="I81">
            <v>9099.99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D82">
            <v>3160</v>
          </cell>
          <cell r="E82">
            <v>0</v>
          </cell>
          <cell r="F82">
            <v>610</v>
          </cell>
          <cell r="G82">
            <v>610</v>
          </cell>
          <cell r="H82">
            <v>14.25</v>
          </cell>
          <cell r="I82">
            <v>1730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  <cell r="G83">
            <v>83.5</v>
          </cell>
          <cell r="H83">
            <v>140.97</v>
          </cell>
          <cell r="I83">
            <v>250.5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  <cell r="G84">
            <v>1400</v>
          </cell>
          <cell r="H84">
            <v>12315.01</v>
          </cell>
          <cell r="I84">
            <v>4200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E85">
            <v>0</v>
          </cell>
          <cell r="H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  <cell r="G86">
            <v>194.42</v>
          </cell>
          <cell r="H86">
            <v>1159.1199999999999</v>
          </cell>
          <cell r="I86">
            <v>583.26</v>
          </cell>
        </row>
        <row r="87">
          <cell r="A87" t="str">
            <v>0000532380</v>
          </cell>
          <cell r="B87" t="str">
            <v>Post &amp; Courier Chgs</v>
          </cell>
          <cell r="C87">
            <v>100</v>
          </cell>
          <cell r="D87">
            <v>556.02</v>
          </cell>
          <cell r="E87">
            <v>0</v>
          </cell>
          <cell r="F87">
            <v>92.67</v>
          </cell>
          <cell r="G87">
            <v>92.67</v>
          </cell>
          <cell r="H87">
            <v>100</v>
          </cell>
          <cell r="I87">
            <v>278.01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D88">
            <v>750</v>
          </cell>
          <cell r="E88">
            <v>5313.25</v>
          </cell>
          <cell r="F88">
            <v>134</v>
          </cell>
          <cell r="G88">
            <v>133</v>
          </cell>
          <cell r="H88">
            <v>5018.6899999999996</v>
          </cell>
          <cell r="I88">
            <v>400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D89">
            <v>300</v>
          </cell>
          <cell r="E89">
            <v>9829.34</v>
          </cell>
          <cell r="F89">
            <v>50</v>
          </cell>
          <cell r="G89">
            <v>50</v>
          </cell>
          <cell r="H89">
            <v>11573.34</v>
          </cell>
          <cell r="I89">
            <v>150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D90">
            <v>7890</v>
          </cell>
          <cell r="E90">
            <v>0</v>
          </cell>
          <cell r="F90">
            <v>1315</v>
          </cell>
          <cell r="G90">
            <v>1315</v>
          </cell>
          <cell r="H90">
            <v>382.52</v>
          </cell>
          <cell r="I90">
            <v>3945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  <cell r="G91">
            <v>5000</v>
          </cell>
          <cell r="H91">
            <v>-11237.5</v>
          </cell>
          <cell r="I91">
            <v>15000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  <cell r="G92">
            <v>73950</v>
          </cell>
          <cell r="H92">
            <v>178648.94</v>
          </cell>
          <cell r="I92">
            <v>221850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  <cell r="G93">
            <v>27500</v>
          </cell>
          <cell r="H93">
            <v>98519.65</v>
          </cell>
          <cell r="I93">
            <v>82500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  <cell r="G94">
            <v>65000</v>
          </cell>
          <cell r="H94">
            <v>182992</v>
          </cell>
          <cell r="I94">
            <v>195000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  <cell r="G95">
            <v>2719.92</v>
          </cell>
          <cell r="H95">
            <v>391.05</v>
          </cell>
          <cell r="I95">
            <v>8159.76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  <cell r="G96">
            <v>400</v>
          </cell>
          <cell r="H96">
            <v>-422.53</v>
          </cell>
          <cell r="I96">
            <v>1200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  <cell r="G97">
            <v>106412.44</v>
          </cell>
          <cell r="H97">
            <v>321317.52</v>
          </cell>
          <cell r="I97">
            <v>319237.32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  <cell r="G98">
            <v>15645.83</v>
          </cell>
          <cell r="H98">
            <v>-18221.77</v>
          </cell>
          <cell r="I98">
            <v>46937.49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  <cell r="G99">
            <v>17800</v>
          </cell>
          <cell r="H99">
            <v>52381</v>
          </cell>
          <cell r="I99">
            <v>53400</v>
          </cell>
        </row>
        <row r="100">
          <cell r="A100" t="str">
            <v>0000545050</v>
          </cell>
          <cell r="B100" t="str">
            <v>Damage Pmt</v>
          </cell>
          <cell r="C100">
            <v>-120704.44</v>
          </cell>
          <cell r="D100">
            <v>1248</v>
          </cell>
          <cell r="E100">
            <v>14643.37</v>
          </cell>
          <cell r="F100">
            <v>208</v>
          </cell>
          <cell r="G100">
            <v>208</v>
          </cell>
          <cell r="H100">
            <v>46177.54</v>
          </cell>
          <cell r="I100">
            <v>624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  <cell r="G101">
            <v>150</v>
          </cell>
          <cell r="H101">
            <v>-111.31</v>
          </cell>
          <cell r="I101">
            <v>450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E102">
            <v>0</v>
          </cell>
          <cell r="H102">
            <v>49.52</v>
          </cell>
        </row>
        <row r="103">
          <cell r="A103" t="str">
            <v>0000565120</v>
          </cell>
          <cell r="B103" t="str">
            <v>Deprn Buildings</v>
          </cell>
          <cell r="D103">
            <v>626</v>
          </cell>
          <cell r="F103">
            <v>105</v>
          </cell>
          <cell r="G103">
            <v>104</v>
          </cell>
          <cell r="I103">
            <v>313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D104">
            <v>-29500</v>
          </cell>
          <cell r="E104">
            <v>370</v>
          </cell>
          <cell r="F104">
            <v>-4000</v>
          </cell>
          <cell r="G104">
            <v>-2000</v>
          </cell>
          <cell r="H104">
            <v>-23848</v>
          </cell>
          <cell r="I104">
            <v>-12000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  <cell r="G105">
            <v>98978</v>
          </cell>
          <cell r="H105">
            <v>15791</v>
          </cell>
          <cell r="I105">
            <v>287602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E106">
            <v>400</v>
          </cell>
          <cell r="H106">
            <v>-1736.71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  <cell r="G107">
            <v>2500</v>
          </cell>
          <cell r="H107">
            <v>1933.56</v>
          </cell>
          <cell r="I107">
            <v>7500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  <cell r="G108">
            <v>-382527.59</v>
          </cell>
          <cell r="H108">
            <v>-691051.78</v>
          </cell>
          <cell r="I108">
            <v>-1039249.47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  <cell r="G109">
            <v>161924.85999999999</v>
          </cell>
          <cell r="H109">
            <v>79443.960000000006</v>
          </cell>
          <cell r="I109">
            <v>439494.35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E110">
            <v>0</v>
          </cell>
          <cell r="H110">
            <v>0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  <cell r="G111">
            <v>-165647.28</v>
          </cell>
          <cell r="H111">
            <v>-436841.91</v>
          </cell>
          <cell r="I111">
            <v>-2986052.6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E112">
            <v>0</v>
          </cell>
          <cell r="H112">
            <v>-16847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  <cell r="G113">
            <v>-3000</v>
          </cell>
          <cell r="H113">
            <v>-23305</v>
          </cell>
          <cell r="I113">
            <v>-10000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E114">
            <v>-1380</v>
          </cell>
          <cell r="H114">
            <v>-11534.29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E115">
            <v>-2200.5</v>
          </cell>
          <cell r="H115">
            <v>-17165.599999999999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E116">
            <v>-9829.34</v>
          </cell>
          <cell r="H116">
            <v>-11229.34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E117">
            <v>0</v>
          </cell>
          <cell r="H117">
            <v>11237.5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E118">
            <v>-91805.75</v>
          </cell>
          <cell r="H118">
            <v>-394678.53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E119">
            <v>-3150</v>
          </cell>
          <cell r="H119">
            <v>-3150</v>
          </cell>
        </row>
        <row r="120">
          <cell r="A120" t="str">
            <v>0000140150</v>
          </cell>
          <cell r="B120" t="str">
            <v>** DELETED Subtransmission Assets - In Service **</v>
          </cell>
        </row>
        <row r="121">
          <cell r="A121" t="str">
            <v>0000140160</v>
          </cell>
          <cell r="B121" t="str">
            <v>Distribution Assets - In Service</v>
          </cell>
        </row>
        <row r="122">
          <cell r="A122" t="str">
            <v>0000140170</v>
          </cell>
          <cell r="B122" t="str">
            <v>** DELETED Customer Contributions - Capitalised **</v>
          </cell>
        </row>
        <row r="123">
          <cell r="A123" t="str">
            <v>0000140180</v>
          </cell>
          <cell r="B123" t="str">
            <v>Motor Vehicles and Mobile Plant - In Service</v>
          </cell>
        </row>
        <row r="124">
          <cell r="A124" t="str">
            <v>0000140200</v>
          </cell>
          <cell r="B124" t="str">
            <v>General Assets - In Service</v>
          </cell>
        </row>
        <row r="125">
          <cell r="A125" t="str">
            <v>0000141110</v>
          </cell>
          <cell r="B125" t="str">
            <v>Intellectual Property</v>
          </cell>
        </row>
        <row r="126">
          <cell r="A126" t="str">
            <v>0000141120</v>
          </cell>
          <cell r="B126" t="str">
            <v>Licences, Patents, Trademarks &amp; Royalties</v>
          </cell>
        </row>
        <row r="127">
          <cell r="A127" t="str">
            <v>0000141130</v>
          </cell>
          <cell r="B127" t="str">
            <v>Bulk Asset Value Change Offset Clearing</v>
          </cell>
        </row>
        <row r="128">
          <cell r="A128" t="str">
            <v>0000145100</v>
          </cell>
          <cell r="B128" t="str">
            <v>Accumulated Depreciation - Land</v>
          </cell>
        </row>
        <row r="129">
          <cell r="A129" t="str">
            <v>0000145120</v>
          </cell>
          <cell r="B129" t="str">
            <v>Accumulated Depreciation - Buildings</v>
          </cell>
        </row>
        <row r="130">
          <cell r="A130" t="str">
            <v>0000145150</v>
          </cell>
          <cell r="B130" t="str">
            <v>** DELETED Accumulated Depren - Subtransmission **</v>
          </cell>
        </row>
        <row r="131">
          <cell r="A131" t="str">
            <v>0000145160</v>
          </cell>
          <cell r="B131" t="str">
            <v>Accumulated Depreciation - Distribution</v>
          </cell>
        </row>
        <row r="132">
          <cell r="A132" t="str">
            <v>0000145170</v>
          </cell>
          <cell r="B132" t="str">
            <v>*DELETED Accumulated Amort - Cust Contributions **</v>
          </cell>
        </row>
        <row r="133">
          <cell r="A133" t="str">
            <v>0000145180</v>
          </cell>
          <cell r="B133" t="str">
            <v>Accumulated Depreciation- Motor Veh &amp; Mobile Plant</v>
          </cell>
        </row>
        <row r="134">
          <cell r="A134" t="str">
            <v>0000145200</v>
          </cell>
          <cell r="B134" t="str">
            <v>Accumulated Depreciation - General Assets</v>
          </cell>
        </row>
        <row r="135">
          <cell r="A135" t="str">
            <v>0000146110</v>
          </cell>
          <cell r="B135" t="str">
            <v>Accumulated Amortisation - Intellectual Property</v>
          </cell>
        </row>
        <row r="136">
          <cell r="A136" t="str">
            <v>0000146220</v>
          </cell>
          <cell r="B136" t="str">
            <v>Future Income Tax Benefit</v>
          </cell>
        </row>
        <row r="137">
          <cell r="A137" t="str">
            <v>0000148160</v>
          </cell>
          <cell r="B137" t="str">
            <v>Work In Progress - Subtransmission &amp; Distribution</v>
          </cell>
        </row>
        <row r="138">
          <cell r="A138" t="str">
            <v>0000148162</v>
          </cell>
          <cell r="B138" t="str">
            <v>WIP Plan Transfer Distribution and Subtransmission</v>
          </cell>
        </row>
        <row r="139">
          <cell r="A139" t="str">
            <v>0000148170</v>
          </cell>
          <cell r="B139" t="str">
            <v>** DELETED WIP - Customer Contribution **</v>
          </cell>
        </row>
        <row r="140">
          <cell r="A140" t="str">
            <v>0000148180</v>
          </cell>
          <cell r="B140" t="str">
            <v>Work In Progress - Motor Vehicles &amp; Mobile Plant</v>
          </cell>
        </row>
        <row r="141">
          <cell r="A141" t="str">
            <v>0000148182</v>
          </cell>
          <cell r="B141" t="str">
            <v>WIP Plan Transfer Motor Vehicles</v>
          </cell>
        </row>
        <row r="142">
          <cell r="A142" t="str">
            <v>0000148200</v>
          </cell>
          <cell r="B142" t="str">
            <v>Work In Progress - General Assets</v>
          </cell>
        </row>
        <row r="143">
          <cell r="A143" t="str">
            <v>0000148202</v>
          </cell>
          <cell r="B143" t="str">
            <v>WIP Plan Transfer General Assets</v>
          </cell>
        </row>
        <row r="144">
          <cell r="A144" t="str">
            <v>0000156175</v>
          </cell>
          <cell r="B144" t="str">
            <v>Accounts Receivable - Co-Generation (non-current)</v>
          </cell>
        </row>
        <row r="145">
          <cell r="A145" t="str">
            <v>0000156176</v>
          </cell>
          <cell r="B145" t="str">
            <v>Deferred Receivables Employees</v>
          </cell>
        </row>
        <row r="146">
          <cell r="A146" t="str">
            <v>0000156177</v>
          </cell>
          <cell r="B146" t="str">
            <v>Deferred Debtors - Neighbourhood Levies</v>
          </cell>
        </row>
        <row r="147">
          <cell r="A147" t="str">
            <v>0000160000</v>
          </cell>
          <cell r="B147" t="str">
            <v>Non-Current Stock</v>
          </cell>
        </row>
        <row r="148">
          <cell r="A148" t="str">
            <v>0000165900</v>
          </cell>
          <cell r="B148" t="str">
            <v>Investment in PCA</v>
          </cell>
        </row>
        <row r="149">
          <cell r="A149" t="str">
            <v>0000165910</v>
          </cell>
          <cell r="B149" t="str">
            <v>Investment in PAH</v>
          </cell>
        </row>
        <row r="150">
          <cell r="A150" t="str">
            <v>0000165920</v>
          </cell>
          <cell r="B150" t="str">
            <v>** DELETED Investment in Hazelwood Partnership **</v>
          </cell>
        </row>
        <row r="151">
          <cell r="A151" t="str">
            <v>0000185125</v>
          </cell>
          <cell r="B151" t="str">
            <v>Domestic Option Premium</v>
          </cell>
        </row>
        <row r="152">
          <cell r="A152" t="str">
            <v>0000185140</v>
          </cell>
          <cell r="B152" t="str">
            <v>Arrangers &amp; Agency fees - HKTFA Equity Loan</v>
          </cell>
        </row>
        <row r="153">
          <cell r="A153" t="str">
            <v>0000185141</v>
          </cell>
          <cell r="B153" t="str">
            <v>Arrangers &amp; Agency fees - CKTFA Equity Loan</v>
          </cell>
        </row>
        <row r="154">
          <cell r="A154" t="str">
            <v>0000185145</v>
          </cell>
          <cell r="B154" t="str">
            <v>Unamortised Bridge Facility Est Fees</v>
          </cell>
        </row>
        <row r="155">
          <cell r="A155" t="str">
            <v>0000185150</v>
          </cell>
          <cell r="B155" t="str">
            <v>Unamortised Loan Floatation Expenses</v>
          </cell>
        </row>
        <row r="156">
          <cell r="A156" t="str">
            <v>0000185175</v>
          </cell>
          <cell r="B156" t="str">
            <v>Deferred Gains/Losses - Foward Rate Agreements</v>
          </cell>
        </row>
        <row r="157">
          <cell r="A157" t="str">
            <v>0000185200</v>
          </cell>
          <cell r="B157" t="str">
            <v>Deferred Gains/Losses - Forwards</v>
          </cell>
        </row>
        <row r="158">
          <cell r="A158" t="str">
            <v>0000185225</v>
          </cell>
          <cell r="B158" t="str">
            <v>Deferred Gains/Losses - Bond Futures</v>
          </cell>
        </row>
        <row r="159">
          <cell r="A159" t="str">
            <v>0000185250</v>
          </cell>
          <cell r="B159" t="str">
            <v>Deferred Gains/Losses - Bill Futures</v>
          </cell>
        </row>
        <row r="160">
          <cell r="A160" t="str">
            <v>0000185275</v>
          </cell>
          <cell r="B160" t="str">
            <v>Deferred Gains/Losses - Swap Buybacks</v>
          </cell>
        </row>
        <row r="161">
          <cell r="A161" t="str">
            <v>0000185280</v>
          </cell>
          <cell r="B161" t="str">
            <v>** DELETED Deferred G/Losses - Electri Futures **</v>
          </cell>
        </row>
        <row r="162">
          <cell r="A162" t="str">
            <v>0000185900</v>
          </cell>
          <cell r="B162" t="str">
            <v>FX Clearing Account</v>
          </cell>
        </row>
        <row r="163">
          <cell r="A163" t="str">
            <v>0000185901</v>
          </cell>
          <cell r="B163" t="str">
            <v>FX Forward Positions</v>
          </cell>
        </row>
        <row r="164">
          <cell r="A164" t="str">
            <v>0000200100</v>
          </cell>
          <cell r="B164" t="str">
            <v>Intercompany Loan - PCA to LLC</v>
          </cell>
        </row>
        <row r="165">
          <cell r="A165" t="str">
            <v>0000200110</v>
          </cell>
          <cell r="B165" t="str">
            <v>Intercompany Loan - PCA to PAH</v>
          </cell>
        </row>
        <row r="166">
          <cell r="A166" t="str">
            <v>0000200115</v>
          </cell>
          <cell r="B166" t="str">
            <v>Interco Loan - PCA to PAH - Subordinated loan</v>
          </cell>
        </row>
        <row r="167">
          <cell r="A167" t="str">
            <v>0000200116</v>
          </cell>
          <cell r="B167" t="str">
            <v>Interco Loan - PCA to PAH - Promissory note</v>
          </cell>
        </row>
        <row r="168">
          <cell r="A168" t="str">
            <v>0000200120</v>
          </cell>
          <cell r="B168" t="str">
            <v>** DELETED Intercompany Loan - PCA to PHI **</v>
          </cell>
        </row>
        <row r="169">
          <cell r="A169" t="str">
            <v>0000200130</v>
          </cell>
          <cell r="B169" t="str">
            <v>** DELETED Intercompany Loan - PCA to ELEC **</v>
          </cell>
        </row>
        <row r="170">
          <cell r="A170" t="str">
            <v>0000200135</v>
          </cell>
          <cell r="B170" t="str">
            <v>** DELETED Intercompany Loan - ELEC to PCA **</v>
          </cell>
        </row>
        <row r="171">
          <cell r="A171" t="str">
            <v>0000200140</v>
          </cell>
          <cell r="B171" t="str">
            <v>** DELETED Intercompany Loan - PCA to HPAC **</v>
          </cell>
        </row>
        <row r="172">
          <cell r="A172" t="str">
            <v>0000200150</v>
          </cell>
          <cell r="B172" t="str">
            <v>** DELETED Intercompany Loan - PCA to HAI **</v>
          </cell>
        </row>
        <row r="173">
          <cell r="A173" t="str">
            <v>0000200160</v>
          </cell>
          <cell r="B173" t="str">
            <v>Intercompany Loan - PCA to SP</v>
          </cell>
        </row>
        <row r="174">
          <cell r="A174" t="str">
            <v>0000200170</v>
          </cell>
          <cell r="B174" t="str">
            <v>Intercompany Loan - PCA to PAPL</v>
          </cell>
        </row>
        <row r="175">
          <cell r="A175" t="str">
            <v>0000200175</v>
          </cell>
          <cell r="B175" t="str">
            <v>CKTFA/HKTFA Promissory Notes</v>
          </cell>
        </row>
        <row r="176">
          <cell r="A176" t="str">
            <v>0000200180</v>
          </cell>
          <cell r="B176" t="str">
            <v>Subordinated Loan - CKTFA to PCA</v>
          </cell>
        </row>
        <row r="177">
          <cell r="A177" t="str">
            <v>0000200181</v>
          </cell>
          <cell r="B177" t="str">
            <v>Intercompany Loan - CKTFA-PCA (Interest)</v>
          </cell>
        </row>
        <row r="178">
          <cell r="A178" t="str">
            <v>0000200182</v>
          </cell>
          <cell r="B178" t="str">
            <v>Intercompany Loan - CKTFA-PCA (Equity Interest)</v>
          </cell>
        </row>
        <row r="179">
          <cell r="A179" t="str">
            <v>0000200183</v>
          </cell>
          <cell r="B179" t="str">
            <v>Intercompany Loan - CKTFA-PCA (Swap Interest)</v>
          </cell>
        </row>
        <row r="180">
          <cell r="A180" t="str">
            <v>0000200185</v>
          </cell>
          <cell r="B180" t="str">
            <v>Subordinated Loan - HKTFA to PCA</v>
          </cell>
        </row>
        <row r="181">
          <cell r="A181" t="str">
            <v>0000200186</v>
          </cell>
          <cell r="B181" t="str">
            <v>Intercompany Loan - HKTFA-PCA (Interest)</v>
          </cell>
        </row>
        <row r="182">
          <cell r="A182" t="str">
            <v>0000200187</v>
          </cell>
          <cell r="B182" t="str">
            <v>Intercompany Loan - HKTFA-PCA (Equity Interest)</v>
          </cell>
        </row>
        <row r="183">
          <cell r="A183" t="str">
            <v>0000200188</v>
          </cell>
          <cell r="B183" t="str">
            <v>Intercompany Loan - HKTFA-PCA (Swap Interest)</v>
          </cell>
        </row>
        <row r="184">
          <cell r="A184" t="str">
            <v>0000200189</v>
          </cell>
          <cell r="B184" t="str">
            <v>Intercompany Loan - CKTFA-PCA (Expenses)</v>
          </cell>
        </row>
        <row r="185">
          <cell r="A185" t="str">
            <v>0000200190</v>
          </cell>
          <cell r="B185" t="str">
            <v>I/C Loan - PCA to CHED - Loan 15</v>
          </cell>
        </row>
        <row r="186">
          <cell r="A186" t="str">
            <v>0000200200</v>
          </cell>
          <cell r="B186" t="str">
            <v>Intercompany Loan - PAH to PCA</v>
          </cell>
        </row>
        <row r="187">
          <cell r="A187" t="str">
            <v>0000200210</v>
          </cell>
          <cell r="B187" t="str">
            <v>Intercompany Loan - PAH to LLC</v>
          </cell>
        </row>
        <row r="188">
          <cell r="A188" t="str">
            <v>0000200220</v>
          </cell>
          <cell r="B188" t="str">
            <v>** DELETED Intercompany Loan - PAH to PHI **</v>
          </cell>
        </row>
        <row r="189">
          <cell r="A189" t="str">
            <v>0000200230</v>
          </cell>
          <cell r="B189" t="str">
            <v>** DELETED Intercompany Loan - PAH to ELEC **</v>
          </cell>
        </row>
        <row r="190">
          <cell r="A190" t="str">
            <v>0000200300</v>
          </cell>
          <cell r="B190" t="str">
            <v>Intercompany Loan - LLC to PCA</v>
          </cell>
        </row>
        <row r="191">
          <cell r="A191" t="str">
            <v>0000200310</v>
          </cell>
          <cell r="B191" t="str">
            <v>Intercompany Loan - LLC to PAH</v>
          </cell>
        </row>
        <row r="192">
          <cell r="A192" t="str">
            <v>0000200320</v>
          </cell>
          <cell r="B192" t="str">
            <v>** DELETED Intercompany Loan - LLC to PHI **</v>
          </cell>
        </row>
        <row r="193">
          <cell r="A193" t="str">
            <v>0000200330</v>
          </cell>
          <cell r="B193" t="str">
            <v>** DELETED Intercompany Loan - LLC to ELEC **</v>
          </cell>
        </row>
        <row r="194">
          <cell r="A194" t="str">
            <v>0000200400</v>
          </cell>
          <cell r="B194" t="str">
            <v>** DELETED Intercompany Loan - HPAC to PCA **</v>
          </cell>
        </row>
        <row r="195">
          <cell r="A195" t="str">
            <v>0000200500</v>
          </cell>
          <cell r="B195" t="str">
            <v>Intra Corporate Account</v>
          </cell>
        </row>
        <row r="196">
          <cell r="A196" t="str">
            <v>0000200510</v>
          </cell>
          <cell r="B196" t="str">
            <v>** DELETED Intra Corp Loans - Network Charges **</v>
          </cell>
        </row>
        <row r="197">
          <cell r="A197" t="str">
            <v>0000200735</v>
          </cell>
          <cell r="B197" t="str">
            <v>Promissory note receivable - CHED</v>
          </cell>
        </row>
        <row r="198">
          <cell r="A198" t="str">
            <v>0000200835</v>
          </cell>
          <cell r="B198" t="str">
            <v>Promissory note receivable - CHED</v>
          </cell>
        </row>
        <row r="199">
          <cell r="A199" t="str">
            <v>0000200850</v>
          </cell>
          <cell r="B199" t="str">
            <v>I/C Loan - PCA to PAT</v>
          </cell>
        </row>
        <row r="200">
          <cell r="A200" t="str">
            <v>0000202100</v>
          </cell>
          <cell r="B200" t="str">
            <v>Short Term Securities</v>
          </cell>
        </row>
        <row r="201">
          <cell r="A201" t="str">
            <v>0000202110</v>
          </cell>
          <cell r="B201" t="str">
            <v>Discount on Short Term Securities</v>
          </cell>
        </row>
        <row r="202">
          <cell r="A202" t="str">
            <v>0000202200</v>
          </cell>
          <cell r="B202" t="str">
            <v>Short Term Money Market Borrowings</v>
          </cell>
        </row>
        <row r="203">
          <cell r="A203" t="str">
            <v>0000202300</v>
          </cell>
          <cell r="B203" t="str">
            <v>Discount/Premium on Issues C/L</v>
          </cell>
        </row>
        <row r="204">
          <cell r="A204" t="str">
            <v>0000210100</v>
          </cell>
          <cell r="B204" t="str">
            <v>Accounts Payable - General</v>
          </cell>
        </row>
        <row r="205">
          <cell r="A205" t="str">
            <v>0000210105</v>
          </cell>
          <cell r="B205" t="str">
            <v>FX settlements clearing account</v>
          </cell>
        </row>
        <row r="206">
          <cell r="A206" t="str">
            <v>0000210110</v>
          </cell>
          <cell r="B206" t="str">
            <v>Accts Payble - Clearing - CIS</v>
          </cell>
        </row>
        <row r="207">
          <cell r="A207" t="str">
            <v>0000210111</v>
          </cell>
          <cell r="B207" t="str">
            <v>Petty Cash - Clearing - CIS</v>
          </cell>
        </row>
        <row r="208">
          <cell r="A208" t="str">
            <v>0000210120</v>
          </cell>
          <cell r="B208" t="str">
            <v>AR Receipts Payable to Origin</v>
          </cell>
        </row>
        <row r="209">
          <cell r="A209" t="str">
            <v>0000210150</v>
          </cell>
          <cell r="B209" t="str">
            <v>Accounts Payable - Consignment Sale</v>
          </cell>
        </row>
        <row r="210">
          <cell r="A210" t="str">
            <v>0000210198</v>
          </cell>
          <cell r="B210" t="str">
            <v>GST Adjustments for BArea Balancing</v>
          </cell>
        </row>
        <row r="211">
          <cell r="A211" t="str">
            <v>0000210199</v>
          </cell>
          <cell r="B211" t="str">
            <v>Account Payable Adjustments for BArea Balancing</v>
          </cell>
        </row>
        <row r="212">
          <cell r="A212" t="str">
            <v>0000210500</v>
          </cell>
          <cell r="B212" t="str">
            <v>Accounts Payable - Connection Incentives</v>
          </cell>
        </row>
        <row r="213">
          <cell r="A213" t="str">
            <v>0000210510</v>
          </cell>
          <cell r="B213" t="str">
            <v>** DELETED PAYE Tax - Contractors **</v>
          </cell>
        </row>
        <row r="214">
          <cell r="A214" t="str">
            <v>0000210520</v>
          </cell>
          <cell r="B214" t="str">
            <v>** DELETED PAYE Tax - Employees **</v>
          </cell>
        </row>
        <row r="215">
          <cell r="A215" t="str">
            <v>0000210530</v>
          </cell>
          <cell r="B215" t="str">
            <v>** DELETED P Payments System - Tax withheld **</v>
          </cell>
        </row>
        <row r="216">
          <cell r="A216" t="str">
            <v>0000210535</v>
          </cell>
          <cell r="B216" t="str">
            <v>PAYG - Tax withheld</v>
          </cell>
        </row>
        <row r="217">
          <cell r="A217" t="str">
            <v>0000210540</v>
          </cell>
          <cell r="B217" t="str">
            <v>Corporate Credit Card - Clearing Account</v>
          </cell>
        </row>
        <row r="218">
          <cell r="A218" t="str">
            <v>0000210550</v>
          </cell>
          <cell r="B218" t="str">
            <v>Unclaimed Monies</v>
          </cell>
        </row>
        <row r="219">
          <cell r="A219" t="str">
            <v>0000210900</v>
          </cell>
          <cell r="B219" t="str">
            <v>Goods Receipt/Invoice Received - Clearing</v>
          </cell>
        </row>
        <row r="220">
          <cell r="A220" t="str">
            <v>0000210910</v>
          </cell>
          <cell r="B220" t="str">
            <v>Freight Clearing</v>
          </cell>
        </row>
        <row r="221">
          <cell r="A221" t="str">
            <v>0000220100</v>
          </cell>
          <cell r="B221" t="str">
            <v>Goods and Services Tax Clearing - Sales</v>
          </cell>
        </row>
        <row r="222">
          <cell r="A222" t="str">
            <v>0000220110</v>
          </cell>
          <cell r="B222" t="str">
            <v>Goods and Services Tax Clearing - Purchases</v>
          </cell>
        </row>
        <row r="223">
          <cell r="A223" t="str">
            <v>0000220120</v>
          </cell>
          <cell r="B223" t="str">
            <v>GST Charges Not Claimable</v>
          </cell>
        </row>
        <row r="224">
          <cell r="A224" t="str">
            <v>0000220130</v>
          </cell>
          <cell r="B224" t="str">
            <v>Goods and Services Tax Clearing -Automatic Posting</v>
          </cell>
        </row>
        <row r="225">
          <cell r="A225" t="str">
            <v>0000230100</v>
          </cell>
          <cell r="B225" t="str">
            <v>Trust Fund - Progressive Cost Sharing</v>
          </cell>
        </row>
        <row r="226">
          <cell r="A226" t="str">
            <v>0000230101</v>
          </cell>
          <cell r="B226" t="str">
            <v>Payroll Expense Reimbursement - Clearing</v>
          </cell>
        </row>
        <row r="227">
          <cell r="A227" t="str">
            <v>0000230102</v>
          </cell>
          <cell r="B227" t="str">
            <v>Trust Fund - Contestable Fee</v>
          </cell>
        </row>
        <row r="228">
          <cell r="A228" t="str">
            <v>0000230103</v>
          </cell>
          <cell r="B228" t="str">
            <v>Trust Fund - Connection Rebate</v>
          </cell>
        </row>
        <row r="229">
          <cell r="A229" t="str">
            <v>0000230110</v>
          </cell>
          <cell r="B229" t="str">
            <v>Trust Fund - Refundable Deposits</v>
          </cell>
        </row>
        <row r="230">
          <cell r="A230" t="str">
            <v>0000230120</v>
          </cell>
          <cell r="B230" t="str">
            <v>Trust Fund - HV Equalisation</v>
          </cell>
        </row>
        <row r="231">
          <cell r="A231" t="str">
            <v>0000230130</v>
          </cell>
          <cell r="B231" t="str">
            <v>Trust Fund - Network Contn Reimbursement (C)</v>
          </cell>
        </row>
        <row r="232">
          <cell r="A232" t="str">
            <v>0000230135</v>
          </cell>
          <cell r="B232" t="str">
            <v>Trust Fund - Government Rebate</v>
          </cell>
        </row>
        <row r="233">
          <cell r="A233" t="str">
            <v>0000230140</v>
          </cell>
          <cell r="B233" t="str">
            <v>** DELETED Customer Deposits **</v>
          </cell>
        </row>
        <row r="234">
          <cell r="A234" t="str">
            <v>0000230150</v>
          </cell>
          <cell r="B234" t="str">
            <v>Contractor Deposits</v>
          </cell>
        </row>
        <row r="235">
          <cell r="A235" t="str">
            <v>0000230160</v>
          </cell>
          <cell r="B235" t="str">
            <v>Superannuation Contributions - Employees</v>
          </cell>
        </row>
        <row r="236">
          <cell r="A236" t="str">
            <v>0000230170</v>
          </cell>
          <cell r="B236" t="str">
            <v>Standard Deductions - Electricity Accounts</v>
          </cell>
        </row>
        <row r="237">
          <cell r="A237" t="str">
            <v>0000230180</v>
          </cell>
          <cell r="B237" t="str">
            <v>** DELETED Standard Deductions - Railfares **</v>
          </cell>
        </row>
        <row r="238">
          <cell r="A238" t="str">
            <v>0000230190</v>
          </cell>
          <cell r="B238" t="str">
            <v>** DELETED Standard Deductions -Health Benefits **</v>
          </cell>
        </row>
        <row r="239">
          <cell r="A239" t="str">
            <v>0000230200</v>
          </cell>
          <cell r="B239" t="str">
            <v>Standard Deductions - Other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yr Int Accrual"/>
      <sheetName val="1999-2000"/>
      <sheetName val="2000-2001"/>
      <sheetName val="2001-2002"/>
      <sheetName val="2002-2003"/>
      <sheetName val="2003-2004"/>
      <sheetName val="2004-2005"/>
      <sheetName val="2005 to 2010"/>
    </sheetNames>
    <sheetDataSet>
      <sheetData sheetId="0" refreshError="1"/>
      <sheetData sheetId="1" refreshError="1">
        <row r="1">
          <cell r="I1" t="str">
            <v xml:space="preserve"> INTEREST CASH ACCRUAL</v>
          </cell>
          <cell r="L1" t="str">
            <v>1999/2000</v>
          </cell>
          <cell r="V1" t="str">
            <v>therefore</v>
          </cell>
          <cell r="W1" t="str">
            <v>Dom. 5 yr rate</v>
          </cell>
        </row>
        <row r="2">
          <cell r="V2" t="str">
            <v>therefore</v>
          </cell>
          <cell r="W2" t="str">
            <v>Euro 7 yr rate</v>
          </cell>
        </row>
        <row r="3">
          <cell r="V3" t="str">
            <v>therefore</v>
          </cell>
          <cell r="W3" t="str">
            <v>Euro 5 yr rate</v>
          </cell>
        </row>
        <row r="4">
          <cell r="B4" t="str">
            <v xml:space="preserve">Cash Accrual CKIFA &amp; HEIFA </v>
          </cell>
          <cell r="U4" t="str">
            <v>VLOOKUP TOTALS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6.2432999999999996</v>
          </cell>
          <cell r="P7">
            <v>6.2432999999999996</v>
          </cell>
          <cell r="Q7">
            <v>6.2432999999999996</v>
          </cell>
        </row>
        <row r="8">
          <cell r="B8" t="str">
            <v>Days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31</v>
          </cell>
          <cell r="Q8">
            <v>30</v>
          </cell>
        </row>
        <row r="10">
          <cell r="B10" t="str">
            <v>Equity Loan Flows (3 Monthly Day 28)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2603150.6849315069</v>
          </cell>
          <cell r="O11">
            <v>5523669.86712329</v>
          </cell>
          <cell r="P11">
            <v>2948524.6575342468</v>
          </cell>
          <cell r="Q11">
            <v>2853410.9589041094</v>
          </cell>
          <cell r="U11">
            <v>13928756.168493154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51361.397260273967</v>
          </cell>
          <cell r="P12">
            <v>530734.43835616438</v>
          </cell>
          <cell r="Q12">
            <v>513613.9726027397</v>
          </cell>
          <cell r="U12">
            <v>1095709.8082191781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25588.232876712329</v>
          </cell>
          <cell r="P13">
            <v>264411.73972602742</v>
          </cell>
          <cell r="Q13">
            <v>255882.32876712322</v>
          </cell>
          <cell r="U13">
            <v>545882.30136986298</v>
          </cell>
        </row>
        <row r="14">
          <cell r="B14" t="str">
            <v>CKIFA - ST Syndicate 1250m</v>
          </cell>
          <cell r="C14">
            <v>0.67500000000000004</v>
          </cell>
          <cell r="E14">
            <v>1250000000</v>
          </cell>
          <cell r="N14">
            <v>12311712.33</v>
          </cell>
          <cell r="O14">
            <v>4211003.38</v>
          </cell>
          <cell r="U14">
            <v>16522715.710000001</v>
          </cell>
        </row>
        <row r="15">
          <cell r="U15">
            <v>0</v>
          </cell>
        </row>
        <row r="16">
          <cell r="B16" t="str">
            <v>HEIFA - LT Syndicate 500m</v>
          </cell>
          <cell r="C16">
            <v>0.65</v>
          </cell>
          <cell r="E16">
            <v>500000000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8169994.5199999996</v>
          </cell>
          <cell r="P16">
            <v>2927291.7808219176</v>
          </cell>
          <cell r="Q16">
            <v>2832863.01369863</v>
          </cell>
          <cell r="U16">
            <v>13930149.314520547</v>
          </cell>
        </row>
        <row r="17">
          <cell r="B17" t="str">
            <v>HEIFA - ABN 50m</v>
          </cell>
          <cell r="C17">
            <v>0.60499999999999998</v>
          </cell>
          <cell r="E17">
            <v>50000000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28143.698630136983</v>
          </cell>
          <cell r="P17">
            <v>290818.21917808219</v>
          </cell>
          <cell r="Q17">
            <v>281436.98630136985</v>
          </cell>
          <cell r="U17">
            <v>600398.90410958906</v>
          </cell>
        </row>
        <row r="18">
          <cell r="B18" t="str">
            <v>HEIFA - CBA 50m</v>
          </cell>
          <cell r="C18">
            <v>0.6</v>
          </cell>
          <cell r="E18">
            <v>50000000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28123.150684931505</v>
          </cell>
          <cell r="P18">
            <v>290605.89041095885</v>
          </cell>
          <cell r="Q18">
            <v>281231.50684931502</v>
          </cell>
          <cell r="U18">
            <v>599960.54794520536</v>
          </cell>
        </row>
        <row r="19">
          <cell r="B19" t="str">
            <v>HEIFA - ANX 35m</v>
          </cell>
          <cell r="C19">
            <v>0.65</v>
          </cell>
          <cell r="E19">
            <v>35000000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19830.04109589041</v>
          </cell>
          <cell r="P19">
            <v>204910.42465753425</v>
          </cell>
          <cell r="Q19">
            <v>198300.4109589041</v>
          </cell>
          <cell r="U19">
            <v>423040.87671232875</v>
          </cell>
        </row>
        <row r="20">
          <cell r="B20" t="str">
            <v>HEIFA - ST NAB 800m</v>
          </cell>
          <cell r="E20">
            <v>800000000</v>
          </cell>
          <cell r="L20">
            <v>0</v>
          </cell>
          <cell r="N20">
            <v>7655934.0499999998</v>
          </cell>
          <cell r="O20">
            <v>2637808.2200000002</v>
          </cell>
          <cell r="U20">
            <v>10293742.27</v>
          </cell>
        </row>
        <row r="21">
          <cell r="B21" t="str">
            <v>HEIFA - ST HBSC 300m</v>
          </cell>
          <cell r="E21">
            <v>300000000</v>
          </cell>
          <cell r="L21">
            <v>0</v>
          </cell>
          <cell r="M21">
            <v>0</v>
          </cell>
          <cell r="N21">
            <v>2930153.42</v>
          </cell>
          <cell r="O21">
            <v>777043.15</v>
          </cell>
          <cell r="P21">
            <v>44485.619999999995</v>
          </cell>
          <cell r="U21">
            <v>3751682.19</v>
          </cell>
        </row>
        <row r="22">
          <cell r="B22" t="str">
            <v>HEIFA - ST HBSC 100m</v>
          </cell>
          <cell r="E22">
            <v>100000000</v>
          </cell>
          <cell r="N22">
            <v>976717.81</v>
          </cell>
          <cell r="O22">
            <v>515534.25</v>
          </cell>
          <cell r="U22">
            <v>1492252.06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2603150.6849315069</v>
          </cell>
          <cell r="N23">
            <v>23874517.609999996</v>
          </cell>
          <cell r="O23">
            <v>21988099.907671228</v>
          </cell>
          <cell r="P23">
            <v>7501782.7706849314</v>
          </cell>
          <cell r="Q23">
            <v>7216739.1780821914</v>
          </cell>
          <cell r="U23">
            <v>63184290.151369847</v>
          </cell>
        </row>
        <row r="24">
          <cell r="B24" t="str">
            <v>Equity Swap Flows (3 Monthly day 28)</v>
          </cell>
          <cell r="U24">
            <v>0</v>
          </cell>
        </row>
        <row r="25">
          <cell r="B25" t="str">
            <v>CKIFA - HSBC 325.6m</v>
          </cell>
          <cell r="C25">
            <v>6.8970000000000002</v>
          </cell>
          <cell r="E25">
            <v>325600000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17494.086575342481</v>
          </cell>
          <cell r="P25">
            <v>180772.22794520564</v>
          </cell>
          <cell r="Q25">
            <v>174940.86575342482</v>
          </cell>
          <cell r="U25">
            <v>373207.18027397292</v>
          </cell>
        </row>
        <row r="26">
          <cell r="B26" t="str">
            <v>CKIFA - UBS - 271m</v>
          </cell>
          <cell r="C26">
            <v>6.8895</v>
          </cell>
          <cell r="E26">
            <v>271000000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833814.29109589034</v>
          </cell>
          <cell r="P26">
            <v>148732.22465753433</v>
          </cell>
          <cell r="Q26">
            <v>143934.41095890419</v>
          </cell>
          <cell r="U26">
            <v>1126480.926712329</v>
          </cell>
        </row>
        <row r="27">
          <cell r="B27" t="str">
            <v>CKIFA - HSBC 554.5m</v>
          </cell>
          <cell r="E27">
            <v>554500000</v>
          </cell>
          <cell r="O27">
            <v>1589955.78</v>
          </cell>
          <cell r="U27">
            <v>1589955.78</v>
          </cell>
        </row>
        <row r="28">
          <cell r="B28" t="str">
            <v>CKIFA - Barclays 427.5m</v>
          </cell>
          <cell r="E28">
            <v>427500000</v>
          </cell>
          <cell r="O28">
            <v>1065792.6399999999</v>
          </cell>
          <cell r="U28">
            <v>1065792.6399999999</v>
          </cell>
        </row>
        <row r="29">
          <cell r="B29" t="str">
            <v>CKIFA - Barclays 112.5m</v>
          </cell>
          <cell r="E29">
            <v>112500000</v>
          </cell>
          <cell r="O29">
            <v>280471.75</v>
          </cell>
          <cell r="U29">
            <v>280471.75</v>
          </cell>
        </row>
        <row r="30">
          <cell r="B30" t="str">
            <v>CKIFA - HSBC 122.5m</v>
          </cell>
          <cell r="E30">
            <v>122500000</v>
          </cell>
          <cell r="O30">
            <v>302256.15999999997</v>
          </cell>
          <cell r="U30">
            <v>302256.15999999997</v>
          </cell>
        </row>
        <row r="31">
          <cell r="B31" t="str">
            <v>CKIFA - Barclays 137m</v>
          </cell>
          <cell r="E31">
            <v>137000000</v>
          </cell>
          <cell r="O31">
            <v>964957</v>
          </cell>
          <cell r="U31">
            <v>964957</v>
          </cell>
        </row>
        <row r="32">
          <cell r="U32">
            <v>0</v>
          </cell>
        </row>
        <row r="33">
          <cell r="B33" t="str">
            <v>HEIFA -  HSBC 325.6m</v>
          </cell>
          <cell r="C33">
            <v>6.8920000000000003</v>
          </cell>
          <cell r="E33">
            <v>325600000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17360.278356164403</v>
          </cell>
          <cell r="P33">
            <v>179389.5430136988</v>
          </cell>
          <cell r="Q33">
            <v>173602.78356164403</v>
          </cell>
          <cell r="U33">
            <v>370352.60493150726</v>
          </cell>
        </row>
        <row r="34">
          <cell r="B34" t="str">
            <v>HEIFA -  UBS - 271m</v>
          </cell>
          <cell r="C34">
            <v>6.8845000000000001</v>
          </cell>
          <cell r="E34">
            <v>271000000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830324.70123287675</v>
          </cell>
          <cell r="P34">
            <v>147581.40273972612</v>
          </cell>
          <cell r="Q34">
            <v>142820.7123287672</v>
          </cell>
          <cell r="U34">
            <v>1120726.81630137</v>
          </cell>
        </row>
        <row r="35">
          <cell r="B35" t="str">
            <v>HEIFA -  HSBC 554.5m</v>
          </cell>
          <cell r="E35">
            <v>554500000</v>
          </cell>
          <cell r="O35">
            <v>1583153.81</v>
          </cell>
          <cell r="U35">
            <v>1583153.81</v>
          </cell>
        </row>
        <row r="36">
          <cell r="B36" t="str">
            <v>HEIFA -  Barclays 427.5m</v>
          </cell>
          <cell r="E36">
            <v>427500000</v>
          </cell>
          <cell r="O36">
            <v>1061400.52</v>
          </cell>
          <cell r="U36">
            <v>1061400.52</v>
          </cell>
        </row>
        <row r="37">
          <cell r="B37" t="str">
            <v>HEIFA -  Barclays 112.5m</v>
          </cell>
          <cell r="E37">
            <v>112500000</v>
          </cell>
          <cell r="O37">
            <v>279315.92</v>
          </cell>
          <cell r="U37">
            <v>279315.92</v>
          </cell>
        </row>
        <row r="38">
          <cell r="B38" t="str">
            <v>HEIFA -  HSBC 122.5m</v>
          </cell>
          <cell r="E38">
            <v>122500000</v>
          </cell>
          <cell r="O38">
            <v>300997.59999999998</v>
          </cell>
          <cell r="U38">
            <v>300997.59999999998</v>
          </cell>
        </row>
        <row r="39">
          <cell r="B39" t="str">
            <v>HEIFA -  Barclays 137m</v>
          </cell>
          <cell r="E39">
            <v>137000000</v>
          </cell>
          <cell r="O39">
            <v>931031</v>
          </cell>
          <cell r="U39">
            <v>931031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10058325.537260273</v>
          </cell>
          <cell r="P40">
            <v>656475.39835616492</v>
          </cell>
          <cell r="Q40">
            <v>635298.77260274021</v>
          </cell>
          <cell r="U40">
            <v>11350099.70821918</v>
          </cell>
        </row>
        <row r="41">
          <cell r="U41">
            <v>0</v>
          </cell>
        </row>
        <row r="42">
          <cell r="U42">
            <v>0</v>
          </cell>
        </row>
        <row r="43">
          <cell r="B43" t="str">
            <v>Net Interest Accrual Finco's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2603150.6849315069</v>
          </cell>
          <cell r="N43">
            <v>23874517.609999996</v>
          </cell>
          <cell r="O43">
            <v>32046425.4449315</v>
          </cell>
          <cell r="P43">
            <v>8158258.1690410962</v>
          </cell>
          <cell r="Q43">
            <v>7852037.9506849311</v>
          </cell>
          <cell r="T43">
            <v>74534389.859589025</v>
          </cell>
          <cell r="U43">
            <v>74534389.859589025</v>
          </cell>
        </row>
        <row r="44">
          <cell r="U44">
            <v>0</v>
          </cell>
        </row>
        <row r="45">
          <cell r="U45">
            <v>0</v>
          </cell>
        </row>
        <row r="46">
          <cell r="U46">
            <v>0</v>
          </cell>
        </row>
        <row r="47">
          <cell r="U47">
            <v>0</v>
          </cell>
        </row>
        <row r="48">
          <cell r="U48">
            <v>0</v>
          </cell>
        </row>
        <row r="49">
          <cell r="B49" t="str">
            <v xml:space="preserve">Cash Accrual Bond Co. </v>
          </cell>
          <cell r="U49">
            <v>0</v>
          </cell>
        </row>
        <row r="50">
          <cell r="U50">
            <v>0</v>
          </cell>
        </row>
        <row r="51">
          <cell r="B51" t="str">
            <v>Month</v>
          </cell>
          <cell r="F51" t="str">
            <v>July</v>
          </cell>
          <cell r="G51" t="str">
            <v>August</v>
          </cell>
          <cell r="H51" t="str">
            <v>September</v>
          </cell>
          <cell r="I51" t="str">
            <v>October</v>
          </cell>
          <cell r="J51" t="str">
            <v>November</v>
          </cell>
          <cell r="K51" t="str">
            <v>December</v>
          </cell>
          <cell r="L51" t="str">
            <v>January</v>
          </cell>
          <cell r="M51" t="str">
            <v>February</v>
          </cell>
          <cell r="N51" t="str">
            <v>March</v>
          </cell>
          <cell r="O51" t="str">
            <v>April</v>
          </cell>
          <cell r="P51" t="str">
            <v>May</v>
          </cell>
          <cell r="Q51" t="str">
            <v>June</v>
          </cell>
          <cell r="U51">
            <v>0</v>
          </cell>
        </row>
        <row r="52">
          <cell r="B52" t="str">
            <v>Expected Rate</v>
          </cell>
          <cell r="F52">
            <v>6.03</v>
          </cell>
          <cell r="G52">
            <v>6.03</v>
          </cell>
          <cell r="H52">
            <v>6.03</v>
          </cell>
          <cell r="I52">
            <v>6.03</v>
          </cell>
          <cell r="J52">
            <v>6.03</v>
          </cell>
          <cell r="K52">
            <v>6.03</v>
          </cell>
          <cell r="L52">
            <v>6.03</v>
          </cell>
          <cell r="M52">
            <v>6.03</v>
          </cell>
          <cell r="N52">
            <v>6.03</v>
          </cell>
          <cell r="O52">
            <v>6.03</v>
          </cell>
          <cell r="P52">
            <v>6.03</v>
          </cell>
          <cell r="Q52">
            <v>6.03</v>
          </cell>
          <cell r="U52">
            <v>30.150000000000002</v>
          </cell>
        </row>
        <row r="53">
          <cell r="B53" t="str">
            <v>Days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19</v>
          </cell>
          <cell r="P53">
            <v>31</v>
          </cell>
          <cell r="Q53">
            <v>30</v>
          </cell>
          <cell r="U53">
            <v>80</v>
          </cell>
        </row>
        <row r="54">
          <cell r="U54">
            <v>0</v>
          </cell>
        </row>
        <row r="55">
          <cell r="B55" t="str">
            <v>1.1 bn Wrapped (3 Monthly Day 12)</v>
          </cell>
          <cell r="U55">
            <v>0</v>
          </cell>
        </row>
        <row r="56">
          <cell r="B56" t="str">
            <v>Wrapped 10 yr-A$750m</v>
          </cell>
          <cell r="C56">
            <v>0.56999999999999995</v>
          </cell>
          <cell r="E56">
            <v>750000000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2576712.3287671232</v>
          </cell>
          <cell r="P56">
            <v>4204109.5890410971</v>
          </cell>
          <cell r="Q56">
            <v>4068493.1506849322</v>
          </cell>
          <cell r="U56">
            <v>10849315.068493152</v>
          </cell>
        </row>
        <row r="57">
          <cell r="B57" t="str">
            <v>Wrapped 7 yr-A$350m</v>
          </cell>
          <cell r="C57">
            <v>0.5</v>
          </cell>
          <cell r="E57">
            <v>350000000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1189712.3287671234</v>
          </cell>
          <cell r="P57">
            <v>1941109.5890410959</v>
          </cell>
          <cell r="Q57">
            <v>1878493.1506849315</v>
          </cell>
          <cell r="U57">
            <v>5009315.0684931511</v>
          </cell>
        </row>
        <row r="58">
          <cell r="B58" t="str">
            <v>Barclays-A$855m (Wrapped)</v>
          </cell>
          <cell r="C58">
            <v>6.9024999999999999</v>
          </cell>
          <cell r="E58">
            <v>855000000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388322.26027397247</v>
          </cell>
          <cell r="P58">
            <v>633578.42465753388</v>
          </cell>
          <cell r="Q58">
            <v>613140.41095890396</v>
          </cell>
          <cell r="U58">
            <v>1635041.0958904102</v>
          </cell>
        </row>
        <row r="59">
          <cell r="B59" t="str">
            <v>Barclays-A$245m (Wrapped)</v>
          </cell>
          <cell r="C59">
            <v>6.9044999999999996</v>
          </cell>
          <cell r="E59">
            <v>245000000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111528.69863013692</v>
          </cell>
          <cell r="P59">
            <v>181967.87671232867</v>
          </cell>
          <cell r="Q59">
            <v>176097.94520547931</v>
          </cell>
          <cell r="U59">
            <v>469594.52054794494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4266275.6164383562</v>
          </cell>
          <cell r="P60">
            <v>6960765.4794520559</v>
          </cell>
          <cell r="Q60">
            <v>6736224.6575342463</v>
          </cell>
          <cell r="U60">
            <v>17963265.753424659</v>
          </cell>
        </row>
        <row r="61">
          <cell r="U61">
            <v>0</v>
          </cell>
        </row>
        <row r="62">
          <cell r="U62">
            <v>0</v>
          </cell>
        </row>
        <row r="63">
          <cell r="B63" t="str">
            <v>Expected Rate</v>
          </cell>
          <cell r="F63">
            <v>6.0435999999999996</v>
          </cell>
          <cell r="G63">
            <v>6.0435999999999996</v>
          </cell>
          <cell r="H63">
            <v>6.0435999999999996</v>
          </cell>
          <cell r="I63">
            <v>6.0435999999999996</v>
          </cell>
          <cell r="J63">
            <v>6.0435999999999996</v>
          </cell>
          <cell r="K63">
            <v>6.0435999999999996</v>
          </cell>
          <cell r="L63">
            <v>6.0435999999999996</v>
          </cell>
          <cell r="M63">
            <v>6.0435999999999996</v>
          </cell>
          <cell r="N63">
            <v>6.0435999999999996</v>
          </cell>
          <cell r="O63">
            <v>6.0435999999999996</v>
          </cell>
          <cell r="P63">
            <v>6.0435999999999996</v>
          </cell>
          <cell r="Q63">
            <v>6.0435999999999996</v>
          </cell>
          <cell r="U63">
            <v>30.217999999999996</v>
          </cell>
        </row>
        <row r="64">
          <cell r="B64" t="str">
            <v>Days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19</v>
          </cell>
          <cell r="P64">
            <v>31</v>
          </cell>
          <cell r="Q64">
            <v>30</v>
          </cell>
          <cell r="U64">
            <v>80</v>
          </cell>
        </row>
        <row r="65">
          <cell r="U65">
            <v>0</v>
          </cell>
        </row>
        <row r="66">
          <cell r="B66" t="str">
            <v>Unwrapped (3 monthly Day 15)</v>
          </cell>
          <cell r="U66">
            <v>0</v>
          </cell>
        </row>
        <row r="67">
          <cell r="B67" t="str">
            <v>5 yr-floating A$225m</v>
          </cell>
          <cell r="C67">
            <v>0.73</v>
          </cell>
          <cell r="E67">
            <v>225000000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793346.30136986298</v>
          </cell>
          <cell r="P67">
            <v>1294407.1232876712</v>
          </cell>
          <cell r="Q67">
            <v>1252652.0547945206</v>
          </cell>
          <cell r="U67">
            <v>3340405.4794520549</v>
          </cell>
        </row>
        <row r="68">
          <cell r="B68" t="str">
            <v>HSBC A$225m (Dom.)</v>
          </cell>
          <cell r="C68">
            <v>6.9024999999999999</v>
          </cell>
          <cell r="E68">
            <v>225000000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100597.19178082196</v>
          </cell>
          <cell r="P68">
            <v>164132.26027397264</v>
          </cell>
          <cell r="Q68">
            <v>158837.67123287678</v>
          </cell>
          <cell r="U68">
            <v>423567.12328767136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893943.49315068498</v>
          </cell>
          <cell r="P69">
            <v>1458539.3835616438</v>
          </cell>
          <cell r="Q69">
            <v>1411489.7260273974</v>
          </cell>
          <cell r="U69">
            <v>3763972.6027397262</v>
          </cell>
        </row>
        <row r="70">
          <cell r="U70">
            <v>0</v>
          </cell>
        </row>
        <row r="71">
          <cell r="U71">
            <v>0</v>
          </cell>
        </row>
        <row r="72">
          <cell r="B72" t="str">
            <v>Expected Rate</v>
          </cell>
          <cell r="F72">
            <v>6.2432999999999996</v>
          </cell>
          <cell r="G72">
            <v>6.2432999999999996</v>
          </cell>
          <cell r="H72">
            <v>6.2432999999999996</v>
          </cell>
          <cell r="I72">
            <v>6.2432999999999996</v>
          </cell>
          <cell r="J72">
            <v>6.2432999999999996</v>
          </cell>
          <cell r="K72">
            <v>6.2432999999999996</v>
          </cell>
          <cell r="L72">
            <v>6.2432999999999996</v>
          </cell>
          <cell r="M72">
            <v>6.2432999999999996</v>
          </cell>
          <cell r="N72">
            <v>6.2432999999999996</v>
          </cell>
          <cell r="O72">
            <v>6.2432999999999996</v>
          </cell>
          <cell r="P72">
            <v>6.2432999999999996</v>
          </cell>
          <cell r="Q72">
            <v>6.2432999999999996</v>
          </cell>
          <cell r="U72">
            <v>31.216499999999996</v>
          </cell>
        </row>
        <row r="73">
          <cell r="B73" t="str">
            <v>Days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</v>
          </cell>
          <cell r="P73">
            <v>31</v>
          </cell>
          <cell r="Q73">
            <v>30</v>
          </cell>
          <cell r="U73">
            <v>64</v>
          </cell>
        </row>
        <row r="74">
          <cell r="U74">
            <v>0</v>
          </cell>
        </row>
        <row r="75">
          <cell r="B75" t="str">
            <v>Euro Issues (3 Monthly Day 28)</v>
          </cell>
          <cell r="U75">
            <v>0</v>
          </cell>
        </row>
        <row r="76">
          <cell r="B76" t="str">
            <v>7 yr-floating euro A$200m</v>
          </cell>
          <cell r="C76">
            <v>0.78</v>
          </cell>
          <cell r="E76">
            <v>200000000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115451.50684931508</v>
          </cell>
          <cell r="P76">
            <v>1192998.9041095891</v>
          </cell>
          <cell r="Q76">
            <v>1154515.0684931506</v>
          </cell>
          <cell r="U76">
            <v>2462965.4794520549</v>
          </cell>
        </row>
        <row r="77">
          <cell r="B77" t="str">
            <v>5 yr-floating euro A$42m/US25m</v>
          </cell>
          <cell r="C77">
            <v>0.75</v>
          </cell>
          <cell r="E77">
            <v>42000000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24141.254794520548</v>
          </cell>
          <cell r="P77">
            <v>249459.63287671233</v>
          </cell>
          <cell r="Q77">
            <v>241412.54794520547</v>
          </cell>
          <cell r="U77">
            <v>515013.43561643834</v>
          </cell>
        </row>
        <row r="78">
          <cell r="B78" t="str">
            <v>5 yr-floating euro A$215.8/HK1bn</v>
          </cell>
          <cell r="C78">
            <v>0.75</v>
          </cell>
          <cell r="E78">
            <v>215800000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124040.06630136986</v>
          </cell>
          <cell r="P78">
            <v>1281747.3517808218</v>
          </cell>
          <cell r="Q78">
            <v>1240400.6630136985</v>
          </cell>
          <cell r="U78">
            <v>2646188.0810958901</v>
          </cell>
        </row>
        <row r="79">
          <cell r="B79" t="str">
            <v>HSBC-A$200m (WDR)</v>
          </cell>
          <cell r="C79">
            <v>6.9095000000000004</v>
          </cell>
          <cell r="E79">
            <v>200000000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10951.232876712342</v>
          </cell>
          <cell r="P79">
            <v>113162.73972602755</v>
          </cell>
          <cell r="Q79">
            <v>109512.32876712343</v>
          </cell>
          <cell r="U79">
            <v>233626.30136986333</v>
          </cell>
        </row>
        <row r="80">
          <cell r="B80" t="str">
            <v>HSBC-A$257.8m (USD/HKD)</v>
          </cell>
          <cell r="C80">
            <v>6.9095000000000004</v>
          </cell>
          <cell r="E80">
            <v>257800000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14116.139178082209</v>
          </cell>
          <cell r="P80">
            <v>145866.7715068495</v>
          </cell>
          <cell r="Q80">
            <v>141161.3917808221</v>
          </cell>
          <cell r="U80">
            <v>301144.3024657538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288700.20000000007</v>
          </cell>
          <cell r="P81">
            <v>2983235.4000000004</v>
          </cell>
          <cell r="Q81">
            <v>2887002.0000000005</v>
          </cell>
          <cell r="U81">
            <v>6158937.6000000015</v>
          </cell>
        </row>
        <row r="82">
          <cell r="U82">
            <v>0</v>
          </cell>
        </row>
        <row r="83">
          <cell r="U83">
            <v>0</v>
          </cell>
        </row>
        <row r="84">
          <cell r="B84" t="str">
            <v>Rate</v>
          </cell>
          <cell r="F84">
            <v>7.5</v>
          </cell>
          <cell r="G84">
            <v>7.5</v>
          </cell>
          <cell r="H84">
            <v>7.5</v>
          </cell>
          <cell r="I84">
            <v>7.5</v>
          </cell>
          <cell r="J84">
            <v>7.5</v>
          </cell>
          <cell r="K84">
            <v>7.5</v>
          </cell>
          <cell r="L84">
            <v>7.5</v>
          </cell>
          <cell r="M84">
            <v>7.5</v>
          </cell>
          <cell r="N84">
            <v>7.5</v>
          </cell>
          <cell r="O84">
            <v>7.5</v>
          </cell>
          <cell r="P84">
            <v>7.5</v>
          </cell>
          <cell r="Q84">
            <v>7.5</v>
          </cell>
          <cell r="U84">
            <v>37.5</v>
          </cell>
        </row>
        <row r="85">
          <cell r="B85" t="str">
            <v>Days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</v>
          </cell>
          <cell r="P85">
            <v>30</v>
          </cell>
          <cell r="Q85">
            <v>30</v>
          </cell>
          <cell r="U85">
            <v>79</v>
          </cell>
        </row>
        <row r="86">
          <cell r="U86">
            <v>0</v>
          </cell>
        </row>
        <row r="87">
          <cell r="B87" t="str">
            <v>Fixed Rate ( 6 Monthly Day 15)</v>
          </cell>
          <cell r="U87">
            <v>0</v>
          </cell>
        </row>
        <row r="88">
          <cell r="B88" t="str">
            <v>5 yr-fixed A$275m</v>
          </cell>
          <cell r="E88">
            <v>275000000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1088541.6666666667</v>
          </cell>
          <cell r="P88">
            <v>1718750</v>
          </cell>
          <cell r="Q88">
            <v>1718750</v>
          </cell>
          <cell r="U88">
            <v>4526041.666666667</v>
          </cell>
        </row>
        <row r="89">
          <cell r="U89">
            <v>0</v>
          </cell>
        </row>
        <row r="90">
          <cell r="U90">
            <v>0</v>
          </cell>
        </row>
        <row r="91">
          <cell r="U91">
            <v>0</v>
          </cell>
        </row>
        <row r="92">
          <cell r="B92" t="str">
            <v>Total Bond Interest</v>
          </cell>
          <cell r="E92">
            <v>2057800000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5911945.4535159813</v>
          </cell>
          <cell r="P92">
            <v>11882582.19013699</v>
          </cell>
          <cell r="Q92">
            <v>11554716.635616438</v>
          </cell>
          <cell r="U92">
            <v>29349244.279269412</v>
          </cell>
        </row>
        <row r="93">
          <cell r="B93" t="str">
            <v>Total  Associated Swap Interest</v>
          </cell>
          <cell r="E93">
            <v>1782800000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625515.52273972589</v>
          </cell>
          <cell r="P93">
            <v>1238708.0728767121</v>
          </cell>
          <cell r="Q93">
            <v>1198749.7479452055</v>
          </cell>
          <cell r="U93">
            <v>3062973.3435616437</v>
          </cell>
        </row>
        <row r="94">
          <cell r="U94">
            <v>0</v>
          </cell>
        </row>
        <row r="95">
          <cell r="B95" t="str">
            <v>Net Interest Accrual For Bond Co.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6537460.9762557074</v>
          </cell>
          <cell r="P95">
            <v>13121290.263013702</v>
          </cell>
          <cell r="Q95">
            <v>12753466.383561645</v>
          </cell>
          <cell r="T95">
            <v>32412217.622831054</v>
          </cell>
          <cell r="U95">
            <v>32412217.622831054</v>
          </cell>
        </row>
        <row r="96">
          <cell r="U96">
            <v>0</v>
          </cell>
        </row>
        <row r="97">
          <cell r="U97">
            <v>0</v>
          </cell>
        </row>
        <row r="98">
          <cell r="U98">
            <v>0</v>
          </cell>
        </row>
        <row r="99">
          <cell r="U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2603150.6849315069</v>
          </cell>
          <cell r="N100">
            <v>23874517.609999996</v>
          </cell>
          <cell r="O100">
            <v>38583886.421187207</v>
          </cell>
          <cell r="P100">
            <v>21279548.432054799</v>
          </cell>
          <cell r="Q100">
            <v>20605504.334246576</v>
          </cell>
          <cell r="T100">
            <v>106946607.48242009</v>
          </cell>
          <cell r="U100">
            <v>106946607.48242009</v>
          </cell>
        </row>
      </sheetData>
      <sheetData sheetId="2" refreshError="1">
        <row r="1">
          <cell r="I1" t="str">
            <v xml:space="preserve"> INTEREST CASH ACCRUAL</v>
          </cell>
          <cell r="L1" t="str">
            <v xml:space="preserve"> 2000/2001</v>
          </cell>
          <cell r="V1" t="str">
            <v>therefore</v>
          </cell>
        </row>
        <row r="2">
          <cell r="V2" t="str">
            <v>therefore</v>
          </cell>
        </row>
        <row r="3">
          <cell r="V3" t="str">
            <v>therefore</v>
          </cell>
        </row>
        <row r="4">
          <cell r="B4" t="str">
            <v xml:space="preserve">Cash Accrual CKIFA &amp; HEIFA </v>
          </cell>
          <cell r="T4" t="str">
            <v>VLOOKUP TOTALS</v>
          </cell>
          <cell r="U4" t="str">
            <v>VLOOKUP TOTALS</v>
          </cell>
        </row>
        <row r="5">
          <cell r="T5" t="str">
            <v>July - Dec</v>
          </cell>
          <cell r="U5" t="str">
            <v>Jan - Jun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6.2432999999999996</v>
          </cell>
          <cell r="G7">
            <v>6.25</v>
          </cell>
          <cell r="H7">
            <v>6.25</v>
          </cell>
          <cell r="I7">
            <v>6.25</v>
          </cell>
          <cell r="J7">
            <v>6.5</v>
          </cell>
          <cell r="K7">
            <v>6.5</v>
          </cell>
          <cell r="L7">
            <v>6.5</v>
          </cell>
          <cell r="M7">
            <v>6.75</v>
          </cell>
          <cell r="N7">
            <v>6.75</v>
          </cell>
          <cell r="O7">
            <v>6.75</v>
          </cell>
          <cell r="P7">
            <v>6.82</v>
          </cell>
          <cell r="Q7">
            <v>6.82</v>
          </cell>
        </row>
        <row r="8">
          <cell r="B8" t="str">
            <v>Days</v>
          </cell>
          <cell r="F8">
            <v>31</v>
          </cell>
          <cell r="G8">
            <v>31</v>
          </cell>
          <cell r="H8">
            <v>30</v>
          </cell>
          <cell r="I8">
            <v>31</v>
          </cell>
          <cell r="J8">
            <v>30</v>
          </cell>
          <cell r="K8">
            <v>31</v>
          </cell>
          <cell r="L8">
            <v>31</v>
          </cell>
          <cell r="M8">
            <v>28</v>
          </cell>
          <cell r="N8">
            <v>31</v>
          </cell>
          <cell r="O8">
            <v>30</v>
          </cell>
          <cell r="P8">
            <v>31</v>
          </cell>
          <cell r="Q8">
            <v>30</v>
          </cell>
          <cell r="T8">
            <v>184</v>
          </cell>
          <cell r="U8">
            <v>181</v>
          </cell>
        </row>
        <row r="9">
          <cell r="T9">
            <v>0</v>
          </cell>
          <cell r="U9">
            <v>0</v>
          </cell>
        </row>
        <row r="10">
          <cell r="B10" t="str">
            <v>Equity Loan Flows (3 Monthly Day 28)</v>
          </cell>
          <cell r="T10">
            <v>0</v>
          </cell>
          <cell r="U10">
            <v>0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2948524.6575342468</v>
          </cell>
          <cell r="G11">
            <v>2951369.8630136992</v>
          </cell>
          <cell r="H11">
            <v>2856164.3835616438</v>
          </cell>
          <cell r="I11">
            <v>2951369.8630136992</v>
          </cell>
          <cell r="J11">
            <v>2958904.1095890412</v>
          </cell>
          <cell r="K11">
            <v>3057534.246575343</v>
          </cell>
          <cell r="L11">
            <v>3057534.246575343</v>
          </cell>
          <cell r="M11">
            <v>2857534.2465753425</v>
          </cell>
          <cell r="N11">
            <v>3163698.6301369867</v>
          </cell>
          <cell r="O11">
            <v>3061643.8356164382</v>
          </cell>
          <cell r="P11">
            <v>3193424.6575342468</v>
          </cell>
          <cell r="Q11">
            <v>3090410.9589041099</v>
          </cell>
          <cell r="T11">
            <v>17723867.123287674</v>
          </cell>
          <cell r="U11">
            <v>18424246.575342469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530734.43835616438</v>
          </cell>
          <cell r="G12">
            <v>531246.57534246577</v>
          </cell>
          <cell r="H12">
            <v>514109.58904109587</v>
          </cell>
          <cell r="I12">
            <v>531246.57534246577</v>
          </cell>
          <cell r="J12">
            <v>532602.73972602736</v>
          </cell>
          <cell r="K12">
            <v>550356.1643835617</v>
          </cell>
          <cell r="L12">
            <v>550356.1643835617</v>
          </cell>
          <cell r="M12">
            <v>514356.16438356164</v>
          </cell>
          <cell r="N12">
            <v>569465.75342465751</v>
          </cell>
          <cell r="O12">
            <v>551095.89041095891</v>
          </cell>
          <cell r="P12">
            <v>574816.43835616438</v>
          </cell>
          <cell r="Q12">
            <v>556273.97260273981</v>
          </cell>
          <cell r="T12">
            <v>3190296.0821917811</v>
          </cell>
          <cell r="U12">
            <v>3316364.3835616442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264411.73972602742</v>
          </cell>
          <cell r="G13">
            <v>264667.80821917806</v>
          </cell>
          <cell r="H13">
            <v>256130.13698630137</v>
          </cell>
          <cell r="I13">
            <v>264667.80821917806</v>
          </cell>
          <cell r="J13">
            <v>265376.71232876711</v>
          </cell>
          <cell r="K13">
            <v>274222.60273972602</v>
          </cell>
          <cell r="L13">
            <v>274222.60273972602</v>
          </cell>
          <cell r="M13">
            <v>256315.0684931507</v>
          </cell>
          <cell r="N13">
            <v>283777.39726027398</v>
          </cell>
          <cell r="O13">
            <v>274623.28767123289</v>
          </cell>
          <cell r="P13">
            <v>286452.73972602742</v>
          </cell>
          <cell r="Q13">
            <v>277212.32876712328</v>
          </cell>
          <cell r="T13">
            <v>1589476.8082191781</v>
          </cell>
          <cell r="U13">
            <v>1652603.4246575343</v>
          </cell>
        </row>
        <row r="14">
          <cell r="T14">
            <v>0</v>
          </cell>
          <cell r="U14">
            <v>0</v>
          </cell>
        </row>
        <row r="15">
          <cell r="B15" t="str">
            <v>HEIFA - LT Syndicate 500m</v>
          </cell>
          <cell r="C15">
            <v>0.65</v>
          </cell>
          <cell r="E15">
            <v>500000000</v>
          </cell>
          <cell r="F15">
            <v>2927291.7808219176</v>
          </cell>
          <cell r="G15">
            <v>2930136.98630137</v>
          </cell>
          <cell r="H15">
            <v>2835616.4383561644</v>
          </cell>
          <cell r="I15">
            <v>2930136.98630137</v>
          </cell>
          <cell r="J15">
            <v>2938356.1643835618</v>
          </cell>
          <cell r="K15">
            <v>3036301.3698630137</v>
          </cell>
          <cell r="L15">
            <v>3036301.3698630137</v>
          </cell>
          <cell r="M15">
            <v>2838356.1643835623</v>
          </cell>
          <cell r="N15">
            <v>3142465.7534246575</v>
          </cell>
          <cell r="O15">
            <v>3041095.8904109588</v>
          </cell>
          <cell r="P15">
            <v>3172191.780821918</v>
          </cell>
          <cell r="Q15">
            <v>3069863.0136986305</v>
          </cell>
          <cell r="T15">
            <v>17597839.726027399</v>
          </cell>
          <cell r="U15">
            <v>18300273.972602744</v>
          </cell>
        </row>
        <row r="16">
          <cell r="B16" t="str">
            <v>HEIFA - ABN 50m</v>
          </cell>
          <cell r="C16">
            <v>0.60499999999999998</v>
          </cell>
          <cell r="E16">
            <v>50000000</v>
          </cell>
          <cell r="F16">
            <v>290818.21917808219</v>
          </cell>
          <cell r="G16">
            <v>291102.73972602747</v>
          </cell>
          <cell r="H16">
            <v>281712.32876712328</v>
          </cell>
          <cell r="I16">
            <v>291102.73972602747</v>
          </cell>
          <cell r="J16">
            <v>291986.30136986304</v>
          </cell>
          <cell r="K16">
            <v>301719.17808219185</v>
          </cell>
          <cell r="L16">
            <v>301719.17808219185</v>
          </cell>
          <cell r="M16">
            <v>282109.58904109587</v>
          </cell>
          <cell r="N16">
            <v>312335.61643835623</v>
          </cell>
          <cell r="O16">
            <v>302260.27397260274</v>
          </cell>
          <cell r="P16">
            <v>315308.21917808219</v>
          </cell>
          <cell r="Q16">
            <v>305136.98630136991</v>
          </cell>
          <cell r="T16">
            <v>1748441.5068493155</v>
          </cell>
          <cell r="U16">
            <v>1818869.863013699</v>
          </cell>
        </row>
        <row r="17">
          <cell r="B17" t="str">
            <v>HEIFA - CBA 50m</v>
          </cell>
          <cell r="C17">
            <v>0.6</v>
          </cell>
          <cell r="E17">
            <v>50000000</v>
          </cell>
          <cell r="F17">
            <v>290605.89041095885</v>
          </cell>
          <cell r="G17">
            <v>290890.41095890413</v>
          </cell>
          <cell r="H17">
            <v>281506.84931506851</v>
          </cell>
          <cell r="I17">
            <v>290890.41095890413</v>
          </cell>
          <cell r="J17">
            <v>291780.82191780821</v>
          </cell>
          <cell r="K17">
            <v>301506.84931506851</v>
          </cell>
          <cell r="L17">
            <v>301506.84931506851</v>
          </cell>
          <cell r="M17">
            <v>281917.80821917806</v>
          </cell>
          <cell r="N17">
            <v>312123.28767123289</v>
          </cell>
          <cell r="O17">
            <v>302054.79452054796</v>
          </cell>
          <cell r="P17">
            <v>315095.89041095891</v>
          </cell>
          <cell r="Q17">
            <v>304931.50684931508</v>
          </cell>
          <cell r="T17">
            <v>1747181.2328767122</v>
          </cell>
          <cell r="U17">
            <v>1817630.1369863013</v>
          </cell>
        </row>
        <row r="18">
          <cell r="B18" t="str">
            <v>HEIFA - ANX 35m</v>
          </cell>
          <cell r="C18">
            <v>0.65</v>
          </cell>
          <cell r="E18">
            <v>35000000</v>
          </cell>
          <cell r="F18">
            <v>204910.42465753425</v>
          </cell>
          <cell r="G18">
            <v>205109.5890410959</v>
          </cell>
          <cell r="H18">
            <v>198493.15068493152</v>
          </cell>
          <cell r="I18">
            <v>205109.5890410959</v>
          </cell>
          <cell r="J18">
            <v>205684.9315068493</v>
          </cell>
          <cell r="K18">
            <v>212541.09589041097</v>
          </cell>
          <cell r="L18">
            <v>212541.09589041097</v>
          </cell>
          <cell r="M18">
            <v>198684.93150684933</v>
          </cell>
          <cell r="N18">
            <v>219972.60273972602</v>
          </cell>
          <cell r="O18">
            <v>212876.71232876711</v>
          </cell>
          <cell r="P18">
            <v>222053.42465753428</v>
          </cell>
          <cell r="Q18">
            <v>214890.41095890413</v>
          </cell>
          <cell r="T18">
            <v>1231848.7808219178</v>
          </cell>
          <cell r="U18">
            <v>1281019.1780821919</v>
          </cell>
        </row>
        <row r="19">
          <cell r="F19">
            <v>7457297.1506849313</v>
          </cell>
          <cell r="G19">
            <v>7464523.9726027399</v>
          </cell>
          <cell r="H19">
            <v>7223732.8767123288</v>
          </cell>
          <cell r="I19">
            <v>7464523.9726027399</v>
          </cell>
          <cell r="J19">
            <v>7484691.7808219176</v>
          </cell>
          <cell r="K19">
            <v>7734181.5068493169</v>
          </cell>
          <cell r="L19">
            <v>7734181.5068493169</v>
          </cell>
          <cell r="M19">
            <v>7229273.9726027399</v>
          </cell>
          <cell r="N19">
            <v>8003839.0410958901</v>
          </cell>
          <cell r="O19">
            <v>7745650.6849315064</v>
          </cell>
          <cell r="P19">
            <v>8079343.1506849322</v>
          </cell>
          <cell r="Q19">
            <v>7818719.1780821923</v>
          </cell>
          <cell r="T19">
            <v>44828951.260273978</v>
          </cell>
          <cell r="U19">
            <v>46611007.534246579</v>
          </cell>
        </row>
        <row r="20">
          <cell r="B20" t="str">
            <v>Equity Swap Flows (3 Monthly day 28)</v>
          </cell>
          <cell r="T20">
            <v>0</v>
          </cell>
          <cell r="U20">
            <v>0</v>
          </cell>
        </row>
        <row r="21">
          <cell r="B21" t="str">
            <v>CKIFA - HSBC 325.6m</v>
          </cell>
          <cell r="C21">
            <v>6.8970000000000002</v>
          </cell>
          <cell r="E21">
            <v>325600000</v>
          </cell>
          <cell r="F21">
            <v>180772.22794520564</v>
          </cell>
          <cell r="G21">
            <v>178919.43013698637</v>
          </cell>
          <cell r="H21">
            <v>173147.83561643842</v>
          </cell>
          <cell r="I21">
            <v>178919.43013698637</v>
          </cell>
          <cell r="J21">
            <v>106243.72602739732</v>
          </cell>
          <cell r="K21">
            <v>109785.18356164391</v>
          </cell>
          <cell r="L21">
            <v>109785.18356164391</v>
          </cell>
          <cell r="M21">
            <v>36716.975342465812</v>
          </cell>
          <cell r="N21">
            <v>40650.936986301436</v>
          </cell>
          <cell r="O21">
            <v>39339.616438356228</v>
          </cell>
          <cell r="P21">
            <v>21293.347945205467</v>
          </cell>
          <cell r="Q21">
            <v>20606.465753424647</v>
          </cell>
          <cell r="T21">
            <v>927787.83342465805</v>
          </cell>
          <cell r="U21">
            <v>268392.52602739749</v>
          </cell>
        </row>
        <row r="22">
          <cell r="B22" t="str">
            <v>CKIFA - UBS - 271m</v>
          </cell>
          <cell r="C22">
            <v>6.8895</v>
          </cell>
          <cell r="E22">
            <v>271000000</v>
          </cell>
          <cell r="F22">
            <v>148732.22465753433</v>
          </cell>
          <cell r="G22">
            <v>147190.12328767125</v>
          </cell>
          <cell r="H22">
            <v>142442.05479452055</v>
          </cell>
          <cell r="I22">
            <v>147190.12328767125</v>
          </cell>
          <cell r="J22">
            <v>86757.123287671217</v>
          </cell>
          <cell r="K22">
            <v>89649.027397260259</v>
          </cell>
          <cell r="L22">
            <v>89649.027397260259</v>
          </cell>
          <cell r="M22">
            <v>29000.712328767113</v>
          </cell>
          <cell r="N22">
            <v>32107.931506849302</v>
          </cell>
          <cell r="O22">
            <v>31072.191780821911</v>
          </cell>
          <cell r="P22">
            <v>15996.424657534171</v>
          </cell>
          <cell r="Q22">
            <v>15480.410958904038</v>
          </cell>
          <cell r="T22">
            <v>761960.67671232892</v>
          </cell>
          <cell r="U22">
            <v>213306.69863013679</v>
          </cell>
        </row>
        <row r="23">
          <cell r="T23">
            <v>0</v>
          </cell>
          <cell r="U23">
            <v>0</v>
          </cell>
        </row>
        <row r="24">
          <cell r="B24" t="str">
            <v>HEIFA -  HSBC 325.6m</v>
          </cell>
          <cell r="C24">
            <v>6.8920000000000003</v>
          </cell>
          <cell r="E24">
            <v>325600000</v>
          </cell>
          <cell r="F24">
            <v>179389.5430136988</v>
          </cell>
          <cell r="G24">
            <v>177536.74520547956</v>
          </cell>
          <cell r="H24">
            <v>171809.75342465763</v>
          </cell>
          <cell r="I24">
            <v>177536.74520547956</v>
          </cell>
          <cell r="J24">
            <v>104905.64383561653</v>
          </cell>
          <cell r="K24">
            <v>108402.4986301371</v>
          </cell>
          <cell r="L24">
            <v>108402.4986301371</v>
          </cell>
          <cell r="M24">
            <v>35468.098630137072</v>
          </cell>
          <cell r="N24">
            <v>39268.252054794619</v>
          </cell>
          <cell r="O24">
            <v>38001.534246575437</v>
          </cell>
          <cell r="P24">
            <v>19910.663013698646</v>
          </cell>
          <cell r="Q24">
            <v>19268.383561643852</v>
          </cell>
          <cell r="T24">
            <v>919580.92931506911</v>
          </cell>
          <cell r="U24">
            <v>260319.43013698675</v>
          </cell>
        </row>
        <row r="25">
          <cell r="B25" t="str">
            <v>HEIFA -  UBS - 271m</v>
          </cell>
          <cell r="C25">
            <v>6.8845000000000001</v>
          </cell>
          <cell r="E25">
            <v>271000000</v>
          </cell>
          <cell r="F25">
            <v>147581.40273972612</v>
          </cell>
          <cell r="G25">
            <v>146039.30136986304</v>
          </cell>
          <cell r="H25">
            <v>141328.35616438359</v>
          </cell>
          <cell r="I25">
            <v>146039.30136986304</v>
          </cell>
          <cell r="J25">
            <v>85643.424657534255</v>
          </cell>
          <cell r="K25">
            <v>88498.205479452081</v>
          </cell>
          <cell r="L25">
            <v>88498.205479452081</v>
          </cell>
          <cell r="M25">
            <v>27961.260273972617</v>
          </cell>
          <cell r="N25">
            <v>30957.109589041109</v>
          </cell>
          <cell r="O25">
            <v>29958.493150684946</v>
          </cell>
          <cell r="P25">
            <v>14845.602739725975</v>
          </cell>
          <cell r="Q25">
            <v>14366.712328767075</v>
          </cell>
          <cell r="T25">
            <v>755129.99178082205</v>
          </cell>
          <cell r="U25">
            <v>206587.3835616438</v>
          </cell>
        </row>
        <row r="26">
          <cell r="F26">
            <v>656475.39835616492</v>
          </cell>
          <cell r="G26">
            <v>649685.60000000021</v>
          </cell>
          <cell r="H26">
            <v>628728.00000000023</v>
          </cell>
          <cell r="I26">
            <v>649685.60000000021</v>
          </cell>
          <cell r="J26">
            <v>383549.91780821932</v>
          </cell>
          <cell r="K26">
            <v>396334.9150684934</v>
          </cell>
          <cell r="L26">
            <v>396334.9150684934</v>
          </cell>
          <cell r="M26">
            <v>129147.04657534261</v>
          </cell>
          <cell r="N26">
            <v>142984.23013698647</v>
          </cell>
          <cell r="O26">
            <v>138371.83561643853</v>
          </cell>
          <cell r="P26">
            <v>72046.038356164267</v>
          </cell>
          <cell r="Q26">
            <v>69721.97260273961</v>
          </cell>
          <cell r="T26">
            <v>3364459.431232878</v>
          </cell>
          <cell r="U26">
            <v>948606.03835616482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B29" t="str">
            <v>Net Interest Accrual Finco's</v>
          </cell>
          <cell r="F29">
            <v>8113772.5490410961</v>
          </cell>
          <cell r="G29">
            <v>8114209.5726027405</v>
          </cell>
          <cell r="H29">
            <v>7852460.8767123288</v>
          </cell>
          <cell r="I29">
            <v>8114209.5726027405</v>
          </cell>
          <cell r="J29">
            <v>7868241.6986301374</v>
          </cell>
          <cell r="K29">
            <v>8130516.4219178101</v>
          </cell>
          <cell r="L29">
            <v>8130516.4219178101</v>
          </cell>
          <cell r="M29">
            <v>7358421.0191780822</v>
          </cell>
          <cell r="N29">
            <v>8146823.2712328769</v>
          </cell>
          <cell r="O29">
            <v>7884022.5205479451</v>
          </cell>
          <cell r="P29">
            <v>8151389.1890410967</v>
          </cell>
          <cell r="Q29">
            <v>7888441.1506849322</v>
          </cell>
          <cell r="S29">
            <v>95753024.264109597</v>
          </cell>
          <cell r="T29">
            <v>48193410.691506855</v>
          </cell>
          <cell r="U29">
            <v>47559613.572602741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B35" t="str">
            <v xml:space="preserve">Cash Accrual Bond Co. </v>
          </cell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B37" t="str">
            <v>Month</v>
          </cell>
          <cell r="F37" t="str">
            <v>July</v>
          </cell>
          <cell r="G37" t="str">
            <v>August</v>
          </cell>
          <cell r="H37" t="str">
            <v>September</v>
          </cell>
          <cell r="I37" t="str">
            <v>October</v>
          </cell>
          <cell r="J37" t="str">
            <v>November</v>
          </cell>
          <cell r="K37" t="str">
            <v>December</v>
          </cell>
          <cell r="L37" t="str">
            <v>January</v>
          </cell>
          <cell r="M37" t="str">
            <v>February</v>
          </cell>
          <cell r="N37" t="str">
            <v>March</v>
          </cell>
          <cell r="O37" t="str">
            <v>April</v>
          </cell>
          <cell r="P37" t="str">
            <v>May</v>
          </cell>
          <cell r="Q37" t="str">
            <v>June</v>
          </cell>
          <cell r="T37">
            <v>0</v>
          </cell>
          <cell r="U37">
            <v>0</v>
          </cell>
        </row>
        <row r="38">
          <cell r="B38" t="str">
            <v>Expected Rate</v>
          </cell>
          <cell r="F38">
            <v>6.03</v>
          </cell>
          <cell r="G38">
            <v>6.25</v>
          </cell>
          <cell r="H38">
            <v>6.25</v>
          </cell>
          <cell r="I38">
            <v>6.25</v>
          </cell>
          <cell r="J38">
            <v>6.5</v>
          </cell>
          <cell r="K38">
            <v>6.5</v>
          </cell>
          <cell r="L38">
            <v>6.5</v>
          </cell>
          <cell r="M38">
            <v>6.75</v>
          </cell>
          <cell r="N38">
            <v>6.75</v>
          </cell>
          <cell r="O38">
            <v>6.75</v>
          </cell>
          <cell r="P38">
            <v>6.82</v>
          </cell>
          <cell r="Q38">
            <v>6.82</v>
          </cell>
          <cell r="T38">
            <v>37.78</v>
          </cell>
          <cell r="U38">
            <v>40.39</v>
          </cell>
        </row>
        <row r="39">
          <cell r="B39" t="str">
            <v>Days</v>
          </cell>
          <cell r="F39">
            <v>31</v>
          </cell>
          <cell r="G39">
            <v>31</v>
          </cell>
          <cell r="H39">
            <v>30</v>
          </cell>
          <cell r="I39">
            <v>31</v>
          </cell>
          <cell r="J39">
            <v>30</v>
          </cell>
          <cell r="K39">
            <v>31</v>
          </cell>
          <cell r="L39">
            <v>31</v>
          </cell>
          <cell r="M39">
            <v>28</v>
          </cell>
          <cell r="N39">
            <v>31</v>
          </cell>
          <cell r="O39">
            <v>30</v>
          </cell>
          <cell r="P39">
            <v>31</v>
          </cell>
          <cell r="Q39">
            <v>30</v>
          </cell>
          <cell r="T39">
            <v>184</v>
          </cell>
          <cell r="U39">
            <v>181</v>
          </cell>
          <cell r="V39">
            <v>36811</v>
          </cell>
        </row>
        <row r="40">
          <cell r="T40">
            <v>0</v>
          </cell>
          <cell r="U40">
            <v>0</v>
          </cell>
        </row>
        <row r="41">
          <cell r="B41" t="str">
            <v>1.1 bn Wrapped (3 Monthly Day 12)</v>
          </cell>
          <cell r="T41">
            <v>0</v>
          </cell>
          <cell r="U41">
            <v>0</v>
          </cell>
        </row>
        <row r="42">
          <cell r="B42" t="str">
            <v>Wrapped 10 yr-A$750m</v>
          </cell>
          <cell r="C42">
            <v>0.56999999999999995</v>
          </cell>
          <cell r="E42">
            <v>750000000</v>
          </cell>
          <cell r="F42">
            <v>4204109.5890410971</v>
          </cell>
          <cell r="G42">
            <v>4344246.5753424661</v>
          </cell>
          <cell r="H42">
            <v>4204109.5890410971</v>
          </cell>
          <cell r="I42">
            <v>4344246.5753424661</v>
          </cell>
          <cell r="J42">
            <v>4358219.1780821923</v>
          </cell>
          <cell r="K42">
            <v>4503493.1506849313</v>
          </cell>
          <cell r="L42">
            <v>4503493.1506849313</v>
          </cell>
          <cell r="M42">
            <v>4211506.8493150687</v>
          </cell>
          <cell r="N42">
            <v>4662739.7260273974</v>
          </cell>
          <cell r="O42">
            <v>4512328.7671232885</v>
          </cell>
          <cell r="P42">
            <v>4707328.7671232885</v>
          </cell>
          <cell r="Q42">
            <v>4555479.4520547949</v>
          </cell>
          <cell r="T42">
            <v>25958424.657534249</v>
          </cell>
          <cell r="U42">
            <v>27152876.712328769</v>
          </cell>
        </row>
        <row r="43">
          <cell r="B43" t="str">
            <v>Wrapped 7 yr-A$350m</v>
          </cell>
          <cell r="C43">
            <v>0.5</v>
          </cell>
          <cell r="E43">
            <v>350000000</v>
          </cell>
          <cell r="F43">
            <v>1941109.5890410959</v>
          </cell>
          <cell r="G43">
            <v>2006506.8493150685</v>
          </cell>
          <cell r="H43">
            <v>1941780.8219178081</v>
          </cell>
          <cell r="I43">
            <v>2006506.8493150685</v>
          </cell>
          <cell r="J43">
            <v>2013698.6301369863</v>
          </cell>
          <cell r="K43">
            <v>2080821.9178082191</v>
          </cell>
          <cell r="L43">
            <v>2080821.9178082191</v>
          </cell>
          <cell r="M43">
            <v>1946575.3424657534</v>
          </cell>
          <cell r="N43">
            <v>2155136.98630137</v>
          </cell>
          <cell r="O43">
            <v>2085616.4383561644</v>
          </cell>
          <cell r="P43">
            <v>2175945.2054794519</v>
          </cell>
          <cell r="Q43">
            <v>2105753.4246575348</v>
          </cell>
          <cell r="T43">
            <v>11990424.657534247</v>
          </cell>
          <cell r="U43">
            <v>12549849.315068495</v>
          </cell>
          <cell r="V43">
            <v>36815</v>
          </cell>
        </row>
        <row r="44">
          <cell r="B44" t="str">
            <v>Barclays-A$855m (Wrapped)</v>
          </cell>
          <cell r="C44">
            <v>6.9024999999999999</v>
          </cell>
          <cell r="E44">
            <v>855000000</v>
          </cell>
          <cell r="F44">
            <v>633578.42465753388</v>
          </cell>
          <cell r="G44">
            <v>473822.26027397253</v>
          </cell>
          <cell r="H44">
            <v>458537.6712328766</v>
          </cell>
          <cell r="I44">
            <v>473822.26027397253</v>
          </cell>
          <cell r="J44">
            <v>282852.7397260273</v>
          </cell>
          <cell r="K44">
            <v>292281.16438356153</v>
          </cell>
          <cell r="L44">
            <v>292281.16438356153</v>
          </cell>
          <cell r="M44">
            <v>100023.28767123279</v>
          </cell>
          <cell r="N44">
            <v>110740.06849315058</v>
          </cell>
          <cell r="O44">
            <v>107167.80821917798</v>
          </cell>
          <cell r="P44">
            <v>59908.561643835303</v>
          </cell>
          <cell r="Q44">
            <v>57976.027397259975</v>
          </cell>
          <cell r="T44">
            <v>2614894.5205479441</v>
          </cell>
          <cell r="U44">
            <v>728096.91780821804</v>
          </cell>
          <cell r="V44">
            <v>-12513034.315068495</v>
          </cell>
        </row>
        <row r="45">
          <cell r="B45" t="str">
            <v>Barclays-A$245m (Wrapped)</v>
          </cell>
          <cell r="C45">
            <v>6.9044999999999996</v>
          </cell>
          <cell r="E45">
            <v>245000000</v>
          </cell>
          <cell r="F45">
            <v>181967.87671232867</v>
          </cell>
          <cell r="G45">
            <v>136189.79452054788</v>
          </cell>
          <cell r="H45">
            <v>131796.57534246569</v>
          </cell>
          <cell r="I45">
            <v>136189.79452054788</v>
          </cell>
          <cell r="J45">
            <v>81454.109589041022</v>
          </cell>
          <cell r="K45">
            <v>84169.246575342404</v>
          </cell>
          <cell r="L45">
            <v>84169.246575342404</v>
          </cell>
          <cell r="M45">
            <v>29037.534246575273</v>
          </cell>
          <cell r="N45">
            <v>32148.698630136907</v>
          </cell>
          <cell r="O45">
            <v>31111.643835616367</v>
          </cell>
          <cell r="P45">
            <v>17582.945205479318</v>
          </cell>
          <cell r="Q45">
            <v>17015.753424657403</v>
          </cell>
          <cell r="T45">
            <v>751767.39726027346</v>
          </cell>
          <cell r="U45">
            <v>211065.82191780765</v>
          </cell>
        </row>
        <row r="46">
          <cell r="F46">
            <v>6960765.4794520559</v>
          </cell>
          <cell r="G46">
            <v>6960765.4794520549</v>
          </cell>
          <cell r="H46">
            <v>6736224.6575342473</v>
          </cell>
          <cell r="I46">
            <v>6960765.4794520549</v>
          </cell>
          <cell r="J46">
            <v>6736224.6575342473</v>
          </cell>
          <cell r="K46">
            <v>6960765.479452054</v>
          </cell>
          <cell r="L46">
            <v>6960765.479452054</v>
          </cell>
          <cell r="M46">
            <v>6287143.01369863</v>
          </cell>
          <cell r="N46">
            <v>6960765.4794520549</v>
          </cell>
          <cell r="O46">
            <v>6736224.6575342463</v>
          </cell>
          <cell r="P46">
            <v>6960765.479452054</v>
          </cell>
          <cell r="Q46">
            <v>6736224.6575342473</v>
          </cell>
          <cell r="T46">
            <v>41315511.232876711</v>
          </cell>
          <cell r="U46">
            <v>40641888.767123289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B49" t="str">
            <v>Expected Rate</v>
          </cell>
          <cell r="F49">
            <v>6.0435999999999996</v>
          </cell>
          <cell r="G49">
            <v>6.25</v>
          </cell>
          <cell r="H49">
            <v>6.25</v>
          </cell>
          <cell r="I49">
            <v>6.25</v>
          </cell>
          <cell r="J49">
            <v>6.5</v>
          </cell>
          <cell r="K49">
            <v>6.5</v>
          </cell>
          <cell r="L49">
            <v>6.5</v>
          </cell>
          <cell r="M49">
            <v>6.75</v>
          </cell>
          <cell r="N49">
            <v>6.75</v>
          </cell>
          <cell r="O49">
            <v>6.75</v>
          </cell>
          <cell r="P49">
            <v>6.82</v>
          </cell>
          <cell r="Q49">
            <v>6.82</v>
          </cell>
          <cell r="T49">
            <v>37.793599999999998</v>
          </cell>
          <cell r="U49">
            <v>40.39</v>
          </cell>
        </row>
        <row r="50">
          <cell r="B50" t="str">
            <v>Days</v>
          </cell>
          <cell r="F50">
            <v>31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28</v>
          </cell>
          <cell r="N50">
            <v>31</v>
          </cell>
          <cell r="O50">
            <v>30</v>
          </cell>
          <cell r="P50">
            <v>31</v>
          </cell>
          <cell r="Q50">
            <v>30</v>
          </cell>
          <cell r="T50">
            <v>184</v>
          </cell>
          <cell r="U50">
            <v>181</v>
          </cell>
        </row>
        <row r="51">
          <cell r="T51">
            <v>0</v>
          </cell>
          <cell r="U51">
            <v>0</v>
          </cell>
        </row>
        <row r="52">
          <cell r="B52" t="str">
            <v>Unwrapped (3 monthly Day 15)</v>
          </cell>
          <cell r="T52">
            <v>0</v>
          </cell>
          <cell r="U52">
            <v>0</v>
          </cell>
        </row>
        <row r="53">
          <cell r="B53" t="str">
            <v>5 yr-floating A$225m</v>
          </cell>
          <cell r="C53">
            <v>0.73</v>
          </cell>
          <cell r="E53">
            <v>225000000</v>
          </cell>
          <cell r="F53">
            <v>1294407.1232876712</v>
          </cell>
          <cell r="G53">
            <v>1333849.3150684934</v>
          </cell>
          <cell r="H53">
            <v>1290821.9178082191</v>
          </cell>
          <cell r="I53">
            <v>1333849.3150684934</v>
          </cell>
          <cell r="J53">
            <v>1337054.7945205478</v>
          </cell>
          <cell r="K53">
            <v>1381623.2876712331</v>
          </cell>
          <cell r="L53">
            <v>1381623.2876712331</v>
          </cell>
          <cell r="M53">
            <v>1291068.493150685</v>
          </cell>
          <cell r="N53">
            <v>1429397.2602739728</v>
          </cell>
          <cell r="O53">
            <v>1383287.6712328766</v>
          </cell>
          <cell r="P53">
            <v>1442773.9726027397</v>
          </cell>
          <cell r="Q53">
            <v>1396232.876712329</v>
          </cell>
          <cell r="T53">
            <v>7971605.7534246575</v>
          </cell>
          <cell r="U53">
            <v>8324383.5616438361</v>
          </cell>
        </row>
        <row r="54">
          <cell r="B54" t="str">
            <v>HSBC A$225m (Dom.)</v>
          </cell>
          <cell r="C54">
            <v>6.9024999999999999</v>
          </cell>
          <cell r="E54">
            <v>225000000</v>
          </cell>
          <cell r="F54">
            <v>164132.26027397264</v>
          </cell>
          <cell r="G54">
            <v>124690.06849315065</v>
          </cell>
          <cell r="H54">
            <v>120667.80821917806</v>
          </cell>
          <cell r="I54">
            <v>124690.06849315065</v>
          </cell>
          <cell r="J54">
            <v>74434.931506849287</v>
          </cell>
          <cell r="K54">
            <v>76916.095890410928</v>
          </cell>
          <cell r="L54">
            <v>76916.095890410928</v>
          </cell>
          <cell r="M54">
            <v>26321.91780821915</v>
          </cell>
          <cell r="N54">
            <v>29142.123287671206</v>
          </cell>
          <cell r="O54">
            <v>28202.054794520522</v>
          </cell>
          <cell r="P54">
            <v>15765.410958904027</v>
          </cell>
          <cell r="Q54">
            <v>15256.849315068415</v>
          </cell>
          <cell r="T54">
            <v>685531.23287671222</v>
          </cell>
          <cell r="U54">
            <v>191604.45205479424</v>
          </cell>
        </row>
        <row r="55">
          <cell r="F55">
            <v>1458539.3835616438</v>
          </cell>
          <cell r="G55">
            <v>1458539.383561644</v>
          </cell>
          <cell r="H55">
            <v>1411489.7260273972</v>
          </cell>
          <cell r="I55">
            <v>1458539.383561644</v>
          </cell>
          <cell r="J55">
            <v>1411489.7260273972</v>
          </cell>
          <cell r="K55">
            <v>1458539.383561644</v>
          </cell>
          <cell r="L55">
            <v>1458539.383561644</v>
          </cell>
          <cell r="M55">
            <v>1317390.4109589041</v>
          </cell>
          <cell r="N55">
            <v>1458539.383561644</v>
          </cell>
          <cell r="O55">
            <v>1411489.7260273972</v>
          </cell>
          <cell r="P55">
            <v>1458539.3835616438</v>
          </cell>
          <cell r="Q55">
            <v>1411489.7260273974</v>
          </cell>
          <cell r="T55">
            <v>8657136.98630137</v>
          </cell>
          <cell r="U55">
            <v>8515988.01369863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B58" t="str">
            <v>Expected Rate</v>
          </cell>
          <cell r="F58">
            <v>6.2432999999999996</v>
          </cell>
          <cell r="G58">
            <v>6.25</v>
          </cell>
          <cell r="H58">
            <v>6.25</v>
          </cell>
          <cell r="I58">
            <v>6.25</v>
          </cell>
          <cell r="J58">
            <v>6.5</v>
          </cell>
          <cell r="K58">
            <v>6.5</v>
          </cell>
          <cell r="L58">
            <v>6.5</v>
          </cell>
          <cell r="M58">
            <v>6.75</v>
          </cell>
          <cell r="N58">
            <v>6.75</v>
          </cell>
          <cell r="O58">
            <v>6.75</v>
          </cell>
          <cell r="P58">
            <v>6.82</v>
          </cell>
          <cell r="Q58">
            <v>6.82</v>
          </cell>
          <cell r="T58">
            <v>37.993299999999998</v>
          </cell>
          <cell r="U58">
            <v>40.39</v>
          </cell>
        </row>
        <row r="59">
          <cell r="B59" t="str">
            <v>Days</v>
          </cell>
          <cell r="F59">
            <v>31</v>
          </cell>
          <cell r="G59">
            <v>31</v>
          </cell>
          <cell r="H59">
            <v>30</v>
          </cell>
          <cell r="I59">
            <v>31</v>
          </cell>
          <cell r="J59">
            <v>30</v>
          </cell>
          <cell r="K59">
            <v>31</v>
          </cell>
          <cell r="L59">
            <v>31</v>
          </cell>
          <cell r="M59">
            <v>28</v>
          </cell>
          <cell r="N59">
            <v>31</v>
          </cell>
          <cell r="O59">
            <v>30</v>
          </cell>
          <cell r="P59">
            <v>31</v>
          </cell>
          <cell r="Q59">
            <v>30</v>
          </cell>
          <cell r="T59">
            <v>184</v>
          </cell>
          <cell r="U59">
            <v>181</v>
          </cell>
        </row>
        <row r="60">
          <cell r="T60">
            <v>0</v>
          </cell>
          <cell r="U60">
            <v>0</v>
          </cell>
        </row>
        <row r="61">
          <cell r="B61" t="str">
            <v>Euro Issues (3 Monthly Day 28)</v>
          </cell>
          <cell r="T61">
            <v>0</v>
          </cell>
          <cell r="U61">
            <v>0</v>
          </cell>
          <cell r="V61">
            <v>36735</v>
          </cell>
        </row>
        <row r="62">
          <cell r="B62" t="str">
            <v>7 yr-floating euro A$200m</v>
          </cell>
          <cell r="C62">
            <v>0.78</v>
          </cell>
          <cell r="E62">
            <v>200000000</v>
          </cell>
          <cell r="F62">
            <v>1192998.9041095891</v>
          </cell>
          <cell r="G62">
            <v>1194136.98630137</v>
          </cell>
          <cell r="H62">
            <v>1155616.4383561644</v>
          </cell>
          <cell r="I62">
            <v>1194136.98630137</v>
          </cell>
          <cell r="J62">
            <v>1196712.3287671234</v>
          </cell>
          <cell r="K62">
            <v>1236602.7397260275</v>
          </cell>
          <cell r="L62">
            <v>1236602.7397260275</v>
          </cell>
          <cell r="M62">
            <v>1155287.6712328766</v>
          </cell>
          <cell r="N62">
            <v>1279068.493150685</v>
          </cell>
          <cell r="O62">
            <v>1237808.2191780822</v>
          </cell>
          <cell r="P62">
            <v>1290958.9041095893</v>
          </cell>
          <cell r="Q62">
            <v>1249315.0684931509</v>
          </cell>
          <cell r="T62">
            <v>7170204.3835616438</v>
          </cell>
          <cell r="U62">
            <v>7449041.0958904112</v>
          </cell>
        </row>
        <row r="63">
          <cell r="B63" t="str">
            <v>5 yr-floating euro A$42m/US25m</v>
          </cell>
          <cell r="C63">
            <v>0.75</v>
          </cell>
          <cell r="E63">
            <v>42000000</v>
          </cell>
          <cell r="F63">
            <v>249459.63287671233</v>
          </cell>
          <cell r="G63">
            <v>249698.63013698629</v>
          </cell>
          <cell r="H63">
            <v>241643.83561643836</v>
          </cell>
          <cell r="I63">
            <v>249698.63013698629</v>
          </cell>
          <cell r="J63">
            <v>250273.97260273973</v>
          </cell>
          <cell r="K63">
            <v>258616.43835616438</v>
          </cell>
          <cell r="L63">
            <v>258616.43835616438</v>
          </cell>
          <cell r="M63">
            <v>241643.83561643836</v>
          </cell>
          <cell r="N63">
            <v>267534.24657534249</v>
          </cell>
          <cell r="O63">
            <v>258904.10958904109</v>
          </cell>
          <cell r="P63">
            <v>270031.23287671234</v>
          </cell>
          <cell r="Q63">
            <v>261320.54794520553</v>
          </cell>
          <cell r="T63">
            <v>1499391.1397260274</v>
          </cell>
          <cell r="U63">
            <v>1558050.4109589043</v>
          </cell>
        </row>
        <row r="64">
          <cell r="B64" t="str">
            <v>5 yr-floating euro A$215.8/HK1bn</v>
          </cell>
          <cell r="C64">
            <v>0.75</v>
          </cell>
          <cell r="E64">
            <v>215800000</v>
          </cell>
          <cell r="F64">
            <v>1281747.3517808218</v>
          </cell>
          <cell r="G64">
            <v>1282975.3424657534</v>
          </cell>
          <cell r="H64">
            <v>1241589.0410958903</v>
          </cell>
          <cell r="I64">
            <v>1282975.3424657534</v>
          </cell>
          <cell r="J64">
            <v>1285931.506849315</v>
          </cell>
          <cell r="K64">
            <v>1328795.8904109588</v>
          </cell>
          <cell r="L64">
            <v>1328795.8904109588</v>
          </cell>
          <cell r="M64">
            <v>1241589.0410958903</v>
          </cell>
          <cell r="N64">
            <v>1374616.4383561644</v>
          </cell>
          <cell r="O64">
            <v>1330273.9726027397</v>
          </cell>
          <cell r="P64">
            <v>1387446.1917808219</v>
          </cell>
          <cell r="Q64">
            <v>1342689.863013699</v>
          </cell>
          <cell r="T64">
            <v>7704014.4750684928</v>
          </cell>
          <cell r="U64">
            <v>8005411.3972602738</v>
          </cell>
        </row>
        <row r="65">
          <cell r="B65" t="str">
            <v>HSBC-A$200m (WDR)</v>
          </cell>
          <cell r="C65">
            <v>6.9095000000000004</v>
          </cell>
          <cell r="E65">
            <v>200000000</v>
          </cell>
          <cell r="F65">
            <v>113162.73972602755</v>
          </cell>
          <cell r="G65">
            <v>112024.65753424664</v>
          </cell>
          <cell r="H65">
            <v>108410.95890410965</v>
          </cell>
          <cell r="I65">
            <v>112024.65753424664</v>
          </cell>
          <cell r="J65">
            <v>67315.068493150757</v>
          </cell>
          <cell r="K65">
            <v>69558.904109589101</v>
          </cell>
          <cell r="L65">
            <v>69558.904109589101</v>
          </cell>
          <cell r="M65">
            <v>24471.232876712394</v>
          </cell>
          <cell r="N65">
            <v>27093.150684931577</v>
          </cell>
          <cell r="O65">
            <v>26219.178082191851</v>
          </cell>
          <cell r="P65">
            <v>15202.739726027419</v>
          </cell>
          <cell r="Q65">
            <v>14712.32876712331</v>
          </cell>
          <cell r="T65">
            <v>582496.98630137031</v>
          </cell>
          <cell r="U65">
            <v>177257.53424657564</v>
          </cell>
        </row>
        <row r="66">
          <cell r="B66" t="str">
            <v>HSBC-A$257.8m (USD/HKD)</v>
          </cell>
          <cell r="C66">
            <v>6.9095000000000004</v>
          </cell>
          <cell r="E66">
            <v>257800000</v>
          </cell>
          <cell r="F66">
            <v>145866.7715068495</v>
          </cell>
          <cell r="G66">
            <v>144399.78356164391</v>
          </cell>
          <cell r="H66">
            <v>139741.72602739735</v>
          </cell>
          <cell r="I66">
            <v>144399.78356164391</v>
          </cell>
          <cell r="J66">
            <v>86769.123287671318</v>
          </cell>
          <cell r="K66">
            <v>89661.42739726037</v>
          </cell>
          <cell r="L66">
            <v>89661.42739726037</v>
          </cell>
          <cell r="M66">
            <v>31543.419178082277</v>
          </cell>
          <cell r="N66">
            <v>34923.071232876806</v>
          </cell>
          <cell r="O66">
            <v>33796.5205479453</v>
          </cell>
          <cell r="P66">
            <v>19596.331506849343</v>
          </cell>
          <cell r="Q66">
            <v>18964.191780821948</v>
          </cell>
          <cell r="T66">
            <v>750838.61534246639</v>
          </cell>
          <cell r="U66">
            <v>228484.96164383602</v>
          </cell>
        </row>
        <row r="67">
          <cell r="F67">
            <v>2983235.4000000004</v>
          </cell>
          <cell r="G67">
            <v>2983235.4000000004</v>
          </cell>
          <cell r="H67">
            <v>2887002</v>
          </cell>
          <cell r="I67">
            <v>2983235.4000000004</v>
          </cell>
          <cell r="J67">
            <v>2887002</v>
          </cell>
          <cell r="K67">
            <v>2983235.4000000004</v>
          </cell>
          <cell r="L67">
            <v>2983235.4000000004</v>
          </cell>
          <cell r="M67">
            <v>2694535.1999999997</v>
          </cell>
          <cell r="N67">
            <v>2983235.4000000004</v>
          </cell>
          <cell r="O67">
            <v>2887002</v>
          </cell>
          <cell r="P67">
            <v>2983235.4000000004</v>
          </cell>
          <cell r="Q67">
            <v>2887002.0000000005</v>
          </cell>
          <cell r="T67">
            <v>17706945.600000001</v>
          </cell>
          <cell r="U67">
            <v>17418245.400000002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B70" t="str">
            <v>Rate</v>
          </cell>
          <cell r="F70">
            <v>7.5</v>
          </cell>
          <cell r="G70">
            <v>7.5</v>
          </cell>
          <cell r="H70">
            <v>7.5</v>
          </cell>
          <cell r="I70">
            <v>7.5</v>
          </cell>
          <cell r="J70">
            <v>7.5</v>
          </cell>
          <cell r="K70">
            <v>7.5</v>
          </cell>
          <cell r="L70">
            <v>7.5</v>
          </cell>
          <cell r="M70">
            <v>7.5</v>
          </cell>
          <cell r="N70">
            <v>7.5</v>
          </cell>
          <cell r="O70">
            <v>7.5</v>
          </cell>
          <cell r="P70">
            <v>7.5</v>
          </cell>
          <cell r="Q70">
            <v>7.5</v>
          </cell>
          <cell r="T70">
            <v>45</v>
          </cell>
          <cell r="U70">
            <v>45</v>
          </cell>
        </row>
        <row r="71">
          <cell r="B71" t="str">
            <v>Days</v>
          </cell>
          <cell r="F71">
            <v>30</v>
          </cell>
          <cell r="G71">
            <v>30</v>
          </cell>
          <cell r="H71">
            <v>30</v>
          </cell>
          <cell r="I71">
            <v>30</v>
          </cell>
          <cell r="J71">
            <v>30</v>
          </cell>
          <cell r="K71">
            <v>30</v>
          </cell>
          <cell r="L71">
            <v>30</v>
          </cell>
          <cell r="M71">
            <v>30</v>
          </cell>
          <cell r="N71">
            <v>30</v>
          </cell>
          <cell r="O71">
            <v>30</v>
          </cell>
          <cell r="P71">
            <v>30</v>
          </cell>
          <cell r="Q71">
            <v>30</v>
          </cell>
          <cell r="T71">
            <v>180</v>
          </cell>
          <cell r="U71">
            <v>180</v>
          </cell>
        </row>
        <row r="72">
          <cell r="T72">
            <v>0</v>
          </cell>
          <cell r="U72">
            <v>0</v>
          </cell>
        </row>
        <row r="73">
          <cell r="B73" t="str">
            <v>Fixed Rate ( 6 Monthly Day 15)</v>
          </cell>
          <cell r="T73">
            <v>0</v>
          </cell>
          <cell r="U73">
            <v>0</v>
          </cell>
        </row>
        <row r="74">
          <cell r="B74" t="str">
            <v>5 yr-fixed A$275m</v>
          </cell>
          <cell r="E74">
            <v>275000000</v>
          </cell>
          <cell r="F74">
            <v>1718750</v>
          </cell>
          <cell r="G74">
            <v>1718750</v>
          </cell>
          <cell r="H74">
            <v>1718750</v>
          </cell>
          <cell r="I74">
            <v>1718750</v>
          </cell>
          <cell r="J74">
            <v>1718750</v>
          </cell>
          <cell r="K74">
            <v>1718750</v>
          </cell>
          <cell r="L74">
            <v>1718750</v>
          </cell>
          <cell r="M74">
            <v>1718750</v>
          </cell>
          <cell r="N74">
            <v>1718750</v>
          </cell>
          <cell r="O74">
            <v>1718750</v>
          </cell>
          <cell r="P74">
            <v>1718750</v>
          </cell>
          <cell r="Q74">
            <v>1718750</v>
          </cell>
          <cell r="T74">
            <v>10312500</v>
          </cell>
          <cell r="U74">
            <v>10312500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B78" t="str">
            <v>Total Bond Interest</v>
          </cell>
          <cell r="E78">
            <v>2057800000</v>
          </cell>
          <cell r="F78">
            <v>11882582.19013699</v>
          </cell>
          <cell r="G78">
            <v>12130163.698630139</v>
          </cell>
          <cell r="H78">
            <v>11794311.643835615</v>
          </cell>
          <cell r="I78">
            <v>12130163.698630139</v>
          </cell>
          <cell r="J78">
            <v>12160640.410958905</v>
          </cell>
          <cell r="K78">
            <v>12508703.424657535</v>
          </cell>
          <cell r="L78">
            <v>12508703.424657535</v>
          </cell>
          <cell r="M78">
            <v>11806421.232876712</v>
          </cell>
          <cell r="N78">
            <v>12887243.150684932</v>
          </cell>
          <cell r="O78">
            <v>12526969.17808219</v>
          </cell>
          <cell r="P78">
            <v>12993234.273972604</v>
          </cell>
          <cell r="Q78">
            <v>12629541.232876714</v>
          </cell>
          <cell r="T78">
            <v>72606565.066849321</v>
          </cell>
          <cell r="U78">
            <v>75352112.493150696</v>
          </cell>
        </row>
        <row r="79">
          <cell r="B79" t="str">
            <v>Total  Associated Swap Interest</v>
          </cell>
          <cell r="E79">
            <v>1782800000</v>
          </cell>
          <cell r="F79">
            <v>1238708.0728767121</v>
          </cell>
          <cell r="G79">
            <v>991126.56438356161</v>
          </cell>
          <cell r="H79">
            <v>959154.73972602736</v>
          </cell>
          <cell r="I79">
            <v>991126.56438356161</v>
          </cell>
          <cell r="J79">
            <v>592825.9726027397</v>
          </cell>
          <cell r="K79">
            <v>612586.8383561644</v>
          </cell>
          <cell r="L79">
            <v>612586.8383561644</v>
          </cell>
          <cell r="M79">
            <v>211397.3917808219</v>
          </cell>
          <cell r="N79">
            <v>234047.11232876708</v>
          </cell>
          <cell r="O79">
            <v>226497.20547945204</v>
          </cell>
          <cell r="P79">
            <v>128055.98904109541</v>
          </cell>
          <cell r="Q79">
            <v>123925.15068493105</v>
          </cell>
          <cell r="T79">
            <v>5385528.7523287665</v>
          </cell>
          <cell r="U79">
            <v>1536509.687671232</v>
          </cell>
        </row>
        <row r="80">
          <cell r="T80">
            <v>0</v>
          </cell>
          <cell r="U80">
            <v>0</v>
          </cell>
        </row>
        <row r="81">
          <cell r="B81" t="str">
            <v>Net Interest Accrual For Bond Co.</v>
          </cell>
          <cell r="F81">
            <v>13121290.263013702</v>
          </cell>
          <cell r="G81">
            <v>13121290.2630137</v>
          </cell>
          <cell r="H81">
            <v>12753466.383561643</v>
          </cell>
          <cell r="I81">
            <v>13121290.2630137</v>
          </cell>
          <cell r="J81">
            <v>12753466.383561645</v>
          </cell>
          <cell r="K81">
            <v>13121290.2630137</v>
          </cell>
          <cell r="L81">
            <v>13121290.2630137</v>
          </cell>
          <cell r="M81">
            <v>12017818.624657534</v>
          </cell>
          <cell r="N81">
            <v>13121290.2630137</v>
          </cell>
          <cell r="O81">
            <v>12753466.383561643</v>
          </cell>
          <cell r="P81">
            <v>13121290.2630137</v>
          </cell>
          <cell r="Q81">
            <v>12753466.383561645</v>
          </cell>
          <cell r="S81">
            <v>154880716.00000003</v>
          </cell>
          <cell r="T81">
            <v>77992093.819178089</v>
          </cell>
          <cell r="U81">
            <v>76888622.180821911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F86">
            <v>21235062.812054798</v>
          </cell>
          <cell r="G86">
            <v>21235499.83561644</v>
          </cell>
          <cell r="H86">
            <v>20605927.260273971</v>
          </cell>
          <cell r="I86">
            <v>21235499.83561644</v>
          </cell>
          <cell r="J86">
            <v>20621708.08219178</v>
          </cell>
          <cell r="K86">
            <v>21251806.684931509</v>
          </cell>
          <cell r="L86">
            <v>21251806.684931509</v>
          </cell>
          <cell r="M86">
            <v>19376239.643835615</v>
          </cell>
          <cell r="N86">
            <v>21268113.534246579</v>
          </cell>
          <cell r="O86">
            <v>20637488.90410959</v>
          </cell>
          <cell r="P86">
            <v>21272679.452054799</v>
          </cell>
          <cell r="Q86">
            <v>20641907.534246579</v>
          </cell>
          <cell r="S86">
            <v>250633740.26410961</v>
          </cell>
          <cell r="T86">
            <v>126185504.51068494</v>
          </cell>
          <cell r="U86">
            <v>124448235.75342466</v>
          </cell>
        </row>
        <row r="91">
          <cell r="Q91">
            <v>124448235.75342466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Assumptions"/>
      <sheetName val="Comparison"/>
      <sheetName val="Adjustments"/>
      <sheetName val="Adjustments summary"/>
      <sheetName val="Allocation"/>
      <sheetName val="O&amp;M"/>
      <sheetName val="Additional O&amp;M"/>
      <sheetName val="O&amp;M OH"/>
      <sheetName val="Gross additions"/>
      <sheetName val="Net additions"/>
      <sheetName val="Detail additions"/>
      <sheetName val="Detail additions OH"/>
      <sheetName val="Additions Tax Depr"/>
      <sheetName val="Customer Contributions"/>
      <sheetName val="ES"/>
      <sheetName val="Public Lighting"/>
      <sheetName val="Disposals"/>
      <sheetName val="$nom export"/>
      <sheetName val="$real export"/>
      <sheetName val="Capex (2.1)"/>
      <sheetName val="Opex (2.2)"/>
      <sheetName val="Maintenance (2.3)"/>
      <sheetName val="O&amp;M (2.4)"/>
      <sheetName val="Capex (3.1)"/>
      <sheetName val="Opex (3.2)"/>
      <sheetName val="Maintenance (3.3)"/>
      <sheetName val="O&amp;M (3.4)"/>
    </sheetNames>
    <sheetDataSet>
      <sheetData sheetId="0" refreshError="1"/>
      <sheetData sheetId="1" refreshError="1"/>
      <sheetData sheetId="2" refreshError="1">
        <row r="11">
          <cell r="G11">
            <v>-1.3038516044616699E-8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coa030106"/>
      <sheetName val="coa030106 v2"/>
      <sheetName val="coa200905"/>
      <sheetName val="coa160805"/>
      <sheetName val="coa281005"/>
      <sheetName val="coa020106"/>
      <sheetName val="coa231205"/>
    </sheetNames>
    <sheetDataSet>
      <sheetData sheetId="0" refreshError="1"/>
      <sheetData sheetId="1" refreshError="1"/>
      <sheetData sheetId="2" refreshError="1">
        <row r="2">
          <cell r="A2" t="str">
            <v>G/L Acct</v>
          </cell>
          <cell r="B2" t="str">
            <v>Long Text</v>
          </cell>
        </row>
        <row r="4">
          <cell r="A4" t="str">
            <v>111000</v>
          </cell>
          <cell r="B4" t="str">
            <v>** DELETED Cash at bank**</v>
          </cell>
        </row>
        <row r="5">
          <cell r="A5" t="str">
            <v>111001</v>
          </cell>
          <cell r="B5" t="str">
            <v>USD Bank Operating Account</v>
          </cell>
        </row>
        <row r="6">
          <cell r="A6" t="str">
            <v>111005</v>
          </cell>
          <cell r="B6" t="str">
            <v>WPAC Outgoing Cheques Clearing Account</v>
          </cell>
        </row>
        <row r="7">
          <cell r="A7" t="str">
            <v>111010</v>
          </cell>
          <cell r="B7" t="str">
            <v>USD Bank Operating Account</v>
          </cell>
        </row>
        <row r="8">
          <cell r="A8" t="str">
            <v>111015</v>
          </cell>
          <cell r="B8" t="str">
            <v>** DELETED WPAC DD Payments Clearing Account**</v>
          </cell>
        </row>
        <row r="9">
          <cell r="A9" t="str">
            <v>111020</v>
          </cell>
          <cell r="B9" t="str">
            <v>** DELETED Austraclear Clearing Account**</v>
          </cell>
        </row>
        <row r="10">
          <cell r="A10" t="str">
            <v>111025</v>
          </cell>
          <cell r="B10" t="str">
            <v>** DELETED WPAC Transfers-In Clearing Account **</v>
          </cell>
        </row>
        <row r="11">
          <cell r="A11" t="str">
            <v>111099</v>
          </cell>
          <cell r="B11" t="str">
            <v>** DELETED WPAC MiscBank Transactions Clearing**</v>
          </cell>
        </row>
        <row r="12">
          <cell r="A12" t="str">
            <v>111100</v>
          </cell>
          <cell r="B12" t="str">
            <v>Westpac Revenue Account</v>
          </cell>
        </row>
        <row r="13">
          <cell r="A13" t="str">
            <v>111101</v>
          </cell>
          <cell r="B13" t="str">
            <v>USD Bank Operating Account</v>
          </cell>
        </row>
        <row r="14">
          <cell r="A14" t="str">
            <v>111105</v>
          </cell>
          <cell r="B14" t="str">
            <v>WPAC Outgoing Payments Clearing Account</v>
          </cell>
        </row>
        <row r="15">
          <cell r="A15" t="str">
            <v>111111</v>
          </cell>
          <cell r="B15" t="str">
            <v>** DELETED Cash at bank - HEI Power Development **</v>
          </cell>
        </row>
        <row r="16">
          <cell r="A16" t="str">
            <v>111112</v>
          </cell>
          <cell r="B16" t="str">
            <v>** DELETED Cash at bank - HEI Power Distribution *</v>
          </cell>
        </row>
        <row r="17">
          <cell r="A17" t="str">
            <v>111113</v>
          </cell>
          <cell r="B17" t="str">
            <v>** DELETED Cash at bank - CKI Power Development **</v>
          </cell>
        </row>
        <row r="18">
          <cell r="A18" t="str">
            <v>111114</v>
          </cell>
          <cell r="B18" t="str">
            <v>** DELETED Cash at bank - CKI Power Distribution *</v>
          </cell>
        </row>
        <row r="19">
          <cell r="A19" t="str">
            <v>111115</v>
          </cell>
          <cell r="B19" t="str">
            <v>** DELETED Cash at bank - CKI/HEI Power Holdings *</v>
          </cell>
        </row>
        <row r="20">
          <cell r="A20" t="str">
            <v>111120</v>
          </cell>
          <cell r="B20" t="str">
            <v>Austraclear Clearing Account</v>
          </cell>
        </row>
        <row r="21">
          <cell r="A21" t="str">
            <v>111145</v>
          </cell>
          <cell r="B21" t="str">
            <v>**DELETED WPAC Deposits Clearing Account**</v>
          </cell>
        </row>
        <row r="22">
          <cell r="A22" t="str">
            <v>111150</v>
          </cell>
          <cell r="B22" t="str">
            <v>WPAC Incoming Receipts Clearing Account</v>
          </cell>
        </row>
        <row r="23">
          <cell r="A23" t="str">
            <v>111155</v>
          </cell>
          <cell r="B23" t="str">
            <v>**DELETED WPAC EFT Receipts Clearing Account**</v>
          </cell>
        </row>
        <row r="24">
          <cell r="A24" t="str">
            <v>111160</v>
          </cell>
          <cell r="B24" t="str">
            <v>Australia Post Receipts Clearing Account</v>
          </cell>
        </row>
        <row r="25">
          <cell r="A25" t="str">
            <v>111199</v>
          </cell>
          <cell r="B25" t="str">
            <v>**Deleted WPAC Misc Bank Transaction Clearing**</v>
          </cell>
        </row>
        <row r="26">
          <cell r="A26" t="str">
            <v>111200</v>
          </cell>
          <cell r="B26" t="str">
            <v>Cash Advance Account</v>
          </cell>
        </row>
        <row r="27">
          <cell r="A27" t="str">
            <v>111201</v>
          </cell>
          <cell r="B27" t="str">
            <v>Deleted -  Westpac - Disc Risk Management Fund</v>
          </cell>
        </row>
        <row r="28">
          <cell r="A28" t="str">
            <v>111202</v>
          </cell>
          <cell r="B28" t="str">
            <v>**DELETED Westpac Advance Account - Bendigo**</v>
          </cell>
        </row>
        <row r="29">
          <cell r="A29" t="str">
            <v>111203</v>
          </cell>
          <cell r="B29" t="str">
            <v>**DELETED Westpac Advance Account - Sydney**</v>
          </cell>
        </row>
        <row r="30">
          <cell r="A30" t="str">
            <v>111204</v>
          </cell>
          <cell r="B30" t="str">
            <v>** DELETED ANZ Sweep Account **</v>
          </cell>
        </row>
        <row r="31">
          <cell r="A31" t="str">
            <v>111205</v>
          </cell>
          <cell r="B31" t="str">
            <v>** DELETED ANZ Sweep Account Misc Debits **</v>
          </cell>
        </row>
        <row r="32">
          <cell r="A32" t="str">
            <v>111206</v>
          </cell>
          <cell r="B32" t="str">
            <v>** DELETED ANZ Sweep Account Misc Credits **</v>
          </cell>
        </row>
        <row r="33">
          <cell r="A33" t="str">
            <v>111207</v>
          </cell>
          <cell r="B33" t="str">
            <v>Advance Account - CitiPower</v>
          </cell>
        </row>
        <row r="34">
          <cell r="A34" t="str">
            <v>111208</v>
          </cell>
          <cell r="B34" t="str">
            <v>**DELETED CBA Receipts Suspense**</v>
          </cell>
        </row>
        <row r="35">
          <cell r="A35" t="str">
            <v>111209</v>
          </cell>
          <cell r="B35" t="str">
            <v>**DELETED ANZ Property Tenancy Account**</v>
          </cell>
        </row>
        <row r="36">
          <cell r="A36" t="str">
            <v>111300</v>
          </cell>
          <cell r="B36" t="str">
            <v>** DELETED CBA Revenue Account **</v>
          </cell>
        </row>
        <row r="37">
          <cell r="A37" t="str">
            <v>111305</v>
          </cell>
          <cell r="B37" t="str">
            <v>** DELETED CBA Outgoing Cheqs Clearing Account **</v>
          </cell>
        </row>
        <row r="38">
          <cell r="A38" t="str">
            <v>111350</v>
          </cell>
          <cell r="B38" t="str">
            <v>** DELETED CBA Incoming Cheqs Clearing Account **</v>
          </cell>
        </row>
        <row r="39">
          <cell r="A39" t="str">
            <v>111365</v>
          </cell>
          <cell r="B39" t="str">
            <v>** DELETED CBA Cr Card Receipts Clring Account **</v>
          </cell>
        </row>
        <row r="40">
          <cell r="A40" t="str">
            <v>111370</v>
          </cell>
          <cell r="B40" t="str">
            <v>** DELETED CBA D Debit Receipts Clring Account **</v>
          </cell>
        </row>
        <row r="41">
          <cell r="A41" t="str">
            <v>111375</v>
          </cell>
          <cell r="B41" t="str">
            <v>** DELETED Cr Union Receipts Clearing Account **</v>
          </cell>
        </row>
        <row r="42">
          <cell r="A42" t="str">
            <v>111400</v>
          </cell>
          <cell r="B42" t="str">
            <v>** DELETED ANZ Revenue Account **</v>
          </cell>
        </row>
        <row r="43">
          <cell r="A43" t="str">
            <v>111405</v>
          </cell>
          <cell r="B43" t="str">
            <v>** DELETED ANZ Outgoing Cheqs Clearing Account **</v>
          </cell>
        </row>
        <row r="44">
          <cell r="A44" t="str">
            <v>111450</v>
          </cell>
          <cell r="B44" t="str">
            <v>** DELETED ANZ Incoming Cheqs Clearing Account **</v>
          </cell>
        </row>
        <row r="45">
          <cell r="A45" t="str">
            <v>111500</v>
          </cell>
          <cell r="B45" t="str">
            <v>** DELETED NAB Drawings Account **</v>
          </cell>
        </row>
        <row r="46">
          <cell r="A46" t="str">
            <v>111505</v>
          </cell>
          <cell r="B46" t="str">
            <v>** DELETED NAB Outgoing Cheqs Clearing Account **</v>
          </cell>
        </row>
        <row r="47">
          <cell r="A47" t="str">
            <v>111600</v>
          </cell>
          <cell r="B47" t="str">
            <v>Citibank Account</v>
          </cell>
        </row>
        <row r="48">
          <cell r="A48" t="str">
            <v>111610</v>
          </cell>
          <cell r="B48" t="str">
            <v>** DELETED Cayman Bank Account **</v>
          </cell>
        </row>
        <row r="49">
          <cell r="A49" t="str">
            <v>111700</v>
          </cell>
          <cell r="B49" t="str">
            <v>**DELETED CBA Operating Account - Brisbane**</v>
          </cell>
        </row>
        <row r="50">
          <cell r="A50" t="str">
            <v>111705</v>
          </cell>
          <cell r="B50" t="str">
            <v>** DELETED CBA Bris Outgoing Cheqs Clearing Acc**</v>
          </cell>
        </row>
        <row r="51">
          <cell r="A51" t="str">
            <v>111725</v>
          </cell>
          <cell r="B51" t="str">
            <v>** DELETED CBA Bris Transfers-In Clearing Acc**</v>
          </cell>
        </row>
        <row r="52">
          <cell r="A52" t="str">
            <v>111770</v>
          </cell>
          <cell r="B52" t="str">
            <v>** DELETED CBA Bris Direct Dr Recpts Clearing Ac**</v>
          </cell>
        </row>
        <row r="53">
          <cell r="A53" t="str">
            <v>111780</v>
          </cell>
          <cell r="B53" t="str">
            <v>**DELETED CBA BrisBpay Receipts Clearing Account**</v>
          </cell>
        </row>
        <row r="54">
          <cell r="A54" t="str">
            <v>111800</v>
          </cell>
          <cell r="B54" t="str">
            <v>CBA Revenue Account</v>
          </cell>
        </row>
        <row r="55">
          <cell r="A55" t="str">
            <v>111805</v>
          </cell>
          <cell r="B55" t="str">
            <v>CBA Outgoing Cheques Clearing Account</v>
          </cell>
        </row>
        <row r="56">
          <cell r="A56" t="str">
            <v>111806</v>
          </cell>
          <cell r="B56" t="str">
            <v>CBA Outgoing Payments Clearing Account</v>
          </cell>
        </row>
        <row r="57">
          <cell r="A57" t="str">
            <v>111820</v>
          </cell>
          <cell r="B57" t="str">
            <v>**DELETED CBA Syd Outgoing Cheq Clearing Account**</v>
          </cell>
        </row>
        <row r="58">
          <cell r="A58" t="str">
            <v>111825</v>
          </cell>
          <cell r="B58" t="str">
            <v>**DELETED CBA Syd Transfers In Clearing Account**</v>
          </cell>
        </row>
        <row r="59">
          <cell r="A59" t="str">
            <v>111850</v>
          </cell>
          <cell r="B59" t="str">
            <v>CBA Incoming Cheques Clearing Account</v>
          </cell>
        </row>
        <row r="60">
          <cell r="A60" t="str">
            <v>111998</v>
          </cell>
          <cell r="B60" t="str">
            <v>Error Suspense Bank Transactions</v>
          </cell>
        </row>
        <row r="61">
          <cell r="A61" t="str">
            <v>111999</v>
          </cell>
          <cell r="B61" t="str">
            <v>Dishonoured Cheques Clearing Account</v>
          </cell>
        </row>
        <row r="62">
          <cell r="A62" t="str">
            <v>112000</v>
          </cell>
          <cell r="B62" t="str">
            <v>Westpac - Discretionary Risk Management Fund</v>
          </cell>
        </row>
        <row r="63">
          <cell r="A63" t="str">
            <v>112005</v>
          </cell>
          <cell r="B63" t="str">
            <v>WPAC DRMF Outgoing Payments Clearing Account</v>
          </cell>
        </row>
        <row r="64">
          <cell r="A64" t="str">
            <v>112050</v>
          </cell>
          <cell r="B64" t="str">
            <v>WPAC DRMF Incoming Receipts Clearing Account</v>
          </cell>
        </row>
        <row r="65">
          <cell r="A65" t="str">
            <v>113000</v>
          </cell>
          <cell r="B65" t="str">
            <v>Petty Cash</v>
          </cell>
        </row>
        <row r="66">
          <cell r="A66" t="str">
            <v>113100</v>
          </cell>
          <cell r="B66" t="str">
            <v>Guarantee / Advance Payments</v>
          </cell>
        </row>
        <row r="67">
          <cell r="A67" t="str">
            <v>113200</v>
          </cell>
          <cell r="B67" t="str">
            <v>** DELETED IT Sys Licence from IBM - Cur **</v>
          </cell>
        </row>
        <row r="68">
          <cell r="A68" t="str">
            <v>113210</v>
          </cell>
          <cell r="B68" t="str">
            <v>SAP Error Suspense</v>
          </cell>
        </row>
        <row r="69">
          <cell r="A69" t="str">
            <v>113220</v>
          </cell>
          <cell r="B69" t="str">
            <v>Debt Orig'n Costs-Deferred Cur</v>
          </cell>
        </row>
        <row r="70">
          <cell r="A70" t="str">
            <v>114000</v>
          </cell>
          <cell r="B70" t="str">
            <v>Property, plant &amp; equipment held for sale</v>
          </cell>
        </row>
        <row r="71">
          <cell r="A71" t="str">
            <v>115000</v>
          </cell>
          <cell r="B71" t="str">
            <v>** Deleted Accounts Receivable - Franchise**</v>
          </cell>
        </row>
        <row r="72">
          <cell r="A72" t="str">
            <v>115050</v>
          </cell>
          <cell r="B72" t="str">
            <v>** DELETED Accounts Receivable Contestable **</v>
          </cell>
        </row>
        <row r="73">
          <cell r="A73" t="str">
            <v>115090</v>
          </cell>
          <cell r="B73" t="str">
            <v>** DELETED Accounts Receivable -Supply to Works **</v>
          </cell>
        </row>
        <row r="74">
          <cell r="A74" t="str">
            <v>115100</v>
          </cell>
          <cell r="B74" t="str">
            <v>Accounts Receivable Control adj</v>
          </cell>
        </row>
        <row r="75">
          <cell r="A75" t="str">
            <v>115110</v>
          </cell>
          <cell r="B75" t="str">
            <v>Accounts Receivable - Network Revenue</v>
          </cell>
        </row>
        <row r="76">
          <cell r="A76" t="str">
            <v>115120</v>
          </cell>
          <cell r="B76" t="str">
            <v>** Deleted A/R - OV Conversion Suspense**</v>
          </cell>
        </row>
        <row r="77">
          <cell r="A77" t="str">
            <v>115130</v>
          </cell>
          <cell r="B77" t="str">
            <v>** DELETED A/R - NETW Rev PCA - Unmet Supplies **</v>
          </cell>
        </row>
        <row r="78">
          <cell r="A78" t="str">
            <v>115140</v>
          </cell>
          <cell r="B78" t="str">
            <v>** DELETED A/R -NETW Rev PCA - Large LV Demand **</v>
          </cell>
        </row>
        <row r="79">
          <cell r="A79" t="str">
            <v>115150</v>
          </cell>
          <cell r="B79" t="str">
            <v>** DELETED A/R - NETW Rev PCA - High Voltage **</v>
          </cell>
        </row>
        <row r="80">
          <cell r="A80" t="str">
            <v>115160</v>
          </cell>
          <cell r="B80" t="str">
            <v>** DELETED A/R -NETW Rev PCA -Sub Transmission **</v>
          </cell>
        </row>
        <row r="81">
          <cell r="A81" t="str">
            <v>115170</v>
          </cell>
          <cell r="B81" t="str">
            <v>** DELETED A/R - Network Revenue PCA - Other **</v>
          </cell>
        </row>
        <row r="82">
          <cell r="A82" t="str">
            <v>115999</v>
          </cell>
          <cell r="B82" t="str">
            <v>**DELETED Accounts Receivable - Unidentified**</v>
          </cell>
        </row>
        <row r="83">
          <cell r="A83" t="str">
            <v>116410</v>
          </cell>
          <cell r="B83" t="str">
            <v>**Deleted Accounts Receivable - Employees**</v>
          </cell>
        </row>
        <row r="84">
          <cell r="A84" t="str">
            <v>116420</v>
          </cell>
          <cell r="B84" t="str">
            <v>** DELETED CSO Receivable **</v>
          </cell>
        </row>
        <row r="85">
          <cell r="A85" t="str">
            <v>116430</v>
          </cell>
          <cell r="B85" t="str">
            <v>Interest Receivable</v>
          </cell>
        </row>
        <row r="86">
          <cell r="A86" t="str">
            <v>116435</v>
          </cell>
          <cell r="B86" t="str">
            <v>Interest Receivable Inter Co</v>
          </cell>
        </row>
        <row r="87">
          <cell r="A87" t="str">
            <v>116440</v>
          </cell>
          <cell r="B87" t="str">
            <v>Receivable from PAL</v>
          </cell>
        </row>
        <row r="88">
          <cell r="A88" t="str">
            <v>116800</v>
          </cell>
          <cell r="B88" t="str">
            <v>**Deleted Accounts Receivable - GST on Bad Debts**</v>
          </cell>
        </row>
        <row r="89">
          <cell r="A89" t="str">
            <v>116850</v>
          </cell>
          <cell r="B89" t="str">
            <v>Accounts Receivable - Other</v>
          </cell>
        </row>
        <row r="90">
          <cell r="A90" t="str">
            <v>116860</v>
          </cell>
          <cell r="B90" t="str">
            <v>Accounts Receivable - CIS Suspense Clearing</v>
          </cell>
        </row>
        <row r="91">
          <cell r="A91" t="str">
            <v>116870</v>
          </cell>
          <cell r="B91" t="str">
            <v>Receivable from Spark Infrastructure (Vic)</v>
          </cell>
        </row>
        <row r="92">
          <cell r="A92" t="str">
            <v>116900</v>
          </cell>
          <cell r="B92" t="str">
            <v>Employee Cash Advances</v>
          </cell>
        </row>
        <row r="93">
          <cell r="A93" t="str">
            <v>116901</v>
          </cell>
          <cell r="B93" t="str">
            <v>Accounts Receivables - Powercor (CHED S)</v>
          </cell>
        </row>
        <row r="94">
          <cell r="A94" t="str">
            <v>116902</v>
          </cell>
          <cell r="B94" t="str">
            <v>Accounts Receivables - CitiPower (CHED S)</v>
          </cell>
        </row>
        <row r="95">
          <cell r="A95" t="str">
            <v>116903</v>
          </cell>
          <cell r="B95" t="str">
            <v>Accounts Receivables - PNS (CHED)</v>
          </cell>
        </row>
        <row r="96">
          <cell r="A96" t="str">
            <v>116905</v>
          </cell>
          <cell r="B96" t="str">
            <v>Accounts Receivables - CitiPower (PAL)</v>
          </cell>
        </row>
        <row r="97">
          <cell r="A97" t="str">
            <v>116906</v>
          </cell>
          <cell r="B97" t="str">
            <v>Accounts Receivables - Powercor (CP)</v>
          </cell>
        </row>
        <row r="98">
          <cell r="A98" t="str">
            <v>116907</v>
          </cell>
          <cell r="B98" t="str">
            <v>Accounts Receivables - ServCo (PAL)</v>
          </cell>
        </row>
        <row r="99">
          <cell r="A99" t="str">
            <v>116908</v>
          </cell>
          <cell r="B99" t="str">
            <v>Accounts Receivables - ServCo (CP)</v>
          </cell>
        </row>
        <row r="100">
          <cell r="A100" t="str">
            <v>116909</v>
          </cell>
          <cell r="B100" t="str">
            <v>Tax Receivable CHEDHA</v>
          </cell>
        </row>
        <row r="101">
          <cell r="A101" t="str">
            <v>116910</v>
          </cell>
          <cell r="B101" t="str">
            <v>Debtors credit balances adj</v>
          </cell>
        </row>
        <row r="102">
          <cell r="A102" t="str">
            <v>116911</v>
          </cell>
          <cell r="B102" t="str">
            <v>Accounts Receivables - PNS (POWERCOR)</v>
          </cell>
        </row>
        <row r="103">
          <cell r="A103" t="str">
            <v>116912</v>
          </cell>
          <cell r="B103" t="str">
            <v>Accounts Receivables - PNS (CitiPower)</v>
          </cell>
        </row>
        <row r="104">
          <cell r="A104" t="str">
            <v>116913</v>
          </cell>
          <cell r="B104" t="str">
            <v>Accounts Receivables - CitiPower (PNS)</v>
          </cell>
        </row>
        <row r="105">
          <cell r="A105" t="str">
            <v>116914</v>
          </cell>
          <cell r="B105" t="str">
            <v>Accounts Receivables - POWERCOR (PNS)</v>
          </cell>
        </row>
        <row r="106">
          <cell r="A106" t="str">
            <v>116915</v>
          </cell>
          <cell r="B106" t="str">
            <v>Accounts Receivables - ServCo (PNS)</v>
          </cell>
        </row>
        <row r="107">
          <cell r="A107" t="str">
            <v>116920</v>
          </cell>
          <cell r="B107" t="str">
            <v>Dividend Receivable</v>
          </cell>
        </row>
        <row r="108">
          <cell r="A108" t="str">
            <v>116925</v>
          </cell>
          <cell r="B108" t="str">
            <v>Receivable from DebtCo</v>
          </cell>
        </row>
        <row r="109">
          <cell r="A109" t="str">
            <v>116950</v>
          </cell>
          <cell r="B109" t="str">
            <v>** DELETED Receivable from Origin **</v>
          </cell>
        </row>
        <row r="110">
          <cell r="A110" t="str">
            <v>116960</v>
          </cell>
          <cell r="B110" t="str">
            <v>** DELETED CCS Suspense Account **</v>
          </cell>
        </row>
        <row r="111">
          <cell r="A111" t="str">
            <v>117100</v>
          </cell>
          <cell r="B111" t="str">
            <v>Provision for D Debts - Network</v>
          </cell>
        </row>
        <row r="112">
          <cell r="A112" t="str">
            <v>117150</v>
          </cell>
          <cell r="B112" t="str">
            <v>Provision for Doubtful Debts - Other</v>
          </cell>
        </row>
        <row r="113">
          <cell r="A113" t="str">
            <v>117200</v>
          </cell>
          <cell r="B113" t="str">
            <v>Accounts Receivable - Employees</v>
          </cell>
        </row>
        <row r="114">
          <cell r="A114" t="str">
            <v>117210</v>
          </cell>
          <cell r="B114" t="str">
            <v>Accounts Receivable - Non Tariff Billing</v>
          </cell>
        </row>
        <row r="115">
          <cell r="A115" t="str">
            <v>117220</v>
          </cell>
          <cell r="B115" t="str">
            <v>Accounts Receivable - Telecommunications</v>
          </cell>
        </row>
        <row r="116">
          <cell r="A116" t="str">
            <v>117230</v>
          </cell>
          <cell r="B116" t="str">
            <v>** DELETED Accounts Receivable - Silk Telecom **</v>
          </cell>
        </row>
        <row r="117">
          <cell r="A117" t="str">
            <v>117299</v>
          </cell>
          <cell r="B117" t="str">
            <v>Accounts Receivable Adjustmts for BArea Balancing</v>
          </cell>
        </row>
        <row r="118">
          <cell r="A118" t="str">
            <v>118100</v>
          </cell>
          <cell r="B118" t="str">
            <v>** DELETED Accrual -Unrd/Unbilled (Contestable) **</v>
          </cell>
        </row>
        <row r="119">
          <cell r="A119" t="str">
            <v>118110</v>
          </cell>
          <cell r="B119" t="str">
            <v>** DELETED Accrual -Unread Meters -Commercial **</v>
          </cell>
        </row>
        <row r="120">
          <cell r="A120" t="str">
            <v>118120</v>
          </cell>
          <cell r="B120" t="str">
            <v>** DELETED Accrual - Unread Meters - Industrial **</v>
          </cell>
        </row>
        <row r="121">
          <cell r="A121" t="str">
            <v>118130</v>
          </cell>
          <cell r="B121" t="str">
            <v>** DELETED Accrual -Unread Meters -Country Bulk **</v>
          </cell>
        </row>
        <row r="122">
          <cell r="A122" t="str">
            <v>118145</v>
          </cell>
          <cell r="B122" t="str">
            <v>** DELETED Accrual - Unread Meters - Farm **</v>
          </cell>
        </row>
        <row r="123">
          <cell r="A123" t="str">
            <v>118150</v>
          </cell>
          <cell r="B123" t="str">
            <v>** DELETED Accrual -Unrd Meters -Pub Lighting **</v>
          </cell>
        </row>
        <row r="124">
          <cell r="A124" t="str">
            <v>118200</v>
          </cell>
          <cell r="B124" t="str">
            <v>** DELETED Accrual - Unrd/Unbilled (Franchise) **</v>
          </cell>
        </row>
        <row r="125">
          <cell r="A125" t="str">
            <v>118210</v>
          </cell>
          <cell r="B125" t="str">
            <v>** DELETED Accrual -Unbilled Meters -Commercial**</v>
          </cell>
        </row>
        <row r="126">
          <cell r="A126" t="str">
            <v>118220</v>
          </cell>
          <cell r="B126" t="str">
            <v>Accrued Revenue - AMI Efficiency Carryover</v>
          </cell>
        </row>
        <row r="127">
          <cell r="A127" t="str">
            <v>118230</v>
          </cell>
          <cell r="B127" t="str">
            <v>Accrual - Avoided TUoS Revenue</v>
          </cell>
        </row>
        <row r="128">
          <cell r="A128" t="str">
            <v>118245</v>
          </cell>
          <cell r="B128" t="str">
            <v>Accrual - Revenue - Tariff</v>
          </cell>
        </row>
        <row r="129">
          <cell r="A129" t="str">
            <v>118250</v>
          </cell>
          <cell r="B129" t="str">
            <v>Accrual - Revenue - Non Tariff</v>
          </cell>
        </row>
        <row r="130">
          <cell r="A130" t="str">
            <v>118300</v>
          </cell>
          <cell r="B130" t="str">
            <v>Distribution Revenue Accrual</v>
          </cell>
        </row>
        <row r="131">
          <cell r="A131" t="str">
            <v>118305</v>
          </cell>
          <cell r="B131" t="str">
            <v>Miscellaneous Revenue Accrual</v>
          </cell>
        </row>
        <row r="132">
          <cell r="A132" t="str">
            <v>118306</v>
          </cell>
          <cell r="B132" t="str">
            <v>Lease Finance Revenue Accrued</v>
          </cell>
        </row>
        <row r="133">
          <cell r="A133" t="str">
            <v>118310</v>
          </cell>
          <cell r="B133" t="str">
            <v>**Deleted Accrued Income - Origin Network Charges*</v>
          </cell>
        </row>
        <row r="134">
          <cell r="A134" t="str">
            <v>118315</v>
          </cell>
          <cell r="B134" t="str">
            <v>ETSA Contract Management Fees</v>
          </cell>
        </row>
        <row r="135">
          <cell r="A135" t="str">
            <v>118320</v>
          </cell>
          <cell r="B135" t="str">
            <v>** DELETED Accr -Unrd NETW Rev PCA - Med Rates **</v>
          </cell>
        </row>
        <row r="136">
          <cell r="A136" t="str">
            <v>118330</v>
          </cell>
          <cell r="B136" t="str">
            <v>** DELETED Accrual - Unrd NW Rev PCA - Unmetered**</v>
          </cell>
        </row>
        <row r="137">
          <cell r="A137" t="str">
            <v>118340</v>
          </cell>
          <cell r="B137" t="str">
            <v>** DELETED Accr-Unrd NW Rev PCA -Large LV Demand**</v>
          </cell>
        </row>
        <row r="138">
          <cell r="A138" t="str">
            <v>118350</v>
          </cell>
          <cell r="B138" t="str">
            <v>** DELETED Accr -Unrd NETW Rev PCA -High Voltage**</v>
          </cell>
        </row>
        <row r="139">
          <cell r="A139" t="str">
            <v>118360</v>
          </cell>
          <cell r="B139" t="str">
            <v>** DELETED Accr - Unrd NETW Rev PCA - Sub Trans**</v>
          </cell>
        </row>
        <row r="140">
          <cell r="A140" t="str">
            <v>118370</v>
          </cell>
          <cell r="B140" t="str">
            <v>** DELETED Accr - Unrd Network Rev PCA - Other **</v>
          </cell>
        </row>
        <row r="141">
          <cell r="A141" t="str">
            <v>118380</v>
          </cell>
          <cell r="B141" t="str">
            <v>** DELETED Accr -Unbilled NW Rev -Small Rates **</v>
          </cell>
        </row>
        <row r="142">
          <cell r="A142" t="str">
            <v>118390</v>
          </cell>
          <cell r="B142" t="str">
            <v>**DELETED Accr - Unbilled NW Rev - Medium Rates**</v>
          </cell>
        </row>
        <row r="143">
          <cell r="A143" t="str">
            <v>118400</v>
          </cell>
          <cell r="B143" t="str">
            <v>** DELETED Accr - Unbilled NETW Rev - Unmetered **</v>
          </cell>
        </row>
        <row r="144">
          <cell r="A144" t="str">
            <v>118410</v>
          </cell>
          <cell r="B144" t="str">
            <v>** DELETED Accr -Unbilled NETW Rev -Large LV Dem**</v>
          </cell>
        </row>
        <row r="145">
          <cell r="A145" t="str">
            <v>118420</v>
          </cell>
          <cell r="B145" t="str">
            <v>** DELETED Accr -Unbilled NETW Rev -High Voltage**</v>
          </cell>
        </row>
        <row r="146">
          <cell r="A146" t="str">
            <v>118430</v>
          </cell>
          <cell r="B146" t="str">
            <v>** DELETED Accr - Unbilled NETW Rev - Sub Trans **</v>
          </cell>
        </row>
        <row r="147">
          <cell r="A147" t="str">
            <v>118440</v>
          </cell>
          <cell r="B147" t="str">
            <v>** DELETED Accr - Unbilled NETW Rev PCA - Other **</v>
          </cell>
        </row>
        <row r="148">
          <cell r="A148" t="str">
            <v>120000</v>
          </cell>
          <cell r="B148" t="str">
            <v>Materials &amp; Supplies - General Stock</v>
          </cell>
        </row>
        <row r="149">
          <cell r="A149" t="str">
            <v>120099</v>
          </cell>
          <cell r="B149" t="str">
            <v>General Stock Adjustmts for BArea Balancing</v>
          </cell>
        </row>
        <row r="150">
          <cell r="A150" t="str">
            <v>120900</v>
          </cell>
          <cell r="B150" t="str">
            <v>Stock Check Suspense</v>
          </cell>
        </row>
        <row r="151">
          <cell r="A151" t="str">
            <v>120910</v>
          </cell>
          <cell r="B151" t="str">
            <v>Stores Transfers In Transit</v>
          </cell>
        </row>
        <row r="152">
          <cell r="A152" t="str">
            <v>120920</v>
          </cell>
          <cell r="B152" t="str">
            <v>Materials - Price Variance</v>
          </cell>
        </row>
        <row r="153">
          <cell r="A153" t="str">
            <v>120930</v>
          </cell>
          <cell r="B153" t="str">
            <v>Materials &amp; Supplies - Refurbish Transformers</v>
          </cell>
        </row>
        <row r="154">
          <cell r="A154" t="str">
            <v>120940</v>
          </cell>
          <cell r="B154" t="str">
            <v>DIS Stock Suspense</v>
          </cell>
        </row>
        <row r="155">
          <cell r="A155" t="str">
            <v>128200</v>
          </cell>
          <cell r="B155" t="str">
            <v>Invest Short Term Securities</v>
          </cell>
        </row>
        <row r="156">
          <cell r="A156" t="str">
            <v>128210</v>
          </cell>
          <cell r="B156" t="str">
            <v>** DELETED Dep Trst-Elec Future Deposit Margin **</v>
          </cell>
        </row>
        <row r="157">
          <cell r="A157" t="str">
            <v>128220</v>
          </cell>
          <cell r="B157" t="str">
            <v>** DELETED Sinking Fund (Cash on Deposit) **</v>
          </cell>
        </row>
        <row r="158">
          <cell r="A158" t="str">
            <v>129000</v>
          </cell>
          <cell r="B158" t="str">
            <v>Future Activity - External Construction Projects</v>
          </cell>
        </row>
        <row r="159">
          <cell r="A159" t="str">
            <v>132000</v>
          </cell>
          <cell r="B159" t="str">
            <v>Prepayments - Insurance</v>
          </cell>
        </row>
        <row r="160">
          <cell r="A160" t="str">
            <v>132100</v>
          </cell>
          <cell r="B160" t="str">
            <v>Prepayments - Property Tax</v>
          </cell>
        </row>
        <row r="161">
          <cell r="A161" t="str">
            <v>132600</v>
          </cell>
          <cell r="B161" t="str">
            <v>Prepayments - Rental</v>
          </cell>
        </row>
        <row r="162">
          <cell r="A162" t="str">
            <v>132700</v>
          </cell>
          <cell r="B162" t="str">
            <v>Prepayments - Vehicle Registration</v>
          </cell>
        </row>
        <row r="163">
          <cell r="A163" t="str">
            <v>132800</v>
          </cell>
          <cell r="B163" t="str">
            <v>Prepayments - Employees Advances (Payroll)</v>
          </cell>
        </row>
        <row r="164">
          <cell r="A164" t="str">
            <v>132900</v>
          </cell>
          <cell r="B164" t="str">
            <v>Prepayments - Other</v>
          </cell>
        </row>
        <row r="165">
          <cell r="A165" t="str">
            <v>134225</v>
          </cell>
          <cell r="B165" t="str">
            <v>** DELETED Bond Futures - Deposit &amp; Margins **</v>
          </cell>
        </row>
        <row r="166">
          <cell r="A166" t="str">
            <v>134250</v>
          </cell>
          <cell r="B166" t="str">
            <v>** DELETED Bill Futures - Deposit &amp; Margins **</v>
          </cell>
        </row>
        <row r="167">
          <cell r="A167" t="str">
            <v>134260</v>
          </cell>
          <cell r="B167" t="str">
            <v>** DELETED Electri Futures -Deposit &amp; Margins**</v>
          </cell>
        </row>
        <row r="168">
          <cell r="A168" t="str">
            <v>134300</v>
          </cell>
          <cell r="B168" t="str">
            <v>Domestic Interest Rate Swap Current</v>
          </cell>
        </row>
        <row r="169">
          <cell r="A169" t="str">
            <v>140100</v>
          </cell>
          <cell r="B169" t="str">
            <v>Land - In Service</v>
          </cell>
        </row>
        <row r="170">
          <cell r="A170" t="str">
            <v>140120</v>
          </cell>
          <cell r="B170" t="str">
            <v>Buildings - In Service</v>
          </cell>
        </row>
        <row r="171">
          <cell r="A171" t="str">
            <v>140150</v>
          </cell>
          <cell r="B171" t="str">
            <v>** DELETED Subtransmission Assets - In Service **</v>
          </cell>
        </row>
        <row r="172">
          <cell r="A172" t="str">
            <v>140160</v>
          </cell>
          <cell r="B172" t="str">
            <v>Distribution Assets - In Service</v>
          </cell>
        </row>
        <row r="173">
          <cell r="A173" t="str">
            <v>140170</v>
          </cell>
          <cell r="B173" t="str">
            <v>** DELETED Customer Contributions - Capitalised **</v>
          </cell>
        </row>
        <row r="174">
          <cell r="A174" t="str">
            <v>140180</v>
          </cell>
          <cell r="B174" t="str">
            <v>Motor Vehicles and Mobile Plant - In Service</v>
          </cell>
        </row>
        <row r="175">
          <cell r="A175" t="str">
            <v>140200</v>
          </cell>
          <cell r="B175" t="str">
            <v>General Assets - In Service</v>
          </cell>
        </row>
        <row r="176">
          <cell r="A176" t="str">
            <v>140300</v>
          </cell>
          <cell r="B176" t="str">
            <v>Telecommunication Assets - In Service</v>
          </cell>
        </row>
        <row r="177">
          <cell r="A177" t="str">
            <v>140401</v>
          </cell>
          <cell r="B177" t="str">
            <v>Finance Lease Asset</v>
          </cell>
        </row>
        <row r="178">
          <cell r="A178" t="str">
            <v>141100</v>
          </cell>
          <cell r="B178" t="str">
            <v>Goodwill</v>
          </cell>
        </row>
        <row r="179">
          <cell r="A179" t="str">
            <v>141110</v>
          </cell>
          <cell r="B179" t="str">
            <v>Intellectual Property</v>
          </cell>
        </row>
        <row r="180">
          <cell r="A180" t="str">
            <v>141115</v>
          </cell>
          <cell r="B180" t="str">
            <v>Intangible - Novated Contracts</v>
          </cell>
        </row>
        <row r="181">
          <cell r="A181" t="str">
            <v>141120</v>
          </cell>
          <cell r="B181" t="str">
            <v>Licence - Distribution</v>
          </cell>
        </row>
        <row r="182">
          <cell r="A182" t="str">
            <v>141130</v>
          </cell>
          <cell r="B182" t="str">
            <v>Bulk Asset Value Change Offset Clearing</v>
          </cell>
        </row>
        <row r="183">
          <cell r="A183" t="str">
            <v>141200</v>
          </cell>
          <cell r="B183" t="str">
            <v>Goodwill</v>
          </cell>
        </row>
        <row r="184">
          <cell r="A184" t="str">
            <v>145099</v>
          </cell>
          <cell r="B184" t="str">
            <v>Business Area Adjustments for Assets</v>
          </cell>
        </row>
        <row r="185">
          <cell r="A185" t="str">
            <v>145100</v>
          </cell>
          <cell r="B185" t="str">
            <v>Accumulated Depreciation - Land</v>
          </cell>
        </row>
        <row r="186">
          <cell r="A186" t="str">
            <v>145120</v>
          </cell>
          <cell r="B186" t="str">
            <v>Accumulated Depreciation - Buildings</v>
          </cell>
        </row>
        <row r="187">
          <cell r="A187" t="str">
            <v>145150</v>
          </cell>
          <cell r="B187" t="str">
            <v>** DELETED Accumulated Depren - Subtransmission **</v>
          </cell>
        </row>
        <row r="188">
          <cell r="A188" t="str">
            <v>145160</v>
          </cell>
          <cell r="B188" t="str">
            <v>Accumulated Depreciation - Distribution</v>
          </cell>
        </row>
        <row r="189">
          <cell r="A189" t="str">
            <v>145170</v>
          </cell>
          <cell r="B189" t="str">
            <v>*DELETED Accumulated Amort - Cust Contributions **</v>
          </cell>
        </row>
        <row r="190">
          <cell r="A190" t="str">
            <v>145180</v>
          </cell>
          <cell r="B190" t="str">
            <v>Accumulated Depreciation- Motor Veh &amp; Mobile Plant</v>
          </cell>
        </row>
        <row r="191">
          <cell r="A191" t="str">
            <v>145200</v>
          </cell>
          <cell r="B191" t="str">
            <v>Accumulated Depreciation - General Assets</v>
          </cell>
        </row>
        <row r="192">
          <cell r="A192" t="str">
            <v>145201</v>
          </cell>
          <cell r="B192" t="str">
            <v>Accumulated Depreciation - Accruals</v>
          </cell>
        </row>
        <row r="193">
          <cell r="A193" t="str">
            <v>145300</v>
          </cell>
          <cell r="B193" t="str">
            <v>Accumulated Depreciation - Telecommunicat'n Assets</v>
          </cell>
        </row>
        <row r="194">
          <cell r="A194" t="str">
            <v>146110</v>
          </cell>
          <cell r="B194" t="str">
            <v>Accumulated Amortisation - Intellectual Property</v>
          </cell>
        </row>
        <row r="195">
          <cell r="A195" t="str">
            <v>146115</v>
          </cell>
          <cell r="B195" t="str">
            <v>Amortise - Novated Contracts</v>
          </cell>
        </row>
        <row r="196">
          <cell r="A196" t="str">
            <v>146200</v>
          </cell>
          <cell r="B196" t="str">
            <v>Accumulated Amortisation - Goodwill</v>
          </cell>
        </row>
        <row r="197">
          <cell r="A197" t="str">
            <v>146220</v>
          </cell>
          <cell r="B197" t="str">
            <v>Deferred Tax Asset</v>
          </cell>
        </row>
        <row r="198">
          <cell r="A198" t="str">
            <v>146300</v>
          </cell>
          <cell r="B198" t="str">
            <v>Debt Orig'n Costs-Deferred NC</v>
          </cell>
        </row>
        <row r="199">
          <cell r="A199" t="str">
            <v>146310</v>
          </cell>
          <cell r="B199" t="str">
            <v>** DELETED Debt Orig'n Costs-Accum Amortn **</v>
          </cell>
        </row>
        <row r="200">
          <cell r="A200" t="str">
            <v>146320</v>
          </cell>
          <cell r="B200" t="str">
            <v>** DELETED IT Sys Licence from IBM - NCur **</v>
          </cell>
        </row>
        <row r="201">
          <cell r="A201" t="str">
            <v>146330</v>
          </cell>
          <cell r="B201" t="str">
            <v>** DELETED IT Sys Lic from IBM Acc Amort **</v>
          </cell>
        </row>
        <row r="202">
          <cell r="A202" t="str">
            <v>148160</v>
          </cell>
          <cell r="B202" t="str">
            <v>WIP - Subtransmission &amp; Distribution</v>
          </cell>
        </row>
        <row r="203">
          <cell r="A203" t="str">
            <v>148162</v>
          </cell>
          <cell r="B203" t="str">
            <v>WIP Plan Transfer Distribution and Subtransmission</v>
          </cell>
        </row>
        <row r="204">
          <cell r="A204" t="str">
            <v>148170</v>
          </cell>
          <cell r="B204" t="str">
            <v>** DELETED WIP - Customer Contribution **</v>
          </cell>
        </row>
        <row r="205">
          <cell r="A205" t="str">
            <v>148180</v>
          </cell>
          <cell r="B205" t="str">
            <v>WIP - Motor Vehicles &amp; Mobile Plant</v>
          </cell>
        </row>
        <row r="206">
          <cell r="A206" t="str">
            <v>148182</v>
          </cell>
          <cell r="B206" t="str">
            <v>WIP Plan Transfer Motor Vehicles</v>
          </cell>
        </row>
        <row r="207">
          <cell r="A207" t="str">
            <v>148200</v>
          </cell>
          <cell r="B207" t="str">
            <v>WIP - General Assets</v>
          </cell>
        </row>
        <row r="208">
          <cell r="A208" t="str">
            <v>148202</v>
          </cell>
          <cell r="B208" t="str">
            <v>WIP Plan Transfer General Assets</v>
          </cell>
        </row>
        <row r="209">
          <cell r="A209" t="str">
            <v>148300</v>
          </cell>
          <cell r="B209" t="str">
            <v>Work In Progress - Telecommunication Assets</v>
          </cell>
        </row>
        <row r="210">
          <cell r="A210" t="str">
            <v>156174</v>
          </cell>
          <cell r="B210" t="str">
            <v>Accounts Receivable - LifeFlight</v>
          </cell>
        </row>
        <row r="211">
          <cell r="A211" t="str">
            <v>156175</v>
          </cell>
          <cell r="B211" t="str">
            <v>Superannuation Actuarial Asset</v>
          </cell>
        </row>
        <row r="212">
          <cell r="A212" t="str">
            <v>156176</v>
          </cell>
          <cell r="B212" t="str">
            <v>Deferred Receivables Employees</v>
          </cell>
        </row>
        <row r="213">
          <cell r="A213" t="str">
            <v>156177</v>
          </cell>
          <cell r="B213" t="str">
            <v>Deferred Debtors - Neighbourhood Levies</v>
          </cell>
        </row>
        <row r="214">
          <cell r="A214" t="str">
            <v>156178</v>
          </cell>
          <cell r="B214" t="str">
            <v>Deferred Exp - Novated Contracts</v>
          </cell>
        </row>
        <row r="215">
          <cell r="A215" t="str">
            <v>156200</v>
          </cell>
          <cell r="B215" t="str">
            <v>Lease Finance Receive-Dockland</v>
          </cell>
        </row>
        <row r="216">
          <cell r="A216" t="str">
            <v>156210</v>
          </cell>
          <cell r="B216" t="str">
            <v>** DELETED Shareholder Loan to AquaTower **</v>
          </cell>
        </row>
        <row r="217">
          <cell r="A217" t="str">
            <v>160000</v>
          </cell>
          <cell r="B217" t="str">
            <v>Non-Current Stock</v>
          </cell>
        </row>
        <row r="218">
          <cell r="A218" t="str">
            <v>165900</v>
          </cell>
          <cell r="B218" t="str">
            <v>Investment in PAL</v>
          </cell>
        </row>
        <row r="219">
          <cell r="A219" t="str">
            <v>165901</v>
          </cell>
          <cell r="B219" t="str">
            <v>Investment in CP1</v>
          </cell>
        </row>
        <row r="220">
          <cell r="A220" t="str">
            <v>165902</v>
          </cell>
          <cell r="B220" t="str">
            <v>Investment in CP2</v>
          </cell>
        </row>
        <row r="221">
          <cell r="A221" t="str">
            <v>165903</v>
          </cell>
          <cell r="B221" t="str">
            <v>Investment in AEP</v>
          </cell>
        </row>
        <row r="222">
          <cell r="A222" t="str">
            <v>165904</v>
          </cell>
          <cell r="B222" t="str">
            <v>Investment in Marregon 1</v>
          </cell>
        </row>
        <row r="223">
          <cell r="A223" t="str">
            <v>165905</v>
          </cell>
          <cell r="B223" t="str">
            <v>Investment in CHEDHA</v>
          </cell>
        </row>
        <row r="224">
          <cell r="A224" t="str">
            <v>165906</v>
          </cell>
          <cell r="B224" t="str">
            <v>Investment in CHEDHA - HEI Power Distribution</v>
          </cell>
        </row>
        <row r="225">
          <cell r="A225" t="str">
            <v>165907</v>
          </cell>
          <cell r="B225" t="str">
            <v>Investment in CHEDHA - CKI Power Development</v>
          </cell>
        </row>
        <row r="226">
          <cell r="A226" t="str">
            <v>165908</v>
          </cell>
          <cell r="B226" t="str">
            <v>Investment in CHEDHA - CKI Power Distribution</v>
          </cell>
        </row>
        <row r="227">
          <cell r="A227" t="str">
            <v>165909</v>
          </cell>
          <cell r="B227" t="str">
            <v>Investment in CHEDHA - CKI/HEI Power Holdings</v>
          </cell>
        </row>
        <row r="228">
          <cell r="A228" t="str">
            <v>165910</v>
          </cell>
          <cell r="B228" t="str">
            <v>Investment in PAH</v>
          </cell>
        </row>
        <row r="229">
          <cell r="A229" t="str">
            <v>165911</v>
          </cell>
          <cell r="B229" t="str">
            <v>Investments - Docklands</v>
          </cell>
        </row>
        <row r="230">
          <cell r="A230" t="str">
            <v>165912</v>
          </cell>
          <cell r="B230" t="str">
            <v>Investment in VPX</v>
          </cell>
        </row>
        <row r="231">
          <cell r="A231" t="str">
            <v>165913</v>
          </cell>
          <cell r="B231" t="str">
            <v>** DELETED Investment in PAT **</v>
          </cell>
        </row>
        <row r="232">
          <cell r="A232" t="str">
            <v>165914</v>
          </cell>
          <cell r="B232" t="str">
            <v>** DELETED Unit CitiPower Trust (Opening) **</v>
          </cell>
        </row>
        <row r="233">
          <cell r="A233" t="str">
            <v>165915</v>
          </cell>
          <cell r="B233" t="str">
            <v>** DELETED Unit CitiPower Trust (1996Add) **</v>
          </cell>
        </row>
        <row r="234">
          <cell r="A234" t="str">
            <v>165916</v>
          </cell>
          <cell r="B234" t="str">
            <v>** DELETED Unit CitiPwr Trust (1997+Add) **</v>
          </cell>
        </row>
        <row r="235">
          <cell r="A235" t="str">
            <v>165917</v>
          </cell>
          <cell r="B235" t="str">
            <v>** DELETED Invest in CitiPower PTY (Open) **</v>
          </cell>
        </row>
        <row r="236">
          <cell r="A236" t="str">
            <v>165918</v>
          </cell>
          <cell r="B236" t="str">
            <v>** DELETED Invest in CitiPower PTY (Addi) **</v>
          </cell>
        </row>
        <row r="237">
          <cell r="A237" t="str">
            <v>165919</v>
          </cell>
          <cell r="B237" t="str">
            <v>Investment in Marregon No. 2</v>
          </cell>
        </row>
        <row r="238">
          <cell r="A238" t="str">
            <v>165920</v>
          </cell>
          <cell r="B238" t="str">
            <v>Investment in M1</v>
          </cell>
        </row>
        <row r="239">
          <cell r="A239" t="str">
            <v>165921</v>
          </cell>
          <cell r="B239" t="str">
            <v>Investment in M3</v>
          </cell>
        </row>
        <row r="240">
          <cell r="A240" t="str">
            <v>165922</v>
          </cell>
          <cell r="B240" t="str">
            <v>Investment in M5</v>
          </cell>
        </row>
        <row r="241">
          <cell r="A241" t="str">
            <v>165923</v>
          </cell>
          <cell r="B241" t="str">
            <v>Investment in M2</v>
          </cell>
        </row>
        <row r="242">
          <cell r="A242" t="str">
            <v>165924</v>
          </cell>
          <cell r="B242" t="str">
            <v>Investment in PALLC</v>
          </cell>
        </row>
        <row r="243">
          <cell r="A243" t="str">
            <v>165925</v>
          </cell>
          <cell r="B243" t="str">
            <v>Investment in M4</v>
          </cell>
        </row>
        <row r="244">
          <cell r="A244" t="str">
            <v>165926</v>
          </cell>
          <cell r="B244" t="str">
            <v>Investment in PPL</v>
          </cell>
        </row>
        <row r="245">
          <cell r="A245" t="str">
            <v>165927</v>
          </cell>
          <cell r="B245" t="str">
            <v>** DELETED Invest in P Pacific Global Corporn **</v>
          </cell>
        </row>
        <row r="246">
          <cell r="A246" t="str">
            <v>165928</v>
          </cell>
          <cell r="B246" t="str">
            <v>** DELETED Invest in Eastn Invest Corporation **</v>
          </cell>
        </row>
        <row r="247">
          <cell r="A247" t="str">
            <v>165929</v>
          </cell>
          <cell r="B247" t="str">
            <v>Investment in CHED</v>
          </cell>
        </row>
        <row r="248">
          <cell r="A248" t="str">
            <v>165930</v>
          </cell>
          <cell r="B248" t="str">
            <v>Investment in CHED2</v>
          </cell>
        </row>
        <row r="249">
          <cell r="A249" t="str">
            <v>165931</v>
          </cell>
          <cell r="B249" t="str">
            <v>Investment in DebtCo</v>
          </cell>
        </row>
        <row r="250">
          <cell r="A250" t="str">
            <v>165932</v>
          </cell>
          <cell r="B250" t="str">
            <v>Investment / Unit in CP Trust</v>
          </cell>
        </row>
        <row r="251">
          <cell r="A251" t="str">
            <v>165933</v>
          </cell>
          <cell r="B251" t="str">
            <v>Investment in SILK Telecom</v>
          </cell>
        </row>
        <row r="252">
          <cell r="A252" t="str">
            <v>165934</v>
          </cell>
          <cell r="B252" t="str">
            <v>Investment in CHEDHA</v>
          </cell>
        </row>
        <row r="253">
          <cell r="A253" t="str">
            <v>165935</v>
          </cell>
          <cell r="B253" t="str">
            <v>Investment in Silk WA (Bright)</v>
          </cell>
        </row>
        <row r="254">
          <cell r="A254" t="str">
            <v>165936</v>
          </cell>
          <cell r="B254" t="str">
            <v>Investment in Trust</v>
          </cell>
        </row>
        <row r="255">
          <cell r="A255" t="str">
            <v>165937</v>
          </cell>
          <cell r="B255" t="str">
            <v>Impairment on Investment in Trust</v>
          </cell>
        </row>
        <row r="256">
          <cell r="A256" t="str">
            <v>165950</v>
          </cell>
          <cell r="B256" t="str">
            <v>Investment in Subsidiary</v>
          </cell>
        </row>
        <row r="257">
          <cell r="A257" t="str">
            <v>165951</v>
          </cell>
          <cell r="B257" t="str">
            <v>Investment in PNS</v>
          </cell>
        </row>
        <row r="258">
          <cell r="A258" t="str">
            <v>185125</v>
          </cell>
          <cell r="B258" t="str">
            <v>Domestic Option Premium</v>
          </cell>
        </row>
        <row r="259">
          <cell r="A259" t="str">
            <v>185140</v>
          </cell>
          <cell r="B259" t="str">
            <v>** DELETED Arrangers &amp; Agency fees - HKTFA Equity</v>
          </cell>
        </row>
        <row r="260">
          <cell r="A260" t="str">
            <v>185141</v>
          </cell>
          <cell r="B260" t="str">
            <v>** DELETED Arrangers &amp; Agency fees - CKTFA Equity</v>
          </cell>
        </row>
        <row r="261">
          <cell r="A261" t="str">
            <v>185145</v>
          </cell>
          <cell r="B261" t="str">
            <v>**Deleted Unamortised Bridge Facility Est Fees**</v>
          </cell>
        </row>
        <row r="262">
          <cell r="A262" t="str">
            <v>185150</v>
          </cell>
          <cell r="B262" t="str">
            <v>Unamortised Establishment Expenses - Yankee Bond</v>
          </cell>
        </row>
        <row r="263">
          <cell r="A263" t="str">
            <v>185155</v>
          </cell>
          <cell r="B263" t="str">
            <v>Unamortised Establishment Expenses - MTN's</v>
          </cell>
        </row>
        <row r="264">
          <cell r="A264" t="str">
            <v>185160</v>
          </cell>
          <cell r="B264" t="str">
            <v>Unamortised Arrangers Fee - Yankee Bond Issue</v>
          </cell>
        </row>
        <row r="265">
          <cell r="A265" t="str">
            <v>185161</v>
          </cell>
          <cell r="B265" t="str">
            <v>Unamortised Insurance Fee - MTN's</v>
          </cell>
        </row>
        <row r="266">
          <cell r="A266" t="str">
            <v>185162</v>
          </cell>
          <cell r="B266" t="str">
            <v>Unamortised Bank Debt Establishment Fees</v>
          </cell>
        </row>
        <row r="267">
          <cell r="A267" t="str">
            <v>185163</v>
          </cell>
          <cell r="B267" t="str">
            <v>Unamortised Establishment Expense: Debt 11/2016</v>
          </cell>
        </row>
        <row r="268">
          <cell r="A268" t="str">
            <v>185175</v>
          </cell>
          <cell r="B268" t="str">
            <v>**Deleted Deferred G/Losses - Fwd Rate Agreements*</v>
          </cell>
        </row>
        <row r="269">
          <cell r="A269" t="str">
            <v>185200</v>
          </cell>
          <cell r="B269" t="str">
            <v>** DELETED Deferred Gains/Losses - Forwards **</v>
          </cell>
        </row>
        <row r="270">
          <cell r="A270" t="str">
            <v>185225</v>
          </cell>
          <cell r="B270" t="str">
            <v>** Deleted Deferred Gains/Losses - Bond Futures**</v>
          </cell>
        </row>
        <row r="271">
          <cell r="A271" t="str">
            <v>185250</v>
          </cell>
          <cell r="B271" t="str">
            <v>** Deleted Deferred Gains/Losses - Bill Futures**</v>
          </cell>
        </row>
        <row r="272">
          <cell r="A272" t="str">
            <v>185275</v>
          </cell>
          <cell r="B272" t="str">
            <v>**Deleted Deferred Gains/Losses - Swap Buybacks**</v>
          </cell>
        </row>
        <row r="273">
          <cell r="A273" t="str">
            <v>185280</v>
          </cell>
          <cell r="B273" t="str">
            <v>** DELETED Deferred G/Losses - Electri Futures **</v>
          </cell>
        </row>
        <row r="274">
          <cell r="A274" t="str">
            <v>185600</v>
          </cell>
          <cell r="B274" t="str">
            <v>Deferred Commissions Expense Non Current</v>
          </cell>
        </row>
        <row r="275">
          <cell r="A275" t="str">
            <v>185900</v>
          </cell>
          <cell r="B275" t="str">
            <v>FX Clearing Account</v>
          </cell>
        </row>
        <row r="276">
          <cell r="A276" t="str">
            <v>185901</v>
          </cell>
          <cell r="B276" t="str">
            <v>Foreign Currency Forward Contracts</v>
          </cell>
        </row>
        <row r="277">
          <cell r="A277" t="str">
            <v>185902</v>
          </cell>
          <cell r="B277" t="str">
            <v>Foreign Currency Options</v>
          </cell>
        </row>
        <row r="278">
          <cell r="A278" t="str">
            <v>185903</v>
          </cell>
          <cell r="B278" t="str">
            <v>Domestic Interest Rate Swap Non-current</v>
          </cell>
        </row>
        <row r="279">
          <cell r="A279" t="str">
            <v>200100</v>
          </cell>
          <cell r="B279" t="str">
            <v>I/C Loan PAL to LLC</v>
          </cell>
        </row>
        <row r="280">
          <cell r="A280" t="str">
            <v>200101</v>
          </cell>
          <cell r="B280" t="str">
            <v>I/C Loan PAL to CHED PN</v>
          </cell>
        </row>
        <row r="281">
          <cell r="A281" t="str">
            <v>200102</v>
          </cell>
          <cell r="B281" t="str">
            <v>I/C Loan PAH to LLC</v>
          </cell>
        </row>
        <row r="282">
          <cell r="A282" t="str">
            <v>200103</v>
          </cell>
          <cell r="B282" t="str">
            <v>I/C Loan LLC to CHED</v>
          </cell>
        </row>
        <row r="283">
          <cell r="A283" t="str">
            <v>200110</v>
          </cell>
          <cell r="B283" t="str">
            <v>I/C Loan PAL to PAH</v>
          </cell>
        </row>
        <row r="284">
          <cell r="A284" t="str">
            <v>200115</v>
          </cell>
          <cell r="B284" t="str">
            <v>I/C Loan to NewCo - CKTFA</v>
          </cell>
        </row>
        <row r="285">
          <cell r="A285" t="str">
            <v>200116</v>
          </cell>
          <cell r="B285" t="str">
            <v>I/C Loan PAH to PAL Prom Note</v>
          </cell>
        </row>
        <row r="286">
          <cell r="A286" t="str">
            <v>200120</v>
          </cell>
          <cell r="B286" t="str">
            <v>I/C Loan to NewCo - HKTFA</v>
          </cell>
        </row>
        <row r="287">
          <cell r="A287" t="str">
            <v>200130</v>
          </cell>
          <cell r="B287" t="str">
            <v>I/C Loan to NewCo (Sub debt) - CKTFA</v>
          </cell>
        </row>
        <row r="288">
          <cell r="A288" t="str">
            <v>200135</v>
          </cell>
          <cell r="B288" t="str">
            <v>I/C Loan to NewCo (Sub debt) - HKTFA</v>
          </cell>
        </row>
        <row r="289">
          <cell r="A289" t="str">
            <v>200140</v>
          </cell>
          <cell r="B289" t="str">
            <v>Sub Loan HLDGS to CHEDHA</v>
          </cell>
        </row>
        <row r="290">
          <cell r="A290" t="str">
            <v>200145</v>
          </cell>
          <cell r="B290" t="str">
            <v>Sub Loan HLDGS to CHEDHA</v>
          </cell>
        </row>
        <row r="291">
          <cell r="A291" t="str">
            <v>200150</v>
          </cell>
          <cell r="B291" t="str">
            <v>Interco Loan to NewCo (Sub Debt) - CKDFA</v>
          </cell>
        </row>
        <row r="292">
          <cell r="A292" t="str">
            <v>200160</v>
          </cell>
          <cell r="B292" t="str">
            <v>Interco Loan to NewCo (Sub Debt) - HKDFA</v>
          </cell>
        </row>
        <row r="293">
          <cell r="A293" t="str">
            <v>200170</v>
          </cell>
          <cell r="B293" t="str">
            <v>Sub Loan Spark to HLDGS</v>
          </cell>
        </row>
        <row r="294">
          <cell r="A294" t="str">
            <v>200175</v>
          </cell>
          <cell r="B294" t="str">
            <v>I/C Loan from CKTFA - NewCo</v>
          </cell>
        </row>
        <row r="295">
          <cell r="A295" t="str">
            <v>200180</v>
          </cell>
          <cell r="B295" t="str">
            <v>Subordinated Loan - CKTFA to PAL</v>
          </cell>
        </row>
        <row r="296">
          <cell r="A296" t="str">
            <v>200181</v>
          </cell>
          <cell r="B296" t="str">
            <v>Sub IRS: PAL to CKITFA</v>
          </cell>
        </row>
        <row r="297">
          <cell r="A297" t="str">
            <v>200182</v>
          </cell>
          <cell r="B297" t="str">
            <v>Subdebt interest accrual - CKTFA-PAL (subdebt Int)</v>
          </cell>
        </row>
        <row r="298">
          <cell r="A298" t="str">
            <v>200183</v>
          </cell>
          <cell r="B298" t="str">
            <v>Intercompany Loan - CKTFA-PAL (Swap Interest)</v>
          </cell>
        </row>
        <row r="299">
          <cell r="A299" t="str">
            <v>200185</v>
          </cell>
          <cell r="B299" t="str">
            <v>Subordinated Loan - HKTFA to PAL</v>
          </cell>
        </row>
        <row r="300">
          <cell r="A300" t="str">
            <v>200186</v>
          </cell>
          <cell r="B300" t="str">
            <v>Sub IRS: PAL to HEITFA</v>
          </cell>
        </row>
        <row r="301">
          <cell r="A301" t="str">
            <v>200187</v>
          </cell>
          <cell r="B301" t="str">
            <v>Subdebt interest accrual - HKTFA-PAL (subdebt int)</v>
          </cell>
        </row>
        <row r="302">
          <cell r="A302" t="str">
            <v>200188</v>
          </cell>
          <cell r="B302" t="str">
            <v>Intercompany Loan - HKTFA-PAL (Swap Interest)</v>
          </cell>
        </row>
        <row r="303">
          <cell r="A303" t="str">
            <v>200189</v>
          </cell>
          <cell r="B303" t="str">
            <v>Intercompany Loan - CKTFA-PAL (Expen</v>
          </cell>
        </row>
        <row r="304">
          <cell r="A304" t="str">
            <v>200190</v>
          </cell>
          <cell r="B304" t="str">
            <v>I/C Loan PAL to CHED Loan 15</v>
          </cell>
        </row>
        <row r="305">
          <cell r="A305" t="str">
            <v>200191</v>
          </cell>
          <cell r="B305" t="str">
            <v>I/C Loan PAL to HKTFA</v>
          </cell>
        </row>
        <row r="306">
          <cell r="A306" t="str">
            <v>200192</v>
          </cell>
          <cell r="B306" t="str">
            <v>I/C Loan PAL to PALLC</v>
          </cell>
        </row>
        <row r="307">
          <cell r="A307" t="str">
            <v>200193</v>
          </cell>
          <cell r="B307" t="str">
            <v>I/C Loan PAL to PALLC</v>
          </cell>
        </row>
        <row r="308">
          <cell r="A308" t="str">
            <v>200194</v>
          </cell>
          <cell r="B308" t="str">
            <v>I/C Loan PAH to PALLC</v>
          </cell>
        </row>
        <row r="309">
          <cell r="A309" t="str">
            <v>200200</v>
          </cell>
          <cell r="B309" t="str">
            <v>I/C Loan PAL to PAH</v>
          </cell>
        </row>
        <row r="310">
          <cell r="A310" t="str">
            <v>200205</v>
          </cell>
          <cell r="B310" t="str">
            <v>** DELETED Interco Loan from HKTFA - NewCo **</v>
          </cell>
        </row>
        <row r="311">
          <cell r="A311" t="str">
            <v>200206</v>
          </cell>
          <cell r="B311" t="str">
            <v>I/C Loan PAH to PAL Prom Note</v>
          </cell>
        </row>
        <row r="312">
          <cell r="A312" t="str">
            <v>200210</v>
          </cell>
          <cell r="B312" t="str">
            <v>I/C Loan PAH to LLC</v>
          </cell>
        </row>
        <row r="313">
          <cell r="A313" t="str">
            <v>200215</v>
          </cell>
          <cell r="B313" t="str">
            <v>S/H Loan CKIFA to HLDGS</v>
          </cell>
        </row>
        <row r="314">
          <cell r="A314" t="str">
            <v>200216</v>
          </cell>
          <cell r="B314" t="str">
            <v>I/C Loan PAH to LLC Loan 11</v>
          </cell>
        </row>
        <row r="315">
          <cell r="A315" t="str">
            <v>200220</v>
          </cell>
          <cell r="B315" t="str">
            <v>S/H Loan HKIFA to HLDGS</v>
          </cell>
        </row>
        <row r="316">
          <cell r="A316" t="str">
            <v>200230</v>
          </cell>
          <cell r="B316" t="str">
            <v>Sub Loan HLDGS to CHEDHA</v>
          </cell>
        </row>
        <row r="317">
          <cell r="A317" t="str">
            <v>200232</v>
          </cell>
          <cell r="B317" t="str">
            <v>** DELETED ICo Loan from CKDFA (Sub Debt) - NewCo*</v>
          </cell>
        </row>
        <row r="318">
          <cell r="A318" t="str">
            <v>200235</v>
          </cell>
          <cell r="B318" t="str">
            <v>** DELETED ICo Loan - HKDFA (Sub Debt) - NewCo **</v>
          </cell>
        </row>
        <row r="319">
          <cell r="A319" t="str">
            <v>200300</v>
          </cell>
          <cell r="B319" t="str">
            <v>I/C Loan  PAL to LLC</v>
          </cell>
        </row>
        <row r="320">
          <cell r="A320" t="str">
            <v>200310</v>
          </cell>
          <cell r="B320" t="str">
            <v>I/C Loan PAH to LLC</v>
          </cell>
        </row>
        <row r="321">
          <cell r="A321" t="str">
            <v>200315</v>
          </cell>
          <cell r="B321" t="str">
            <v>** DELETED I/C Receivable - Chistar **</v>
          </cell>
        </row>
        <row r="322">
          <cell r="A322" t="str">
            <v>200316</v>
          </cell>
          <cell r="B322" t="str">
            <v>I/C Loan PAH to LLC Loan 11</v>
          </cell>
        </row>
        <row r="323">
          <cell r="A323" t="str">
            <v>200320</v>
          </cell>
          <cell r="B323" t="str">
            <v>S/H Loan Chistar to HLDGS</v>
          </cell>
        </row>
        <row r="324">
          <cell r="A324" t="str">
            <v>200330</v>
          </cell>
          <cell r="B324" t="str">
            <v>S/H Loan Sigerson to HLDGS</v>
          </cell>
        </row>
        <row r="325">
          <cell r="A325" t="str">
            <v>200340</v>
          </cell>
          <cell r="B325" t="str">
            <v>Sub Loan HLDGS to CHEDHA</v>
          </cell>
        </row>
        <row r="326">
          <cell r="A326" t="str">
            <v>200350</v>
          </cell>
          <cell r="B326" t="str">
            <v>** DELETED Interco Loan to CP1 - DebtCo **</v>
          </cell>
        </row>
        <row r="327">
          <cell r="A327" t="str">
            <v>200360</v>
          </cell>
          <cell r="B327" t="str">
            <v>** DELETED Interco Loan from NewCo - DebtCo **</v>
          </cell>
        </row>
        <row r="328">
          <cell r="A328" t="str">
            <v>200370</v>
          </cell>
          <cell r="B328" t="str">
            <v>Interco Loan to DebtCo - NewCo</v>
          </cell>
        </row>
        <row r="329">
          <cell r="A329" t="str">
            <v>200380</v>
          </cell>
          <cell r="B329" t="str">
            <v>I/C Loan LLC to CHED Loan 12</v>
          </cell>
        </row>
        <row r="330">
          <cell r="A330" t="str">
            <v>200385</v>
          </cell>
          <cell r="B330" t="str">
            <v>** DELETED I/C Receivable - Sigerson **</v>
          </cell>
        </row>
        <row r="331">
          <cell r="A331" t="str">
            <v>200386</v>
          </cell>
          <cell r="B331" t="str">
            <v>I/C Loan from CKI/HEI</v>
          </cell>
        </row>
        <row r="332">
          <cell r="A332" t="str">
            <v>200390</v>
          </cell>
          <cell r="B332" t="str">
            <v>** DELETED I/C Payable to CP1 **</v>
          </cell>
        </row>
        <row r="333">
          <cell r="A333" t="str">
            <v>200391</v>
          </cell>
          <cell r="B333" t="str">
            <v>** DELETED I/C Payable to Chistar **</v>
          </cell>
        </row>
        <row r="334">
          <cell r="A334" t="str">
            <v>200400</v>
          </cell>
          <cell r="B334" t="str">
            <v>* DELETED I/C Payable to Sigerson **</v>
          </cell>
        </row>
        <row r="335">
          <cell r="A335" t="str">
            <v>200405</v>
          </cell>
          <cell r="B335" t="str">
            <v>I/C Loan CHED2 to CHEDHA</v>
          </cell>
        </row>
        <row r="336">
          <cell r="A336" t="str">
            <v>200407</v>
          </cell>
          <cell r="B336" t="str">
            <v>I/C Loan PNS to CHEDHA</v>
          </cell>
        </row>
        <row r="337">
          <cell r="A337" t="str">
            <v>200408</v>
          </cell>
          <cell r="B337" t="str">
            <v>I/C Loan CHEDS to CHEDHA</v>
          </cell>
        </row>
        <row r="338">
          <cell r="A338" t="str">
            <v>200410</v>
          </cell>
          <cell r="B338" t="str">
            <v>I/C Int Pay CHEDHA to CHEDHAH</v>
          </cell>
        </row>
        <row r="339">
          <cell r="A339" t="str">
            <v>200420</v>
          </cell>
          <cell r="B339" t="str">
            <v>I/C Int Rec CHEDHA to CHEDHAH</v>
          </cell>
        </row>
        <row r="340">
          <cell r="A340" t="str">
            <v>200425</v>
          </cell>
          <cell r="B340" t="str">
            <v>I/C Loan CHEDHA to CHEDHAH</v>
          </cell>
        </row>
        <row r="341">
          <cell r="A341" t="str">
            <v>200445</v>
          </cell>
          <cell r="B341" t="str">
            <v>** DELETED I/C - HKTFA - CHEDHA Hlgs (S/D Int) **</v>
          </cell>
        </row>
        <row r="342">
          <cell r="A342" t="str">
            <v>200446</v>
          </cell>
          <cell r="B342" t="str">
            <v>** DELETED I/C - CKTFA to CHEDHA Hlgs (S/D Int) **</v>
          </cell>
        </row>
        <row r="343">
          <cell r="A343" t="str">
            <v>200447</v>
          </cell>
          <cell r="B343" t="str">
            <v>** DELETED I/C - HKDFA - CHEDHA Hlgs (S/D Int) **</v>
          </cell>
        </row>
        <row r="344">
          <cell r="A344" t="str">
            <v>200450</v>
          </cell>
          <cell r="B344" t="str">
            <v>** DELETED I/C - CKDFA - CHEDHA Hlgs (S/D Int) **</v>
          </cell>
        </row>
        <row r="345">
          <cell r="A345" t="str">
            <v>200451</v>
          </cell>
          <cell r="B345" t="str">
            <v>** DELETED I/C - HKDFA - CHEDHA Hlgs (S/D Int) **</v>
          </cell>
        </row>
        <row r="346">
          <cell r="A346" t="str">
            <v>200452</v>
          </cell>
          <cell r="B346" t="str">
            <v>I/C Loan PPL to CHED</v>
          </cell>
        </row>
        <row r="347">
          <cell r="A347" t="str">
            <v>200453</v>
          </cell>
          <cell r="B347" t="str">
            <v>** DELETED I/C - CKDFA - CHEDHA Hlgs (S/D Int) **</v>
          </cell>
        </row>
        <row r="348">
          <cell r="A348" t="str">
            <v>200454</v>
          </cell>
          <cell r="B348" t="str">
            <v>** DELETED I/C - HKTFA - CHEDHA Hlgs (S/D Int) **</v>
          </cell>
        </row>
        <row r="349">
          <cell r="A349" t="str">
            <v>200455</v>
          </cell>
          <cell r="B349" t="str">
            <v>** DELETED I/C - CKTFA - CHEDHA Hlgs (S/D Int) **</v>
          </cell>
        </row>
        <row r="350">
          <cell r="A350" t="str">
            <v>200456</v>
          </cell>
          <cell r="B350" t="str">
            <v>I/C Loan PPL to CHED</v>
          </cell>
        </row>
        <row r="351">
          <cell r="A351" t="str">
            <v>200457</v>
          </cell>
          <cell r="B351" t="str">
            <v>I/C Loan CHED to CHEDHA</v>
          </cell>
        </row>
        <row r="352">
          <cell r="A352" t="str">
            <v>200460</v>
          </cell>
          <cell r="B352" t="str">
            <v>**Deleted Intercompany Loan - PAPL TO LLC**</v>
          </cell>
        </row>
        <row r="353">
          <cell r="A353" t="str">
            <v>200461</v>
          </cell>
          <cell r="B353" t="str">
            <v>I/C Loan CHED to PPL Loan 9</v>
          </cell>
        </row>
        <row r="354">
          <cell r="A354" t="str">
            <v>200462</v>
          </cell>
          <cell r="B354" t="str">
            <v>** DELETED Intercompany Loan - PAPL to PPW **</v>
          </cell>
        </row>
        <row r="355">
          <cell r="A355" t="str">
            <v>200463</v>
          </cell>
          <cell r="B355" t="str">
            <v>**Deleted Intercompany Loan - PCA to PAPL**</v>
          </cell>
        </row>
        <row r="356">
          <cell r="A356" t="str">
            <v>200465</v>
          </cell>
          <cell r="B356" t="str">
            <v>I/C Loan CHED2 to CHEDHA</v>
          </cell>
        </row>
        <row r="357">
          <cell r="A357" t="str">
            <v>200470</v>
          </cell>
          <cell r="B357" t="str">
            <v>**Deleted I/C Loan - PAPL to CHED - Loan 9**</v>
          </cell>
        </row>
        <row r="358">
          <cell r="A358" t="str">
            <v>200500</v>
          </cell>
          <cell r="B358" t="str">
            <v>Intra Corporate Balancing</v>
          </cell>
        </row>
        <row r="359">
          <cell r="A359" t="str">
            <v>200510</v>
          </cell>
          <cell r="B359" t="str">
            <v>** DELETED Intra Corp Loans - Network Charges **</v>
          </cell>
        </row>
        <row r="360">
          <cell r="A360" t="str">
            <v>200515</v>
          </cell>
          <cell r="B360" t="str">
            <v>I/C Loan CHEDHA to CHEDHAH</v>
          </cell>
        </row>
        <row r="361">
          <cell r="A361" t="str">
            <v>200520</v>
          </cell>
          <cell r="B361" t="str">
            <v>I/C Loan HEI Dev - CKI/HEI Power (Malaysian) Ltd</v>
          </cell>
        </row>
        <row r="362">
          <cell r="A362" t="str">
            <v>200521</v>
          </cell>
          <cell r="B362" t="str">
            <v>I/C Loan HEI Dis - CKI/HEI Power (Malaysian) Ltd</v>
          </cell>
        </row>
        <row r="363">
          <cell r="A363" t="str">
            <v>200522</v>
          </cell>
          <cell r="B363" t="str">
            <v>I/C Loan CKI Dev - CKI/HEI Power (Malaysian) Ltd</v>
          </cell>
        </row>
        <row r="364">
          <cell r="A364" t="str">
            <v>200523</v>
          </cell>
          <cell r="B364" t="str">
            <v>I/C Loan CKI Dis - CKI/HEI Power (Malaysian) Ltd</v>
          </cell>
        </row>
        <row r="365">
          <cell r="A365" t="str">
            <v>200524</v>
          </cell>
          <cell r="B365" t="str">
            <v>I/C Loan CKI/HEI Hol-CKI/HEI Power (Malaysian) Ltd</v>
          </cell>
        </row>
        <row r="366">
          <cell r="A366" t="str">
            <v>200600</v>
          </cell>
          <cell r="B366" t="str">
            <v>I/C Loan PAL to CHED Loan 15</v>
          </cell>
        </row>
        <row r="367">
          <cell r="A367" t="str">
            <v>200601</v>
          </cell>
          <cell r="B367" t="str">
            <v>S/H Loan HEI Spark to HLDGS</v>
          </cell>
        </row>
        <row r="368">
          <cell r="A368" t="str">
            <v>200602</v>
          </cell>
          <cell r="B368" t="str">
            <v>I/C Loan-CHED-HKTFA-Int Bearing Loan 2</v>
          </cell>
        </row>
        <row r="369">
          <cell r="A369" t="str">
            <v>200603</v>
          </cell>
          <cell r="B369" t="str">
            <v>Interco Loan - CKTFA-CHED (Interest)</v>
          </cell>
        </row>
        <row r="370">
          <cell r="A370" t="str">
            <v>200604</v>
          </cell>
          <cell r="B370" t="str">
            <v>Interco Loan - HKTFA-CHED (Interest)</v>
          </cell>
        </row>
        <row r="371">
          <cell r="A371" t="str">
            <v>200605</v>
          </cell>
          <cell r="B371" t="str">
            <v>S/H Loan CKI Spark to HLDGS</v>
          </cell>
        </row>
        <row r="372">
          <cell r="A372" t="str">
            <v>200606</v>
          </cell>
          <cell r="B372" t="str">
            <v>I/C Loan Chistar - HLDGS</v>
          </cell>
        </row>
        <row r="373">
          <cell r="A373" t="str">
            <v>200607</v>
          </cell>
          <cell r="B373" t="str">
            <v>I/C Loan Sigerson - HLDGS</v>
          </cell>
        </row>
        <row r="374">
          <cell r="A374" t="str">
            <v>200610</v>
          </cell>
          <cell r="B374" t="str">
            <v>I/C Loan LLC to CHED Loan 12</v>
          </cell>
        </row>
        <row r="375">
          <cell r="A375" t="str">
            <v>200620</v>
          </cell>
          <cell r="B375" t="str">
            <v>I/C Loan CHED to PPL Loan 9</v>
          </cell>
        </row>
        <row r="376">
          <cell r="A376" t="str">
            <v>200630</v>
          </cell>
          <cell r="B376" t="str">
            <v>**Deleted Inter Loan-CHED to HK Electric Holdings*</v>
          </cell>
        </row>
        <row r="377">
          <cell r="A377" t="str">
            <v>200635</v>
          </cell>
          <cell r="B377" t="str">
            <v>I/C Loan PAL to CHED PNote</v>
          </cell>
        </row>
        <row r="378">
          <cell r="A378" t="str">
            <v>200640</v>
          </cell>
          <cell r="B378" t="str">
            <v>**Deleted I/coy Loan-CHED to CKI Infrastruture**</v>
          </cell>
        </row>
        <row r="379">
          <cell r="A379" t="str">
            <v>200700</v>
          </cell>
          <cell r="B379" t="str">
            <v>**Deleted I/C Loan-CKTFA toCHED-Int Bearing Loan1*</v>
          </cell>
        </row>
        <row r="380">
          <cell r="A380" t="str">
            <v>200701</v>
          </cell>
          <cell r="B380" t="str">
            <v>**Deleted I/C Loan - CKTFA to CHED (Interest)**</v>
          </cell>
        </row>
        <row r="381">
          <cell r="A381" t="str">
            <v>200702</v>
          </cell>
          <cell r="B381" t="str">
            <v>**Deleted I/C Loan - CKTFA to CHED (LOA)**</v>
          </cell>
        </row>
        <row r="382">
          <cell r="A382" t="str">
            <v>200710</v>
          </cell>
          <cell r="B382" t="str">
            <v>** DELET I/C Loan-CKTFA to PAL-Int Bearing Loan 3</v>
          </cell>
        </row>
        <row r="383">
          <cell r="A383" t="str">
            <v>200720</v>
          </cell>
          <cell r="B383" t="str">
            <v>**Deleted I/C Loan-CKTFA to LLC-Int Bearing Loan5*</v>
          </cell>
        </row>
        <row r="384">
          <cell r="A384" t="str">
            <v>200721</v>
          </cell>
          <cell r="B384" t="str">
            <v>**Deleted I/C Loan - CKTFA to LLC (Interest)**</v>
          </cell>
        </row>
        <row r="385">
          <cell r="A385" t="str">
            <v>200722</v>
          </cell>
          <cell r="B385" t="str">
            <v>**Deleted I/C Loan - CKTFA to LLC (LOA)**</v>
          </cell>
        </row>
        <row r="386">
          <cell r="A386" t="str">
            <v>200729</v>
          </cell>
          <cell r="B386" t="str">
            <v>I/C Loan CKTFA to PAL Expenses</v>
          </cell>
        </row>
        <row r="387">
          <cell r="A387" t="str">
            <v>200730</v>
          </cell>
          <cell r="B387" t="str">
            <v>**Deleted I/C Loan-CKTFA to PCA-Promissory Note**</v>
          </cell>
        </row>
        <row r="388">
          <cell r="A388" t="str">
            <v>200731</v>
          </cell>
          <cell r="B388" t="str">
            <v>** DELETED Sub IRS: CKITFA to PAL **</v>
          </cell>
        </row>
        <row r="389">
          <cell r="A389" t="str">
            <v>200732</v>
          </cell>
          <cell r="B389" t="str">
            <v>** DELETED  Int Rec Subdebt - CKTFA / PAL **</v>
          </cell>
        </row>
        <row r="390">
          <cell r="A390" t="str">
            <v>200733</v>
          </cell>
          <cell r="B390" t="str">
            <v>** DELETED Interest Rec Subdebt- CKTFA from PAL **</v>
          </cell>
        </row>
        <row r="391">
          <cell r="A391" t="str">
            <v>200734</v>
          </cell>
          <cell r="B391" t="str">
            <v>** DELETED I/C Loan - CKTFA to PAL (Swap Int) **</v>
          </cell>
        </row>
        <row r="392">
          <cell r="A392" t="str">
            <v>200735</v>
          </cell>
          <cell r="B392" t="str">
            <v>I/C Loan PAL to CHED PNote</v>
          </cell>
        </row>
        <row r="393">
          <cell r="A393" t="str">
            <v>200736</v>
          </cell>
          <cell r="B393" t="str">
            <v>I/C Bank Suspense CKTFA - PAL</v>
          </cell>
        </row>
        <row r="394">
          <cell r="A394" t="str">
            <v>200737</v>
          </cell>
          <cell r="B394" t="str">
            <v>I/C Bank Suspense PAL - CKTFA</v>
          </cell>
        </row>
        <row r="395">
          <cell r="A395" t="str">
            <v>200740</v>
          </cell>
          <cell r="B395" t="str">
            <v>** DELET U/Tak Fee- CKTFA to CKI Power (Mal) Ltd *</v>
          </cell>
        </row>
        <row r="396">
          <cell r="A396" t="str">
            <v>200800</v>
          </cell>
          <cell r="B396" t="str">
            <v>**Deleted I/C Loan-HKTFA to CHED-Int BearingLoan2*</v>
          </cell>
        </row>
        <row r="397">
          <cell r="A397" t="str">
            <v>200801</v>
          </cell>
          <cell r="B397" t="str">
            <v>**Deleted I/C Loan - HKTFA to CHED (Interest)**</v>
          </cell>
        </row>
        <row r="398">
          <cell r="A398" t="str">
            <v>200802</v>
          </cell>
          <cell r="B398" t="str">
            <v>**Deleted I/C Loan - HKTFA to CHED (LOA)**</v>
          </cell>
        </row>
        <row r="399">
          <cell r="A399" t="str">
            <v>200810</v>
          </cell>
          <cell r="B399" t="str">
            <v>I/C Loan - HKTFA to PAL - Interest Bearing Loan 4</v>
          </cell>
        </row>
        <row r="400">
          <cell r="A400" t="str">
            <v>200820</v>
          </cell>
          <cell r="B400" t="str">
            <v>**Deleted I/C Loan-HKTFA to LLC-Int Bearing Loan6*</v>
          </cell>
        </row>
        <row r="401">
          <cell r="A401" t="str">
            <v>200821</v>
          </cell>
          <cell r="B401" t="str">
            <v>**Deleted I/C Loan - HKTFA to LLC (Interest)**</v>
          </cell>
        </row>
        <row r="402">
          <cell r="A402" t="str">
            <v>200822</v>
          </cell>
          <cell r="B402" t="str">
            <v>**Deleted I/C Loan - HKTFA to LLC (LOA)**</v>
          </cell>
        </row>
        <row r="403">
          <cell r="A403" t="str">
            <v>200829</v>
          </cell>
          <cell r="B403" t="str">
            <v>** DELETED I/C Loan - HKTFA to PAL (Exp) **</v>
          </cell>
        </row>
        <row r="404">
          <cell r="A404" t="str">
            <v>200830</v>
          </cell>
          <cell r="B404" t="str">
            <v>**Deleted I/C Loan-HKTFA to PCA -Promissory Note**</v>
          </cell>
        </row>
        <row r="405">
          <cell r="A405" t="str">
            <v>200831</v>
          </cell>
          <cell r="B405" t="str">
            <v>** DELETED Sub IRS: HEITFA to PAL **</v>
          </cell>
        </row>
        <row r="406">
          <cell r="A406" t="str">
            <v>200832</v>
          </cell>
          <cell r="B406" t="str">
            <v>** DELETED Int Rec Subdebt-HKTFA / PAL(Undert Fee)</v>
          </cell>
        </row>
        <row r="407">
          <cell r="A407" t="str">
            <v>200833</v>
          </cell>
          <cell r="B407" t="str">
            <v>** DELETED Int Rec on Subdebt - HKTFA to PAL **</v>
          </cell>
        </row>
        <row r="408">
          <cell r="A408" t="str">
            <v>200834</v>
          </cell>
          <cell r="B408" t="str">
            <v>I/C Loan - HKTFA to PAL (Swap Interest)</v>
          </cell>
        </row>
        <row r="409">
          <cell r="A409" t="str">
            <v>200835</v>
          </cell>
          <cell r="B409" t="str">
            <v>I/C Loan PAL to CHED PNote</v>
          </cell>
        </row>
        <row r="410">
          <cell r="A410" t="str">
            <v>200836</v>
          </cell>
          <cell r="B410" t="str">
            <v>I/C Bank Suspense HKTFA - PAL</v>
          </cell>
        </row>
        <row r="411">
          <cell r="A411" t="str">
            <v>200837</v>
          </cell>
          <cell r="B411" t="str">
            <v>I/C Bank Suspense PAL - HKTFA</v>
          </cell>
        </row>
        <row r="412">
          <cell r="A412" t="str">
            <v>200840</v>
          </cell>
          <cell r="B412" t="str">
            <v>** DELET U/tak Fee Accr-HKTFA / HEI Power (Mal)Ltd</v>
          </cell>
        </row>
        <row r="413">
          <cell r="A413" t="str">
            <v>200841</v>
          </cell>
          <cell r="B413" t="str">
            <v>I/C Loan CP1 to Marregon 1</v>
          </cell>
        </row>
        <row r="414">
          <cell r="A414" t="str">
            <v>200842</v>
          </cell>
          <cell r="B414" t="str">
            <v>I/C Loan Marregon 2 to CP1</v>
          </cell>
        </row>
        <row r="415">
          <cell r="A415" t="str">
            <v>200850</v>
          </cell>
          <cell r="B415" t="str">
            <v>I/C Loan PAL to Silk</v>
          </cell>
        </row>
        <row r="416">
          <cell r="A416" t="str">
            <v>200851</v>
          </cell>
          <cell r="B416" t="str">
            <v>I/C Loan PAT to PAL</v>
          </cell>
        </row>
        <row r="417">
          <cell r="A417" t="str">
            <v>200854</v>
          </cell>
          <cell r="B417" t="str">
            <v>I/C Loan Silk to Bright</v>
          </cell>
        </row>
        <row r="418">
          <cell r="A418" t="str">
            <v>200855</v>
          </cell>
          <cell r="B418" t="str">
            <v>I/C Loan - PAT to Other</v>
          </cell>
        </row>
        <row r="419">
          <cell r="A419" t="str">
            <v>200856</v>
          </cell>
          <cell r="B419" t="str">
            <v>I/C Loan Silk to HKTHA</v>
          </cell>
        </row>
        <row r="420">
          <cell r="A420" t="str">
            <v>200858</v>
          </cell>
          <cell r="B420" t="str">
            <v>Shareholder Loan - 10.5%</v>
          </cell>
        </row>
        <row r="421">
          <cell r="A421" t="str">
            <v>200859</v>
          </cell>
          <cell r="B421" t="str">
            <v>Shareholder Loan to SILK Telecom</v>
          </cell>
        </row>
        <row r="422">
          <cell r="A422" t="str">
            <v>200860</v>
          </cell>
          <cell r="B422" t="str">
            <v>Shareholder Loan interest free</v>
          </cell>
        </row>
        <row r="423">
          <cell r="A423" t="str">
            <v>200861</v>
          </cell>
          <cell r="B423" t="str">
            <v>I/C Loan PTY to TRUST</v>
          </cell>
        </row>
        <row r="424">
          <cell r="A424" t="str">
            <v>200862</v>
          </cell>
          <cell r="B424" t="str">
            <v>I/C Loan TRUST to MARR2</v>
          </cell>
        </row>
        <row r="425">
          <cell r="A425" t="str">
            <v>200863</v>
          </cell>
          <cell r="B425" t="str">
            <v>I/C Loan AEP to MARR2</v>
          </cell>
        </row>
        <row r="426">
          <cell r="A426" t="str">
            <v>200864</v>
          </cell>
          <cell r="B426" t="str">
            <v>I/C Loan TRUST to CP1</v>
          </cell>
        </row>
        <row r="427">
          <cell r="A427" t="str">
            <v>200865</v>
          </cell>
          <cell r="B427" t="str">
            <v>I/C Loan CP1 to CP2</v>
          </cell>
        </row>
        <row r="428">
          <cell r="A428" t="str">
            <v>200866</v>
          </cell>
          <cell r="B428" t="str">
            <v>I/C Loan to TRUST</v>
          </cell>
        </row>
        <row r="429">
          <cell r="A429" t="str">
            <v>200867</v>
          </cell>
          <cell r="B429" t="str">
            <v>I/C Loan CP1 to AEP</v>
          </cell>
        </row>
        <row r="430">
          <cell r="A430" t="str">
            <v>200868</v>
          </cell>
          <cell r="B430" t="str">
            <v>I/C Loan TRUST to CP2</v>
          </cell>
        </row>
        <row r="431">
          <cell r="A431" t="str">
            <v>200869</v>
          </cell>
          <cell r="B431" t="str">
            <v>I/C Loan Trust to CP1</v>
          </cell>
        </row>
        <row r="432">
          <cell r="A432" t="str">
            <v>200870</v>
          </cell>
          <cell r="B432" t="str">
            <v>I/C Loan Trust to CP1</v>
          </cell>
        </row>
        <row r="433">
          <cell r="A433" t="str">
            <v>200871</v>
          </cell>
          <cell r="B433" t="str">
            <v>I/C Loan CHED2 to CP1</v>
          </cell>
        </row>
        <row r="434">
          <cell r="A434" t="str">
            <v>200872</v>
          </cell>
          <cell r="B434" t="str">
            <v>I/C Loan CHED2 to CP1</v>
          </cell>
        </row>
        <row r="435">
          <cell r="A435" t="str">
            <v>200873</v>
          </cell>
          <cell r="B435" t="str">
            <v>I/C Loan to CHED2</v>
          </cell>
        </row>
        <row r="436">
          <cell r="A436" t="str">
            <v>200874</v>
          </cell>
          <cell r="B436" t="str">
            <v>I/C Loan PTY to TRUST</v>
          </cell>
        </row>
        <row r="437">
          <cell r="A437" t="str">
            <v>200875</v>
          </cell>
          <cell r="B437" t="str">
            <v>I/C Loan TRUST to MARR2</v>
          </cell>
        </row>
        <row r="438">
          <cell r="A438" t="str">
            <v>200876</v>
          </cell>
          <cell r="B438" t="str">
            <v>I/C Loan PTY to TRUST</v>
          </cell>
        </row>
        <row r="439">
          <cell r="A439" t="str">
            <v>200877</v>
          </cell>
          <cell r="B439" t="str">
            <v>I/C Loan TRUST to MARR2</v>
          </cell>
        </row>
        <row r="440">
          <cell r="A440" t="str">
            <v>200878</v>
          </cell>
          <cell r="B440" t="str">
            <v>I/C Loan CP1 to TRUST</v>
          </cell>
        </row>
        <row r="441">
          <cell r="A441" t="str">
            <v>200879</v>
          </cell>
          <cell r="B441" t="str">
            <v>I/C Loan PTY to TRUST Curr</v>
          </cell>
        </row>
        <row r="442">
          <cell r="A442" t="str">
            <v>200880</v>
          </cell>
          <cell r="B442" t="str">
            <v>I/C Loan CP1 to TRUST</v>
          </cell>
        </row>
        <row r="443">
          <cell r="A443" t="str">
            <v>200881</v>
          </cell>
          <cell r="B443" t="str">
            <v>I/C Loan CHED2 to CKDFA Expenses</v>
          </cell>
        </row>
        <row r="444">
          <cell r="A444" t="str">
            <v>200882</v>
          </cell>
          <cell r="B444" t="str">
            <v>Sub IRS: CPI to CHED2</v>
          </cell>
        </row>
        <row r="445">
          <cell r="A445" t="str">
            <v>200883</v>
          </cell>
          <cell r="B445" t="str">
            <v>I/C Loan CP1 to CP2</v>
          </cell>
        </row>
        <row r="446">
          <cell r="A446" t="str">
            <v>200884</v>
          </cell>
          <cell r="B446" t="str">
            <v>I/C Loan AEP to MARR2</v>
          </cell>
        </row>
        <row r="447">
          <cell r="A447" t="str">
            <v>200885</v>
          </cell>
          <cell r="B447" t="str">
            <v>I/C Loan CHED2 to CP1</v>
          </cell>
        </row>
        <row r="448">
          <cell r="A448" t="str">
            <v>200886</v>
          </cell>
          <cell r="B448" t="str">
            <v>** DELETED Loan 1 from CHED2 **</v>
          </cell>
        </row>
        <row r="449">
          <cell r="A449" t="str">
            <v>200887</v>
          </cell>
          <cell r="B449" t="str">
            <v>I/C Loan CHED2 to CP1</v>
          </cell>
        </row>
        <row r="450">
          <cell r="A450" t="str">
            <v>200888</v>
          </cell>
          <cell r="B450" t="str">
            <v>I/C Loan CHED2 to CP1</v>
          </cell>
        </row>
        <row r="451">
          <cell r="A451" t="str">
            <v>200889</v>
          </cell>
          <cell r="B451" t="str">
            <v>Interco Loan from DebtCo - CP1</v>
          </cell>
        </row>
        <row r="452">
          <cell r="A452" t="str">
            <v>200890</v>
          </cell>
          <cell r="B452" t="str">
            <v>I/C Loan PTY to TRUST NC</v>
          </cell>
        </row>
        <row r="453">
          <cell r="A453" t="str">
            <v>200891</v>
          </cell>
          <cell r="B453" t="str">
            <v>I/C Loan TRUST to CP1</v>
          </cell>
        </row>
        <row r="454">
          <cell r="A454" t="str">
            <v>200892</v>
          </cell>
          <cell r="B454" t="str">
            <v>I/C Loan MARR2 to CP1</v>
          </cell>
        </row>
        <row r="455">
          <cell r="A455" t="str">
            <v>200893</v>
          </cell>
          <cell r="B455" t="str">
            <v>I/C Loan CHED2 to CP1</v>
          </cell>
        </row>
        <row r="456">
          <cell r="A456" t="str">
            <v>200894</v>
          </cell>
          <cell r="B456" t="str">
            <v>I/C Loan PTY to TRUST</v>
          </cell>
        </row>
        <row r="457">
          <cell r="A457" t="str">
            <v>200895</v>
          </cell>
          <cell r="B457" t="str">
            <v>I/C Loan TRUST to MARR2</v>
          </cell>
        </row>
        <row r="458">
          <cell r="A458" t="str">
            <v>200896</v>
          </cell>
          <cell r="B458" t="str">
            <v>I/C Int Income Accrued</v>
          </cell>
        </row>
        <row r="459">
          <cell r="A459" t="str">
            <v>200897</v>
          </cell>
          <cell r="B459" t="str">
            <v>I/C Int Expense Accrued</v>
          </cell>
        </row>
        <row r="460">
          <cell r="A460" t="str">
            <v>200898</v>
          </cell>
          <cell r="B460" t="str">
            <v>Payable to CP1</v>
          </cell>
        </row>
        <row r="461">
          <cell r="A461" t="str">
            <v>200899</v>
          </cell>
          <cell r="B461" t="str">
            <v>** DELET  I/C Loan - CHED2 to CKDFA (Equity Loan)</v>
          </cell>
        </row>
        <row r="462">
          <cell r="A462" t="str">
            <v>200900</v>
          </cell>
          <cell r="B462" t="str">
            <v>Receivable from CP PTY</v>
          </cell>
        </row>
        <row r="463">
          <cell r="A463" t="str">
            <v>200901</v>
          </cell>
          <cell r="B463" t="str">
            <v>Intercompany Loan CP1-CHEDII (Equity Interest)</v>
          </cell>
        </row>
        <row r="464">
          <cell r="A464" t="str">
            <v>200902</v>
          </cell>
          <cell r="B464" t="str">
            <v>Intercompany Loan CP1-CHEDII (Swap Interest)</v>
          </cell>
        </row>
        <row r="465">
          <cell r="A465" t="str">
            <v>200903</v>
          </cell>
          <cell r="B465" t="str">
            <v>Intercompany Loan CP1-CHEDII (Sub Debt Fee)</v>
          </cell>
        </row>
        <row r="466">
          <cell r="A466" t="str">
            <v>200904</v>
          </cell>
          <cell r="B466" t="str">
            <v>** DELETED Intercompany Loan CHEDII-CP1 (Eq Int) *</v>
          </cell>
        </row>
        <row r="467">
          <cell r="A467" t="str">
            <v>200905</v>
          </cell>
          <cell r="B467" t="str">
            <v>** DELETED Intercoy Loan CHEDII-CP1 (Swap Int) **</v>
          </cell>
        </row>
        <row r="468">
          <cell r="A468" t="str">
            <v>200906</v>
          </cell>
          <cell r="B468" t="str">
            <v>** DELETED Intercoy Loan CHEDII-CP1 (Sub Debt Fee)</v>
          </cell>
        </row>
        <row r="469">
          <cell r="A469" t="str">
            <v>200907</v>
          </cell>
          <cell r="B469" t="str">
            <v>I/C Loan CHED2 to CP1 Expenses</v>
          </cell>
        </row>
        <row r="470">
          <cell r="A470" t="str">
            <v>200908</v>
          </cell>
          <cell r="B470" t="str">
            <v>Intercompany Loan CP1-CHEDII (Expenses)</v>
          </cell>
        </row>
        <row r="471">
          <cell r="A471" t="str">
            <v>200909</v>
          </cell>
          <cell r="B471" t="str">
            <v>I/C Loan CHED2 to HKDFA Expenses</v>
          </cell>
        </row>
        <row r="472">
          <cell r="A472" t="str">
            <v>200910</v>
          </cell>
          <cell r="B472" t="str">
            <v>** DELETED I/C Loan - HKDFA to CHED2 - Bridge **</v>
          </cell>
        </row>
        <row r="473">
          <cell r="A473" t="str">
            <v>200911</v>
          </cell>
          <cell r="B473" t="str">
            <v>** DELETED I/C Loan - HKDFA to CHED2 - Eq Loan **</v>
          </cell>
        </row>
        <row r="474">
          <cell r="A474" t="str">
            <v>200912</v>
          </cell>
          <cell r="B474" t="str">
            <v>Sub IRS: CHED2 to CPI</v>
          </cell>
        </row>
        <row r="475">
          <cell r="A475" t="str">
            <v>200913</v>
          </cell>
          <cell r="B475" t="str">
            <v>Sub IRS: CHED2 to HKDFA</v>
          </cell>
        </row>
        <row r="476">
          <cell r="A476" t="str">
            <v>200914</v>
          </cell>
          <cell r="B476" t="str">
            <v>Sub IRS: CHED2 to CKDFA</v>
          </cell>
        </row>
        <row r="477">
          <cell r="A477" t="str">
            <v>200915</v>
          </cell>
          <cell r="B477" t="str">
            <v>Sub IRS: HKDFA to CHED2</v>
          </cell>
        </row>
        <row r="478">
          <cell r="A478" t="str">
            <v>200920</v>
          </cell>
          <cell r="B478" t="str">
            <v>I/C Loan - HKDFA to CHED 2 (Expenses)</v>
          </cell>
        </row>
        <row r="479">
          <cell r="A479" t="str">
            <v>200921</v>
          </cell>
          <cell r="B479" t="str">
            <v>I/C Loan AEP &amp; MARRA2</v>
          </cell>
        </row>
        <row r="480">
          <cell r="A480" t="str">
            <v>200922</v>
          </cell>
          <cell r="B480" t="str">
            <v>I/C Loan MARRA1 &amp; MARRA2</v>
          </cell>
        </row>
        <row r="481">
          <cell r="A481" t="str">
            <v>200923</v>
          </cell>
          <cell r="B481" t="str">
            <v>I/C Loan AEP &amp; CP1</v>
          </cell>
        </row>
        <row r="482">
          <cell r="A482" t="str">
            <v>200924</v>
          </cell>
          <cell r="B482" t="str">
            <v>I/C Loan AEP &amp; CP2</v>
          </cell>
        </row>
        <row r="483">
          <cell r="A483" t="str">
            <v>200925</v>
          </cell>
          <cell r="B483" t="str">
            <v>I/C Loan CP2 &amp; CP1</v>
          </cell>
        </row>
        <row r="484">
          <cell r="A484" t="str">
            <v>200930</v>
          </cell>
          <cell r="B484" t="str">
            <v>** DELETED I/C Loan-HKDFA -CHED 2 (Bridge Int) **</v>
          </cell>
        </row>
        <row r="485">
          <cell r="A485" t="str">
            <v>200931</v>
          </cell>
          <cell r="B485" t="str">
            <v>** DELETED I/C Loan-HKDFA-CHED 2 (Sub Debt Fee)**</v>
          </cell>
        </row>
        <row r="486">
          <cell r="A486" t="str">
            <v>200932</v>
          </cell>
          <cell r="B486" t="str">
            <v>** DELETED I/C Loan-HKDFA to CHED 2(Swap Int) **</v>
          </cell>
        </row>
        <row r="487">
          <cell r="A487" t="str">
            <v>200933</v>
          </cell>
          <cell r="B487" t="str">
            <v>I/C Loan - HKDFA to CHED 2 (Equity Interest)</v>
          </cell>
        </row>
        <row r="488">
          <cell r="A488" t="str">
            <v>200934</v>
          </cell>
          <cell r="B488" t="str">
            <v>I/C Bank Suspense CPT - CP1</v>
          </cell>
        </row>
        <row r="489">
          <cell r="A489" t="str">
            <v>200935</v>
          </cell>
          <cell r="B489" t="str">
            <v>I/C Bank Suspense HKDFA - CPT</v>
          </cell>
        </row>
        <row r="490">
          <cell r="A490" t="str">
            <v>200936</v>
          </cell>
          <cell r="B490" t="str">
            <v>I/C Bank Suspense CPT - HKDFA</v>
          </cell>
        </row>
        <row r="491">
          <cell r="A491" t="str">
            <v>200937</v>
          </cell>
          <cell r="B491" t="str">
            <v>I/C Bank Suspense CPT - CHEDII</v>
          </cell>
        </row>
        <row r="492">
          <cell r="A492" t="str">
            <v>200938</v>
          </cell>
          <cell r="B492" t="str">
            <v>I/C Bank Suspense CHEDII - CPT</v>
          </cell>
        </row>
        <row r="493">
          <cell r="A493" t="str">
            <v>200939</v>
          </cell>
          <cell r="B493" t="str">
            <v>I/C Bank Suspense CP1 - CPT</v>
          </cell>
        </row>
        <row r="494">
          <cell r="A494" t="str">
            <v>200940</v>
          </cell>
          <cell r="B494" t="str">
            <v>** DELETED I/C Loan - HKDFA to HEIFA (LOA Fee) **</v>
          </cell>
        </row>
        <row r="495">
          <cell r="A495" t="str">
            <v>200941</v>
          </cell>
          <cell r="B495" t="str">
            <v>I/C Loan - HKDFA to HEI Utility (Malaysian) Ltd</v>
          </cell>
        </row>
        <row r="496">
          <cell r="A496" t="str">
            <v>200942</v>
          </cell>
          <cell r="B496" t="str">
            <v>I/C Loan - HKDFA to HEIFA (Equity Interests)</v>
          </cell>
        </row>
        <row r="497">
          <cell r="A497" t="str">
            <v>200950</v>
          </cell>
          <cell r="B497" t="str">
            <v>** DELETED I/C Loan - Bridge **</v>
          </cell>
        </row>
        <row r="498">
          <cell r="A498" t="str">
            <v>200951</v>
          </cell>
          <cell r="B498" t="str">
            <v>** DELETED I/C Loan - Equity Loan (HKDFA) **</v>
          </cell>
        </row>
        <row r="499">
          <cell r="A499" t="str">
            <v>200952</v>
          </cell>
          <cell r="B499" t="str">
            <v>** DELETED I/Co Loan CHEDII-HKDFA (Eq Int) **</v>
          </cell>
        </row>
        <row r="500">
          <cell r="A500" t="str">
            <v>200953</v>
          </cell>
          <cell r="B500" t="str">
            <v>** DELETED I/Co Loan CHEDII-HKDFA (Swap Int) **</v>
          </cell>
        </row>
        <row r="501">
          <cell r="A501" t="str">
            <v>200954</v>
          </cell>
          <cell r="B501" t="str">
            <v>** DELETED Subordinated Debt Fee Accr - HKDFA **</v>
          </cell>
        </row>
        <row r="502">
          <cell r="A502" t="str">
            <v>200956</v>
          </cell>
          <cell r="B502" t="str">
            <v>** DELETED I/C Loan - CHED2 to HKDFA (Eq Loan) **</v>
          </cell>
        </row>
        <row r="503">
          <cell r="A503" t="str">
            <v>200957</v>
          </cell>
          <cell r="B503" t="str">
            <v>** DELETED ICo Payable PAH-LLC **</v>
          </cell>
        </row>
        <row r="504">
          <cell r="A504" t="str">
            <v>200958</v>
          </cell>
          <cell r="B504" t="str">
            <v>I/C Loan PAL to PAH</v>
          </cell>
        </row>
        <row r="505">
          <cell r="A505" t="str">
            <v>200959</v>
          </cell>
          <cell r="B505" t="str">
            <v>I/C Loan CHED SERVICES to PNS</v>
          </cell>
        </row>
        <row r="506">
          <cell r="A506" t="str">
            <v>200960</v>
          </cell>
          <cell r="B506" t="str">
            <v>I/C Loan CHED SERVICES to PNS</v>
          </cell>
        </row>
        <row r="507">
          <cell r="A507" t="str">
            <v>201010</v>
          </cell>
          <cell r="B507" t="str">
            <v>** DELETED I/C Loan - CKDFA to CHED2 - Bridge **</v>
          </cell>
        </row>
        <row r="508">
          <cell r="A508" t="str">
            <v>201011</v>
          </cell>
          <cell r="B508" t="str">
            <v>** DELETED I/C Loan - CKDFA to CHED2 - Eq Loan **</v>
          </cell>
        </row>
        <row r="509">
          <cell r="A509" t="str">
            <v>201012</v>
          </cell>
          <cell r="B509" t="str">
            <v>Sub IRS: CKDFA to CHED2</v>
          </cell>
        </row>
        <row r="510">
          <cell r="A510" t="str">
            <v>201030</v>
          </cell>
          <cell r="B510" t="str">
            <v>** DELETED I/C Loan-CKDFA to CHED2 (Bridge Int) **</v>
          </cell>
        </row>
        <row r="511">
          <cell r="A511" t="str">
            <v>201031</v>
          </cell>
          <cell r="B511" t="str">
            <v>** DELETED I/C Loan-CKDFA-CHED2 (Sub Debt Fee) **</v>
          </cell>
        </row>
        <row r="512">
          <cell r="A512" t="str">
            <v>201032</v>
          </cell>
          <cell r="B512" t="str">
            <v>** DELETED I/C Loan- CKDFA to CHED 2 (Swap Int) **</v>
          </cell>
        </row>
        <row r="513">
          <cell r="A513" t="str">
            <v>201033</v>
          </cell>
          <cell r="B513" t="str">
            <v>I/C Loan - CKDFA to CHED 2 Expenses</v>
          </cell>
        </row>
        <row r="514">
          <cell r="A514" t="str">
            <v>201034</v>
          </cell>
          <cell r="B514" t="str">
            <v>** DELETED I/C Loan-CKDFA-CHED2 (Equity Int) **</v>
          </cell>
        </row>
        <row r="515">
          <cell r="A515" t="str">
            <v>201035</v>
          </cell>
          <cell r="B515" t="str">
            <v>I/C Bank Suspense CKDFA - CPT</v>
          </cell>
        </row>
        <row r="516">
          <cell r="A516" t="str">
            <v>201036</v>
          </cell>
          <cell r="B516" t="str">
            <v>I/C Bank Suspense CPT - CKDFA</v>
          </cell>
        </row>
        <row r="517">
          <cell r="A517" t="str">
            <v>201040</v>
          </cell>
          <cell r="B517" t="str">
            <v>** DELETED I/C Loan-CKDFA-CKI Power (Malay) Ltd **</v>
          </cell>
        </row>
        <row r="518">
          <cell r="A518" t="str">
            <v>201045</v>
          </cell>
          <cell r="B518" t="str">
            <v>I/C Loan CHED2 TO CKDFA(Expenses)</v>
          </cell>
        </row>
        <row r="519">
          <cell r="A519" t="str">
            <v>201050</v>
          </cell>
          <cell r="B519" t="str">
            <v>** DELETED I/C Loan - Bridge **</v>
          </cell>
        </row>
        <row r="520">
          <cell r="A520" t="str">
            <v>201051</v>
          </cell>
          <cell r="B520" t="str">
            <v>** DELETED I/C Loan - Equity Loan (CKDFA) **</v>
          </cell>
        </row>
        <row r="521">
          <cell r="A521" t="str">
            <v>201052</v>
          </cell>
          <cell r="B521" t="str">
            <v>Intercompany Loan CHEDII-CKDFA (Equity Interest)</v>
          </cell>
        </row>
        <row r="522">
          <cell r="A522" t="str">
            <v>201053</v>
          </cell>
          <cell r="B522" t="str">
            <v>** DELETED I/Co Loan CHEDII-CKDFA (Swap Int) **</v>
          </cell>
        </row>
        <row r="523">
          <cell r="A523" t="str">
            <v>201054</v>
          </cell>
          <cell r="B523" t="str">
            <v>** DELETED Subordinated Debt Fee Accrual-CKDFA  **</v>
          </cell>
        </row>
        <row r="524">
          <cell r="A524" t="str">
            <v>201055</v>
          </cell>
          <cell r="B524" t="str">
            <v>Unamortised IR Swaps Gain/Loss</v>
          </cell>
        </row>
        <row r="525">
          <cell r="A525" t="str">
            <v>202100</v>
          </cell>
          <cell r="B525" t="str">
            <v>Short Term Securities</v>
          </cell>
        </row>
        <row r="526">
          <cell r="A526" t="str">
            <v>202110</v>
          </cell>
          <cell r="B526" t="str">
            <v>Discount on Short Term Securities</v>
          </cell>
        </row>
        <row r="527">
          <cell r="A527" t="str">
            <v>202200</v>
          </cell>
          <cell r="B527" t="str">
            <v>Short Term Money Market Borrowings</v>
          </cell>
        </row>
        <row r="528">
          <cell r="A528" t="str">
            <v>202205</v>
          </cell>
          <cell r="B528" t="str">
            <v>Commerical Papers Current</v>
          </cell>
        </row>
        <row r="529">
          <cell r="A529" t="str">
            <v>202210</v>
          </cell>
          <cell r="B529" t="str">
            <v>Borrowings: Revolving Bank Debt</v>
          </cell>
        </row>
        <row r="530">
          <cell r="A530" t="str">
            <v>202300</v>
          </cell>
          <cell r="B530" t="str">
            <v>Discount/Premium on Issues C/L</v>
          </cell>
        </row>
        <row r="531">
          <cell r="A531" t="str">
            <v>202350</v>
          </cell>
          <cell r="B531" t="str">
            <v>Domestic Interest Rate Swap Current</v>
          </cell>
        </row>
        <row r="532">
          <cell r="A532" t="str">
            <v>202360</v>
          </cell>
          <cell r="B532" t="str">
            <v>Medium Term Notes Issue - Current</v>
          </cell>
        </row>
        <row r="533">
          <cell r="A533" t="str">
            <v>210100</v>
          </cell>
          <cell r="B533" t="str">
            <v>Accounts Payable - General</v>
          </cell>
        </row>
        <row r="534">
          <cell r="A534" t="str">
            <v>210101</v>
          </cell>
          <cell r="B534" t="str">
            <v>USD Creditors Control Account</v>
          </cell>
        </row>
        <row r="535">
          <cell r="A535" t="str">
            <v>210102</v>
          </cell>
          <cell r="B535" t="str">
            <v>Unpresented Cheques - CP</v>
          </cell>
        </row>
        <row r="536">
          <cell r="A536" t="str">
            <v>210103</v>
          </cell>
          <cell r="B536" t="str">
            <v>Customer Refunds Payable</v>
          </cell>
        </row>
        <row r="537">
          <cell r="A537" t="str">
            <v>210104</v>
          </cell>
          <cell r="B537" t="str">
            <v>Accounts Payable Control adj</v>
          </cell>
        </row>
        <row r="538">
          <cell r="A538" t="str">
            <v>210105</v>
          </cell>
          <cell r="B538" t="str">
            <v>Payable to ETSA</v>
          </cell>
        </row>
        <row r="539">
          <cell r="A539" t="str">
            <v>210106</v>
          </cell>
          <cell r="B539" t="str">
            <v>Capital Expenditure Acruals</v>
          </cell>
        </row>
        <row r="540">
          <cell r="A540" t="str">
            <v>210107</v>
          </cell>
          <cell r="B540" t="str">
            <v>CCS Interface Control</v>
          </cell>
        </row>
        <row r="541">
          <cell r="A541" t="str">
            <v>210108</v>
          </cell>
          <cell r="B541" t="str">
            <v>EFT Suspense Direct Credits</v>
          </cell>
        </row>
        <row r="542">
          <cell r="A542" t="str">
            <v>210110</v>
          </cell>
          <cell r="B542" t="str">
            <v>Accts Payble - Clearing - CIS</v>
          </cell>
        </row>
        <row r="543">
          <cell r="A543" t="str">
            <v>210111</v>
          </cell>
          <cell r="B543" t="str">
            <v>**Deleted Petty Cash - Clearing - CIS**</v>
          </cell>
        </row>
        <row r="544">
          <cell r="A544" t="str">
            <v>210120</v>
          </cell>
          <cell r="B544" t="str">
            <v>AR Receipts Payable to Origin</v>
          </cell>
        </row>
        <row r="545">
          <cell r="A545" t="str">
            <v>210121</v>
          </cell>
          <cell r="B545" t="str">
            <v>Accounts Payable - CitiPower (PNS)</v>
          </cell>
        </row>
        <row r="546">
          <cell r="A546" t="str">
            <v>210122</v>
          </cell>
          <cell r="B546" t="str">
            <v>Accounts Payable - Powercor (PNS)</v>
          </cell>
        </row>
        <row r="547">
          <cell r="A547" t="str">
            <v>210123</v>
          </cell>
          <cell r="B547" t="str">
            <v>Accounts Payable - ServCo (PNS)</v>
          </cell>
        </row>
        <row r="548">
          <cell r="A548" t="str">
            <v>210124</v>
          </cell>
          <cell r="B548" t="str">
            <v>Accounts Payable - PNS (CHED S)</v>
          </cell>
        </row>
        <row r="549">
          <cell r="A549" t="str">
            <v>210130</v>
          </cell>
          <cell r="B549" t="str">
            <v>Accounts Payable - CitiPower (PAL)</v>
          </cell>
        </row>
        <row r="550">
          <cell r="A550" t="str">
            <v>210131</v>
          </cell>
          <cell r="B550" t="str">
            <v>Accounts Payable - ServCo (PAL)</v>
          </cell>
        </row>
        <row r="551">
          <cell r="A551" t="str">
            <v>210132</v>
          </cell>
          <cell r="B551" t="str">
            <v>Accounts Payable - Powercor (CHED S)</v>
          </cell>
        </row>
        <row r="552">
          <cell r="A552" t="str">
            <v>210133</v>
          </cell>
          <cell r="B552" t="str">
            <v>Accounts Payable - PNS (POWERCOR)</v>
          </cell>
        </row>
        <row r="553">
          <cell r="A553" t="str">
            <v>210134</v>
          </cell>
          <cell r="B553" t="str">
            <v>Accounts Payable - PNS (CitiPower)</v>
          </cell>
        </row>
        <row r="554">
          <cell r="A554" t="str">
            <v>210135</v>
          </cell>
          <cell r="B554" t="str">
            <v>Accounts Payable - Powercor (CP)</v>
          </cell>
        </row>
        <row r="555">
          <cell r="A555" t="str">
            <v>210136</v>
          </cell>
          <cell r="B555" t="str">
            <v>Accounts Payable - ServCo (CP)</v>
          </cell>
        </row>
        <row r="556">
          <cell r="A556" t="str">
            <v>210137</v>
          </cell>
          <cell r="B556" t="str">
            <v>Accounts Payable - CitiPower (CHED S)</v>
          </cell>
        </row>
        <row r="557">
          <cell r="A557" t="str">
            <v>210138</v>
          </cell>
          <cell r="B557" t="str">
            <v>Tax Payable CHEDHA</v>
          </cell>
        </row>
        <row r="558">
          <cell r="A558" t="str">
            <v>210139</v>
          </cell>
          <cell r="B558" t="str">
            <v>Dividend Payable</v>
          </cell>
        </row>
        <row r="559">
          <cell r="A559" t="str">
            <v>210140</v>
          </cell>
          <cell r="B559" t="str">
            <v>Microsoft Licence Payable</v>
          </cell>
        </row>
        <row r="560">
          <cell r="A560" t="str">
            <v>210150</v>
          </cell>
          <cell r="B560" t="str">
            <v>Payable - Other - Telco sale</v>
          </cell>
        </row>
        <row r="561">
          <cell r="A561" t="str">
            <v>210194</v>
          </cell>
          <cell r="B561" t="str">
            <v>`</v>
          </cell>
        </row>
        <row r="562">
          <cell r="A562" t="str">
            <v>210198</v>
          </cell>
          <cell r="B562" t="str">
            <v>GST Adjustments for BArea Balancing</v>
          </cell>
        </row>
        <row r="563">
          <cell r="A563" t="str">
            <v>210199</v>
          </cell>
          <cell r="B563" t="str">
            <v>Account Payable Adjustments for BArea Balancing</v>
          </cell>
        </row>
        <row r="564">
          <cell r="A564" t="str">
            <v>210500</v>
          </cell>
          <cell r="B564" t="str">
            <v>**Deleted Accounts Payable-Connection Incentives**</v>
          </cell>
        </row>
        <row r="565">
          <cell r="A565" t="str">
            <v>210510</v>
          </cell>
          <cell r="B565" t="str">
            <v>** DELETED PAYE Tax - Contractors **</v>
          </cell>
        </row>
        <row r="566">
          <cell r="A566" t="str">
            <v>210520</v>
          </cell>
          <cell r="B566" t="str">
            <v>PAYG Tax - Overseas</v>
          </cell>
        </row>
        <row r="567">
          <cell r="A567" t="str">
            <v>210530</v>
          </cell>
          <cell r="B567" t="str">
            <v>Accounts Payable Withholding Tax</v>
          </cell>
        </row>
        <row r="568">
          <cell r="A568" t="str">
            <v>210535</v>
          </cell>
          <cell r="B568" t="str">
            <v>PAYG - Tax withheld</v>
          </cell>
        </row>
        <row r="569">
          <cell r="A569" t="str">
            <v>210540</v>
          </cell>
          <cell r="B569" t="str">
            <v>Corporate Credit Card - Clearing Account</v>
          </cell>
        </row>
        <row r="570">
          <cell r="A570" t="str">
            <v>210550</v>
          </cell>
          <cell r="B570" t="str">
            <v>Unclaimed Monies</v>
          </cell>
        </row>
        <row r="571">
          <cell r="A571" t="str">
            <v>210900</v>
          </cell>
          <cell r="B571" t="str">
            <v>Goods Receipt/Invoice Received - Clearing</v>
          </cell>
        </row>
        <row r="572">
          <cell r="A572" t="str">
            <v>210910</v>
          </cell>
          <cell r="B572" t="str">
            <v>Freight Clearing</v>
          </cell>
        </row>
        <row r="573">
          <cell r="A573" t="str">
            <v>220100</v>
          </cell>
          <cell r="B573" t="str">
            <v>Goods and Services Tax Clearing - Sales</v>
          </cell>
        </row>
        <row r="574">
          <cell r="A574" t="str">
            <v>220110</v>
          </cell>
          <cell r="B574" t="str">
            <v>Goods and Services Tax Clearing - Purchases</v>
          </cell>
        </row>
        <row r="575">
          <cell r="A575" t="str">
            <v>220120</v>
          </cell>
          <cell r="B575" t="str">
            <v>**Deleted GST Charges Not Claimable**</v>
          </cell>
        </row>
        <row r="576">
          <cell r="A576" t="str">
            <v>220130</v>
          </cell>
          <cell r="B576" t="str">
            <v>Goods and Services Tax Clearing -Automatic Posting</v>
          </cell>
        </row>
        <row r="577">
          <cell r="A577" t="str">
            <v>230100</v>
          </cell>
          <cell r="B577" t="str">
            <v>Trust Fund - Progressive Cost Sharing</v>
          </cell>
        </row>
        <row r="578">
          <cell r="A578" t="str">
            <v>230101</v>
          </cell>
          <cell r="B578" t="str">
            <v>**Deleted Payroll Expense Reimbursement-Clearing**</v>
          </cell>
        </row>
        <row r="579">
          <cell r="A579" t="str">
            <v>230102</v>
          </cell>
          <cell r="B579" t="str">
            <v>**Deleted Trust Fund - Contestable Fee**</v>
          </cell>
        </row>
        <row r="580">
          <cell r="A580" t="str">
            <v>230103</v>
          </cell>
          <cell r="B580" t="str">
            <v>**Deleted Trust Fund - Connection Rebate**</v>
          </cell>
        </row>
        <row r="581">
          <cell r="A581" t="str">
            <v>230110</v>
          </cell>
          <cell r="B581" t="str">
            <v>Trust Fund - Refundable Deposits</v>
          </cell>
        </row>
        <row r="582">
          <cell r="A582" t="str">
            <v>230120</v>
          </cell>
          <cell r="B582" t="str">
            <v>Trust Fund - HV Equalisation</v>
          </cell>
        </row>
        <row r="583">
          <cell r="A583" t="str">
            <v>230130</v>
          </cell>
          <cell r="B583" t="str">
            <v>Trust Fund - Network Contn Reimbursement (C)</v>
          </cell>
        </row>
        <row r="584">
          <cell r="A584" t="str">
            <v>230135</v>
          </cell>
          <cell r="B584" t="str">
            <v>**Deleted Trust Fund - Government Rebate**</v>
          </cell>
        </row>
        <row r="585">
          <cell r="A585" t="str">
            <v>230140</v>
          </cell>
          <cell r="B585" t="str">
            <v>** DELETED Customer Deposits **</v>
          </cell>
        </row>
        <row r="586">
          <cell r="A586" t="str">
            <v>230150</v>
          </cell>
          <cell r="B586" t="str">
            <v>**Deleted Contractor Deposits**</v>
          </cell>
        </row>
        <row r="587">
          <cell r="A587" t="str">
            <v>230160</v>
          </cell>
          <cell r="B587" t="str">
            <v>**Deleted Superannuation Contributions-Employees**</v>
          </cell>
        </row>
        <row r="588">
          <cell r="A588" t="str">
            <v>230170</v>
          </cell>
          <cell r="B588" t="str">
            <v>**Deleted Standard Deductions-Electricity Accts**</v>
          </cell>
        </row>
        <row r="589">
          <cell r="A589" t="str">
            <v>230180</v>
          </cell>
          <cell r="B589" t="str">
            <v>** DELETED Standard Deductions - Railfares **</v>
          </cell>
        </row>
        <row r="590">
          <cell r="A590" t="str">
            <v>230190</v>
          </cell>
          <cell r="B590" t="str">
            <v>** DELETED Standard Deductions -Health Benefits **</v>
          </cell>
        </row>
        <row r="591">
          <cell r="A591" t="str">
            <v>230191</v>
          </cell>
          <cell r="B591" t="str">
            <v>PAYE Tax - Contractors/Temps</v>
          </cell>
        </row>
        <row r="592">
          <cell r="A592" t="str">
            <v>230192</v>
          </cell>
          <cell r="B592" t="str">
            <v>Prescribed Payts Tax Misc Deps</v>
          </cell>
        </row>
        <row r="593">
          <cell r="A593" t="str">
            <v>230200</v>
          </cell>
          <cell r="B593" t="str">
            <v>Standard Deductions - Other</v>
          </cell>
        </row>
        <row r="594">
          <cell r="A594" t="str">
            <v>230201</v>
          </cell>
          <cell r="B594" t="str">
            <v>** DELETED US Bank Transfers - Clearing **</v>
          </cell>
        </row>
        <row r="595">
          <cell r="A595" t="str">
            <v>230202</v>
          </cell>
          <cell r="B595" t="str">
            <v>** DELETED Tax W/held from PCA Employees in US **</v>
          </cell>
        </row>
        <row r="596">
          <cell r="A596" t="str">
            <v>230203</v>
          </cell>
          <cell r="B596" t="str">
            <v>Payroll Tax Clearing</v>
          </cell>
        </row>
        <row r="597">
          <cell r="A597" t="str">
            <v>230204</v>
          </cell>
          <cell r="B597" t="str">
            <v>Salaries Clearing Account</v>
          </cell>
        </row>
        <row r="598">
          <cell r="A598" t="str">
            <v>230400</v>
          </cell>
          <cell r="B598" t="str">
            <v>** DELETED Generator Incentive Payments **</v>
          </cell>
        </row>
        <row r="599">
          <cell r="A599" t="str">
            <v>230900</v>
          </cell>
          <cell r="B599" t="str">
            <v>Miscellaneous Deposits and Trust Funds</v>
          </cell>
        </row>
        <row r="600">
          <cell r="A600" t="str">
            <v>230910</v>
          </cell>
          <cell r="B600" t="str">
            <v>** DELETED Employee Share Plan Trust Account **</v>
          </cell>
        </row>
        <row r="601">
          <cell r="A601" t="str">
            <v>235100</v>
          </cell>
          <cell r="B601" t="str">
            <v>Accrual - External Services</v>
          </cell>
        </row>
        <row r="602">
          <cell r="A602" t="str">
            <v>235110</v>
          </cell>
          <cell r="B602" t="str">
            <v>Accrual - Materials</v>
          </cell>
        </row>
        <row r="603">
          <cell r="A603" t="str">
            <v>235120</v>
          </cell>
          <cell r="B603" t="str">
            <v>Deferred Revenue - Current</v>
          </cell>
        </row>
        <row r="604">
          <cell r="A604" t="str">
            <v>235121</v>
          </cell>
          <cell r="B604" t="str">
            <v>Deferred Customer Contributions - Current</v>
          </cell>
        </row>
        <row r="605">
          <cell r="A605" t="str">
            <v>235125</v>
          </cell>
          <cell r="B605" t="str">
            <v>Monthly Accruals - Miscellaneous Expenditure</v>
          </cell>
        </row>
        <row r="606">
          <cell r="A606" t="str">
            <v>235130</v>
          </cell>
          <cell r="B606" t="str">
            <v>Accrual - Capital Expenditure</v>
          </cell>
        </row>
        <row r="607">
          <cell r="A607" t="str">
            <v>235140</v>
          </cell>
          <cell r="B607" t="str">
            <v>**Deleted Accrual - Network Charges**</v>
          </cell>
        </row>
        <row r="608">
          <cell r="A608" t="str">
            <v>235145</v>
          </cell>
          <cell r="B608" t="str">
            <v>** DELETED Accrual - Internal Network Charges **</v>
          </cell>
        </row>
        <row r="609">
          <cell r="A609" t="str">
            <v>235150</v>
          </cell>
          <cell r="B609" t="str">
            <v>Accrual - Fringe Benefits Tax</v>
          </cell>
        </row>
        <row r="610">
          <cell r="A610" t="str">
            <v>235160</v>
          </cell>
          <cell r="B610" t="str">
            <v>Transmission Fees Accrual</v>
          </cell>
        </row>
        <row r="611">
          <cell r="A611" t="str">
            <v>235170</v>
          </cell>
          <cell r="B611" t="str">
            <v>Accrual - Salaries</v>
          </cell>
        </row>
        <row r="612">
          <cell r="A612" t="str">
            <v>235175</v>
          </cell>
          <cell r="B612" t="str">
            <v>Accrued Bonus</v>
          </cell>
        </row>
        <row r="613">
          <cell r="A613" t="str">
            <v>235176</v>
          </cell>
          <cell r="B613" t="str">
            <v>** DELETED Materials Accrual/Rec'd Maximo **</v>
          </cell>
        </row>
        <row r="614">
          <cell r="A614" t="str">
            <v>235180</v>
          </cell>
          <cell r="B614" t="str">
            <v>Cross Currency Swaps Payable Current</v>
          </cell>
        </row>
        <row r="615">
          <cell r="A615" t="str">
            <v>235182</v>
          </cell>
          <cell r="B615" t="str">
            <v>** DELETED Cross Currency Swaps Receivable **</v>
          </cell>
        </row>
        <row r="616">
          <cell r="A616" t="str">
            <v>235183</v>
          </cell>
          <cell r="B616" t="str">
            <v>** DELETED Foreign Currency Contract Receivable **</v>
          </cell>
        </row>
        <row r="617">
          <cell r="A617" t="str">
            <v>235184</v>
          </cell>
          <cell r="B617" t="str">
            <v>** DELETED Foreign Currency Contract Payable **</v>
          </cell>
        </row>
        <row r="618">
          <cell r="A618" t="str">
            <v>235185</v>
          </cell>
          <cell r="B618" t="str">
            <v>Swap Counterparties Payable</v>
          </cell>
        </row>
        <row r="619">
          <cell r="A619" t="str">
            <v>235186</v>
          </cell>
          <cell r="B619" t="str">
            <v>Interest Rate Option Settlement Receivable/Payable</v>
          </cell>
        </row>
        <row r="620">
          <cell r="A620" t="str">
            <v>235187</v>
          </cell>
          <cell r="B620" t="str">
            <v>Interest Rate Option Premium Exp/Inc Accrual</v>
          </cell>
        </row>
        <row r="621">
          <cell r="A621" t="str">
            <v>235188</v>
          </cell>
          <cell r="B621" t="str">
            <v>Interest Rate Option Settlement Exp/Inc Accrual</v>
          </cell>
        </row>
        <row r="622">
          <cell r="A622" t="str">
            <v>235189</v>
          </cell>
          <cell r="B622" t="str">
            <v>Foreign Exchange Variance Clearing</v>
          </cell>
        </row>
        <row r="623">
          <cell r="A623" t="str">
            <v>235190</v>
          </cell>
          <cell r="B623" t="str">
            <v>Accrued Interest</v>
          </cell>
        </row>
        <row r="624">
          <cell r="A624" t="str">
            <v>235191</v>
          </cell>
          <cell r="B624" t="str">
            <v>Foreign Currency Forward Contracts - Current</v>
          </cell>
        </row>
        <row r="625">
          <cell r="A625" t="str">
            <v>235192</v>
          </cell>
          <cell r="B625" t="str">
            <v>Foreign Exchg Option Settlement Receivable/Payable</v>
          </cell>
        </row>
        <row r="626">
          <cell r="A626" t="str">
            <v>235193</v>
          </cell>
          <cell r="B626" t="str">
            <v>Foreign Exchange Forward Revaluation Clearing</v>
          </cell>
        </row>
        <row r="627">
          <cell r="A627" t="str">
            <v>235195</v>
          </cell>
          <cell r="B627" t="str">
            <v>** DELETED Sub Debt Int Accrual - CKTFA **</v>
          </cell>
        </row>
        <row r="628">
          <cell r="A628" t="str">
            <v>235196</v>
          </cell>
          <cell r="B628" t="str">
            <v>** DELETED Sub Debt Int Accrual - HKTFA **</v>
          </cell>
        </row>
        <row r="629">
          <cell r="A629" t="str">
            <v>235197</v>
          </cell>
          <cell r="B629" t="str">
            <v>Interest  Accrued Inter Co</v>
          </cell>
        </row>
        <row r="630">
          <cell r="A630" t="str">
            <v>235198</v>
          </cell>
          <cell r="B630" t="str">
            <v>**Deleted Equity Interest Accrual - HKTFA**</v>
          </cell>
        </row>
        <row r="631">
          <cell r="A631" t="str">
            <v>235200</v>
          </cell>
          <cell r="B631" t="str">
            <v>Salary Sacrifice Payments</v>
          </cell>
        </row>
        <row r="632">
          <cell r="A632" t="str">
            <v>235210</v>
          </cell>
          <cell r="B632" t="str">
            <v>Super Employer Contribn Salary</v>
          </cell>
        </row>
        <row r="633">
          <cell r="A633" t="str">
            <v>235220</v>
          </cell>
          <cell r="B633" t="str">
            <v>Workcover Levy Salaries</v>
          </cell>
        </row>
        <row r="634">
          <cell r="A634" t="str">
            <v>240100</v>
          </cell>
          <cell r="B634" t="str">
            <v>Provision for Recreation Leave - Current</v>
          </cell>
        </row>
        <row r="635">
          <cell r="A635" t="str">
            <v>240105</v>
          </cell>
          <cell r="B635" t="str">
            <v>Provision for Purchased Leave - Current</v>
          </cell>
        </row>
        <row r="636">
          <cell r="A636" t="str">
            <v>240110</v>
          </cell>
          <cell r="B636" t="str">
            <v>Provision for Recreation Leave Oncosts</v>
          </cell>
        </row>
        <row r="637">
          <cell r="A637" t="str">
            <v>240120</v>
          </cell>
          <cell r="B637" t="str">
            <v>Recreation Leave Taken</v>
          </cell>
        </row>
        <row r="638">
          <cell r="A638" t="str">
            <v>240125</v>
          </cell>
          <cell r="B638" t="str">
            <v>Purchased Leave Taken</v>
          </cell>
        </row>
        <row r="639">
          <cell r="A639" t="str">
            <v>240130</v>
          </cell>
          <cell r="B639" t="str">
            <v>Provision for Long Service Leave - Current</v>
          </cell>
        </row>
        <row r="640">
          <cell r="A640" t="str">
            <v>240140</v>
          </cell>
          <cell r="B640" t="str">
            <v>Provision for LSL Oncosts - Current</v>
          </cell>
        </row>
        <row r="641">
          <cell r="A641" t="str">
            <v>240150</v>
          </cell>
          <cell r="B641" t="str">
            <v>Long Service Leave Taken - Continuing Employees</v>
          </cell>
        </row>
        <row r="642">
          <cell r="A642" t="str">
            <v>240160</v>
          </cell>
          <cell r="B642" t="str">
            <v>Long Service Leave Taken - Termination</v>
          </cell>
        </row>
        <row r="643">
          <cell r="A643" t="str">
            <v>240170</v>
          </cell>
          <cell r="B643" t="str">
            <v>Provision for Establishment Costs - Current</v>
          </cell>
        </row>
        <row r="644">
          <cell r="A644" t="str">
            <v>240180</v>
          </cell>
          <cell r="B644" t="str">
            <v>Provision for Accident Compensation - Current</v>
          </cell>
        </row>
        <row r="645">
          <cell r="A645" t="str">
            <v>240185</v>
          </cell>
          <cell r="B645" t="str">
            <v>Provision for Universal Service Obligation</v>
          </cell>
        </row>
        <row r="646">
          <cell r="A646" t="str">
            <v>240190</v>
          </cell>
          <cell r="B646" t="str">
            <v>Provision for Uninsured Losses - Current</v>
          </cell>
        </row>
        <row r="647">
          <cell r="A647" t="str">
            <v>240195</v>
          </cell>
          <cell r="B647" t="str">
            <v>Provision for Customer Refunds</v>
          </cell>
        </row>
        <row r="648">
          <cell r="A648" t="str">
            <v>240200</v>
          </cell>
          <cell r="B648" t="str">
            <v>Provision for Stock Write Down</v>
          </cell>
        </row>
        <row r="649">
          <cell r="A649" t="str">
            <v>240210</v>
          </cell>
          <cell r="B649" t="str">
            <v>Provision for Restorations</v>
          </cell>
        </row>
        <row r="650">
          <cell r="A650" t="str">
            <v>240220</v>
          </cell>
          <cell r="B650" t="str">
            <v>Prov for K Factor</v>
          </cell>
        </row>
        <row r="651">
          <cell r="A651" t="str">
            <v>240225</v>
          </cell>
          <cell r="B651" t="str">
            <v>Provision for AMI DRP</v>
          </cell>
        </row>
        <row r="652">
          <cell r="A652" t="str">
            <v>240230</v>
          </cell>
          <cell r="B652" t="str">
            <v>Provision for Safety Maintenance</v>
          </cell>
        </row>
        <row r="653">
          <cell r="A653" t="str">
            <v>240235</v>
          </cell>
          <cell r="B653" t="str">
            <v>Provision for Aqua Tower</v>
          </cell>
        </row>
        <row r="654">
          <cell r="A654" t="str">
            <v>240240</v>
          </cell>
          <cell r="B654" t="str">
            <v>Provision for Defined Benefit Super Shortfall-Curr</v>
          </cell>
        </row>
        <row r="655">
          <cell r="A655" t="str">
            <v>240250</v>
          </cell>
          <cell r="B655" t="str">
            <v>Provision for Redundancies - Current</v>
          </cell>
        </row>
        <row r="656">
          <cell r="A656" t="str">
            <v>240260</v>
          </cell>
          <cell r="B656" t="str">
            <v>Provision for UE/Olinta Cross Border</v>
          </cell>
        </row>
        <row r="657">
          <cell r="A657" t="str">
            <v>240270</v>
          </cell>
          <cell r="B657" t="str">
            <v>Provision for Environment - Current</v>
          </cell>
        </row>
        <row r="658">
          <cell r="A658" t="str">
            <v>240280</v>
          </cell>
          <cell r="B658" t="str">
            <v>Provision for Vegetation Management - Current</v>
          </cell>
        </row>
        <row r="659">
          <cell r="A659" t="str">
            <v>240451</v>
          </cell>
          <cell r="B659" t="str">
            <v>** DELETED Intercompany Loan - East to PHI **</v>
          </cell>
        </row>
        <row r="660">
          <cell r="A660" t="str">
            <v>240452</v>
          </cell>
          <cell r="B660" t="str">
            <v>** DELETED Intercompany Loan - PP to HAI **</v>
          </cell>
        </row>
        <row r="661">
          <cell r="A661" t="str">
            <v>240500</v>
          </cell>
          <cell r="B661" t="str">
            <v>Deferred Tax Liability Current</v>
          </cell>
        </row>
        <row r="662">
          <cell r="A662" t="str">
            <v>240510</v>
          </cell>
          <cell r="B662" t="str">
            <v>** DELETED Provision for Tax payable- federal **</v>
          </cell>
        </row>
        <row r="663">
          <cell r="A663" t="str">
            <v>240520</v>
          </cell>
          <cell r="B663" t="str">
            <v>** DELETED Provision for tax Payable- State **</v>
          </cell>
        </row>
        <row r="664">
          <cell r="A664" t="str">
            <v>250100</v>
          </cell>
          <cell r="B664" t="str">
            <v>** DELETED IT Sys Licence to IBM - Cur **</v>
          </cell>
        </row>
        <row r="665">
          <cell r="A665" t="str">
            <v>260100</v>
          </cell>
          <cell r="B665" t="str">
            <v>Trust Fund - Network Contn Reimbursement (N/C)</v>
          </cell>
        </row>
        <row r="666">
          <cell r="A666" t="str">
            <v>270000</v>
          </cell>
          <cell r="B666" t="str">
            <v>** DELETED Long Term Securities **</v>
          </cell>
        </row>
        <row r="667">
          <cell r="A667" t="str">
            <v>270005</v>
          </cell>
          <cell r="B667" t="str">
            <v>Bank Loan - Silk 8.5%</v>
          </cell>
        </row>
        <row r="668">
          <cell r="A668" t="str">
            <v>270010</v>
          </cell>
          <cell r="B668" t="str">
            <v>Yankee Bond Issue (144a)</v>
          </cell>
        </row>
        <row r="669">
          <cell r="A669" t="str">
            <v>270015</v>
          </cell>
          <cell r="B669" t="str">
            <v>PALLC Senior Debt Floating rate note:Issued 2008</v>
          </cell>
        </row>
        <row r="670">
          <cell r="A670" t="str">
            <v>270016</v>
          </cell>
          <cell r="B670" t="str">
            <v>Floating Rate Note - 6/2011</v>
          </cell>
        </row>
        <row r="671">
          <cell r="A671" t="str">
            <v>270017</v>
          </cell>
          <cell r="B671" t="str">
            <v>Floating Rate Note - 11/2015</v>
          </cell>
        </row>
        <row r="672">
          <cell r="A672" t="str">
            <v>270018</v>
          </cell>
          <cell r="B672" t="str">
            <v>Floating Rate Note - 8/2021</v>
          </cell>
        </row>
        <row r="673">
          <cell r="A673" t="str">
            <v>270019</v>
          </cell>
          <cell r="B673" t="str">
            <v>Floating Rate Note 1/2022</v>
          </cell>
        </row>
        <row r="674">
          <cell r="A674" t="str">
            <v>270020</v>
          </cell>
          <cell r="B674" t="str">
            <v>Commercial Paper</v>
          </cell>
        </row>
        <row r="675">
          <cell r="A675" t="str">
            <v>270021</v>
          </cell>
          <cell r="B675" t="str">
            <v>Floating Rate Note 11/2016</v>
          </cell>
        </row>
        <row r="676">
          <cell r="A676" t="str">
            <v>270040</v>
          </cell>
          <cell r="B676" t="str">
            <v>Floating Rate Note -11</v>
          </cell>
        </row>
        <row r="677">
          <cell r="A677" t="str">
            <v>276000</v>
          </cell>
          <cell r="B677" t="str">
            <v>** DELETED Long Term Securities - Premium **</v>
          </cell>
        </row>
        <row r="678">
          <cell r="A678" t="str">
            <v>276500</v>
          </cell>
          <cell r="B678" t="str">
            <v>** DELETED Domestic Fixed Interest Securities **</v>
          </cell>
        </row>
        <row r="679">
          <cell r="A679" t="str">
            <v>276600</v>
          </cell>
          <cell r="B679" t="str">
            <v>** DELETED Domestic Loans **</v>
          </cell>
        </row>
        <row r="680">
          <cell r="A680" t="str">
            <v>277000</v>
          </cell>
          <cell r="B680" t="str">
            <v>Domestic Interest Rate Swap Non-current</v>
          </cell>
        </row>
        <row r="681">
          <cell r="A681" t="str">
            <v>277005</v>
          </cell>
          <cell r="B681" t="str">
            <v>Sub IRS: FinCo to External</v>
          </cell>
        </row>
        <row r="682">
          <cell r="A682" t="str">
            <v>277010</v>
          </cell>
          <cell r="B682" t="str">
            <v>Yankee Bond Issue - Discount</v>
          </cell>
        </row>
        <row r="683">
          <cell r="A683" t="str">
            <v>277020</v>
          </cell>
          <cell r="B683" t="str">
            <v>Commercial Paper - Discount</v>
          </cell>
        </row>
        <row r="684">
          <cell r="A684" t="str">
            <v>277030</v>
          </cell>
          <cell r="B684" t="str">
            <v>MTN Discount / Premium</v>
          </cell>
        </row>
        <row r="685">
          <cell r="A685" t="str">
            <v>277040</v>
          </cell>
          <cell r="B685" t="str">
            <v>Floating Rate Debt</v>
          </cell>
        </row>
        <row r="686">
          <cell r="A686" t="str">
            <v>277050</v>
          </cell>
          <cell r="B686" t="str">
            <v>Fixed Interest Debt</v>
          </cell>
        </row>
        <row r="687">
          <cell r="A687" t="str">
            <v>277060</v>
          </cell>
          <cell r="B687" t="str">
            <v>Cross Currency Swaps Payable Non-current</v>
          </cell>
        </row>
        <row r="688">
          <cell r="A688" t="str">
            <v>280130</v>
          </cell>
          <cell r="B688" t="str">
            <v>Provision for Long Service Leave - Non Current</v>
          </cell>
        </row>
        <row r="689">
          <cell r="A689" t="str">
            <v>280140</v>
          </cell>
          <cell r="B689" t="str">
            <v>Provision for LSL Oncosts - Non Current</v>
          </cell>
        </row>
        <row r="690">
          <cell r="A690" t="str">
            <v>280170</v>
          </cell>
          <cell r="B690" t="str">
            <v>** DELETED Prov for Establish Costs - Non Curr **</v>
          </cell>
        </row>
        <row r="691">
          <cell r="A691" t="str">
            <v>280180</v>
          </cell>
          <cell r="B691" t="str">
            <v>Provision for Accident Compensation - Non Current</v>
          </cell>
        </row>
        <row r="692">
          <cell r="A692" t="str">
            <v>280190</v>
          </cell>
          <cell r="B692" t="str">
            <v>Provision for Uninsured Losses - Non Current</v>
          </cell>
        </row>
        <row r="693">
          <cell r="A693" t="str">
            <v>280210</v>
          </cell>
          <cell r="B693" t="str">
            <v>Provision for Restorations - Non Current</v>
          </cell>
        </row>
        <row r="694">
          <cell r="A694" t="str">
            <v>280220</v>
          </cell>
          <cell r="B694" t="str">
            <v>Provision for IMRO Over-Recovery</v>
          </cell>
        </row>
        <row r="695">
          <cell r="A695" t="str">
            <v>280225</v>
          </cell>
          <cell r="B695" t="str">
            <v>Provision for M Factor Non Current</v>
          </cell>
        </row>
        <row r="696">
          <cell r="A696" t="str">
            <v>280230</v>
          </cell>
          <cell r="B696" t="str">
            <v>Provision for Safety Maintenance</v>
          </cell>
        </row>
        <row r="697">
          <cell r="A697" t="str">
            <v>280240</v>
          </cell>
          <cell r="B697" t="str">
            <v>Provision for Defined Benefit Super Shortfall-NC</v>
          </cell>
        </row>
        <row r="698">
          <cell r="A698" t="str">
            <v>280250</v>
          </cell>
          <cell r="B698" t="str">
            <v>Provision For Environment</v>
          </cell>
        </row>
        <row r="699">
          <cell r="A699" t="str">
            <v>280260</v>
          </cell>
          <cell r="B699" t="str">
            <v>Provision For Vegetation Management - Non-current</v>
          </cell>
        </row>
        <row r="700">
          <cell r="A700" t="str">
            <v>280500</v>
          </cell>
          <cell r="B700" t="str">
            <v>Deferred Tax Liability Non Current</v>
          </cell>
        </row>
        <row r="701">
          <cell r="A701" t="str">
            <v>280510</v>
          </cell>
          <cell r="B701" t="str">
            <v>** DELETED Provision for Deferred Tax- Federal **</v>
          </cell>
        </row>
        <row r="702">
          <cell r="A702" t="str">
            <v>280520</v>
          </cell>
          <cell r="B702" t="str">
            <v>** DELETED Provision for Deferred Tax- State **</v>
          </cell>
        </row>
        <row r="703">
          <cell r="A703" t="str">
            <v>280530</v>
          </cell>
          <cell r="B703" t="str">
            <v>** DELETED Provn for Deferred Tax- Federal-HAI **</v>
          </cell>
        </row>
        <row r="704">
          <cell r="A704" t="str">
            <v>285900</v>
          </cell>
          <cell r="B704" t="str">
            <v>Deferred Revenue - Other</v>
          </cell>
        </row>
        <row r="705">
          <cell r="A705" t="str">
            <v>285901</v>
          </cell>
          <cell r="B705" t="str">
            <v>Deferred Customer Contributions - Non Current</v>
          </cell>
        </row>
        <row r="706">
          <cell r="A706" t="str">
            <v>285910</v>
          </cell>
          <cell r="B706" t="str">
            <v>Foreign Currency Forward Contracts - Non Current</v>
          </cell>
        </row>
        <row r="707">
          <cell r="A707" t="str">
            <v>285915</v>
          </cell>
          <cell r="B707" t="str">
            <v>Superannuation Actuarial Liability</v>
          </cell>
        </row>
        <row r="708">
          <cell r="A708" t="str">
            <v>285920</v>
          </cell>
          <cell r="B708" t="str">
            <v>** DELETED IT Sys Lic to IBM Acc Amortn **</v>
          </cell>
        </row>
        <row r="709">
          <cell r="A709" t="str">
            <v>285930</v>
          </cell>
          <cell r="B709" t="str">
            <v>Superannuation Actuarial Liability</v>
          </cell>
        </row>
        <row r="710">
          <cell r="A710" t="str">
            <v>285950</v>
          </cell>
          <cell r="B710" t="str">
            <v>** DELETED Deferred Revenue -Winter Power Bonus **</v>
          </cell>
        </row>
        <row r="711">
          <cell r="A711" t="str">
            <v>292000</v>
          </cell>
          <cell r="B711" t="str">
            <v>Issued Capital</v>
          </cell>
        </row>
        <row r="712">
          <cell r="A712" t="str">
            <v>292800</v>
          </cell>
          <cell r="B712" t="str">
            <v>Member Equity</v>
          </cell>
        </row>
        <row r="713">
          <cell r="A713" t="str">
            <v>293000</v>
          </cell>
          <cell r="B713" t="str">
            <v>Issued Capital - Ordinary Shares</v>
          </cell>
        </row>
        <row r="714">
          <cell r="A714" t="str">
            <v>293100</v>
          </cell>
          <cell r="B714" t="str">
            <v>** DELETED Paid in capital- Hazelwood Ventures **</v>
          </cell>
        </row>
        <row r="715">
          <cell r="A715" t="str">
            <v>294400</v>
          </cell>
          <cell r="B715" t="str">
            <v>Share Premium Reserve</v>
          </cell>
        </row>
        <row r="716">
          <cell r="A716" t="str">
            <v>294600</v>
          </cell>
          <cell r="B716" t="str">
            <v>Capital Redemption Reserve</v>
          </cell>
        </row>
        <row r="717">
          <cell r="A717" t="str">
            <v>294610</v>
          </cell>
          <cell r="B717" t="str">
            <v>Surplus Cost of Acquisition Reserve</v>
          </cell>
        </row>
        <row r="718">
          <cell r="A718" t="str">
            <v>294700</v>
          </cell>
          <cell r="B718" t="str">
            <v>**Deleted Foreign Currency Reserve**</v>
          </cell>
        </row>
        <row r="719">
          <cell r="A719" t="str">
            <v>294800</v>
          </cell>
          <cell r="B719" t="str">
            <v>Asset Revaluation Reserve</v>
          </cell>
        </row>
        <row r="720">
          <cell r="A720" t="str">
            <v>294805</v>
          </cell>
          <cell r="B720" t="str">
            <v>Distribution Reserve.</v>
          </cell>
        </row>
        <row r="721">
          <cell r="A721" t="str">
            <v>294810</v>
          </cell>
          <cell r="B721" t="str">
            <v>Hedge Revaluation Reserve</v>
          </cell>
        </row>
        <row r="722">
          <cell r="A722" t="str">
            <v>294815</v>
          </cell>
          <cell r="B722" t="str">
            <v>Tax Effect on Hedge Revaluation Reserve</v>
          </cell>
        </row>
        <row r="723">
          <cell r="A723" t="str">
            <v>294820</v>
          </cell>
          <cell r="B723" t="str">
            <v>** DELETED Subordinated Hedge Reval Reserve **</v>
          </cell>
        </row>
        <row r="724">
          <cell r="A724" t="str">
            <v>294825</v>
          </cell>
          <cell r="B724" t="str">
            <v>Tax Effect on FX Revaluation Reserve</v>
          </cell>
        </row>
        <row r="725">
          <cell r="A725" t="str">
            <v>294830</v>
          </cell>
          <cell r="B725" t="str">
            <v>FX Revaluation Reserve</v>
          </cell>
        </row>
        <row r="726">
          <cell r="A726" t="str">
            <v>294850</v>
          </cell>
          <cell r="B726" t="str">
            <v>Financial Equity Reserve</v>
          </cell>
        </row>
        <row r="727">
          <cell r="A727" t="str">
            <v>294851</v>
          </cell>
          <cell r="B727" t="str">
            <v>Tax on Financial Reserve</v>
          </cell>
        </row>
        <row r="728">
          <cell r="A728" t="str">
            <v>295000</v>
          </cell>
          <cell r="B728" t="str">
            <v>Shareholder equity</v>
          </cell>
        </row>
        <row r="729">
          <cell r="A729" t="str">
            <v>295100</v>
          </cell>
          <cell r="B729" t="str">
            <v>**Deleted Internal Dividend Received**</v>
          </cell>
        </row>
        <row r="730">
          <cell r="A730" t="str">
            <v>295110</v>
          </cell>
          <cell r="B730" t="str">
            <v>**Deleted Internal Dividend Paid**</v>
          </cell>
        </row>
        <row r="731">
          <cell r="A731" t="str">
            <v>295200</v>
          </cell>
          <cell r="B731" t="str">
            <v>Units On Issue (Opening)</v>
          </cell>
        </row>
        <row r="732">
          <cell r="A732" t="str">
            <v>295210</v>
          </cell>
          <cell r="B732" t="str">
            <v>** DELETED Units On Issue Dec 96 Addition **</v>
          </cell>
        </row>
        <row r="733">
          <cell r="A733" t="str">
            <v>295220</v>
          </cell>
          <cell r="B733" t="str">
            <v>** DELETED Retained Earnings-ShareBuyback **</v>
          </cell>
        </row>
        <row r="734">
          <cell r="A734" t="str">
            <v>295230</v>
          </cell>
          <cell r="B734" t="str">
            <v>** DELETED PTY Retained Earnings 5 Jan 96 **</v>
          </cell>
        </row>
        <row r="735">
          <cell r="A735" t="str">
            <v>295240</v>
          </cell>
          <cell r="B735" t="str">
            <v>** DELETED Distributn of Earnings to LDCs **</v>
          </cell>
        </row>
        <row r="736">
          <cell r="A736" t="str">
            <v>297100</v>
          </cell>
          <cell r="B736" t="str">
            <v>Retained Earnings</v>
          </cell>
        </row>
        <row r="737">
          <cell r="A737" t="str">
            <v>297105</v>
          </cell>
          <cell r="B737" t="str">
            <v>Tax Effect on Retained Earnings adjustment</v>
          </cell>
        </row>
        <row r="738">
          <cell r="A738" t="str">
            <v>297110</v>
          </cell>
          <cell r="B738" t="str">
            <v>Defined Benefits Adjustments</v>
          </cell>
        </row>
        <row r="739">
          <cell r="A739" t="str">
            <v>297115</v>
          </cell>
          <cell r="B739" t="str">
            <v>Tax Effect on Defined Benefits Adjustments</v>
          </cell>
        </row>
        <row r="740">
          <cell r="A740" t="str">
            <v>297120</v>
          </cell>
          <cell r="B740" t="str">
            <v>Retained Earnings Adjustments</v>
          </cell>
        </row>
        <row r="741">
          <cell r="A741" t="str">
            <v>297150</v>
          </cell>
          <cell r="B741" t="str">
            <v>** DELETED Retained Earnings HAI **</v>
          </cell>
        </row>
        <row r="742">
          <cell r="A742" t="str">
            <v>301050</v>
          </cell>
          <cell r="B742" t="str">
            <v>** DELETED Retail-Electricity Income - Domestic **</v>
          </cell>
        </row>
        <row r="743">
          <cell r="A743" t="str">
            <v>301100</v>
          </cell>
          <cell r="B743" t="str">
            <v>** DELETED Retail Electricity Income-Commercial **</v>
          </cell>
        </row>
        <row r="744">
          <cell r="A744" t="str">
            <v>301150</v>
          </cell>
          <cell r="B744" t="str">
            <v>** DELETED Retail-Elect Income -Industrial **</v>
          </cell>
        </row>
        <row r="745">
          <cell r="A745" t="str">
            <v>301200</v>
          </cell>
          <cell r="B745" t="str">
            <v>** DELETED Retail-Elect Income - Country Bulk **</v>
          </cell>
        </row>
        <row r="746">
          <cell r="A746" t="str">
            <v>301250</v>
          </cell>
          <cell r="B746" t="str">
            <v>** DELETED Retail-Electricity Income - Farm **</v>
          </cell>
        </row>
        <row r="747">
          <cell r="A747" t="str">
            <v>301300</v>
          </cell>
          <cell r="B747" t="str">
            <v>** DELETED Retail Electricity Income - Traction **</v>
          </cell>
        </row>
        <row r="748">
          <cell r="A748" t="str">
            <v>301350</v>
          </cell>
          <cell r="B748" t="str">
            <v>** DELETED Retail-Elect Income -Public Lighting **</v>
          </cell>
        </row>
        <row r="749">
          <cell r="A749" t="str">
            <v>301400</v>
          </cell>
          <cell r="B749" t="str">
            <v>** DELETED **</v>
          </cell>
        </row>
        <row r="750">
          <cell r="A750" t="str">
            <v>301450</v>
          </cell>
          <cell r="B750" t="str">
            <v>** DELETED **</v>
          </cell>
        </row>
        <row r="751">
          <cell r="A751" t="str">
            <v>301500</v>
          </cell>
          <cell r="B751" t="str">
            <v>** DELETED Network-Electricity Income -Domestic **</v>
          </cell>
        </row>
        <row r="752">
          <cell r="A752" t="str">
            <v>301505</v>
          </cell>
          <cell r="B752" t="str">
            <v>** DELETED Franchise Small Business Revenue **</v>
          </cell>
        </row>
        <row r="753">
          <cell r="A753" t="str">
            <v>301510</v>
          </cell>
          <cell r="B753" t="str">
            <v>** DELETED Franchise Eco Saver Revenue **</v>
          </cell>
        </row>
        <row r="754">
          <cell r="A754" t="str">
            <v>301550</v>
          </cell>
          <cell r="B754" t="str">
            <v>**Deleted Network-Electricity Income - Commercial*</v>
          </cell>
        </row>
        <row r="755">
          <cell r="A755" t="str">
            <v>301555</v>
          </cell>
          <cell r="B755" t="str">
            <v>** DELETED Energy Markets Revenue **</v>
          </cell>
        </row>
        <row r="756">
          <cell r="A756" t="str">
            <v>301600</v>
          </cell>
          <cell r="B756" t="str">
            <v>**Deleted Network-Electricity Income - Industrial*</v>
          </cell>
        </row>
        <row r="757">
          <cell r="A757" t="str">
            <v>301650</v>
          </cell>
          <cell r="B757" t="str">
            <v>** DELETED Network-Elect Income - Country Bulk **</v>
          </cell>
        </row>
        <row r="758">
          <cell r="A758" t="str">
            <v>301700</v>
          </cell>
          <cell r="B758" t="str">
            <v>**Deleted Network-Electricity Income - Farm**</v>
          </cell>
        </row>
        <row r="759">
          <cell r="A759" t="str">
            <v>301750</v>
          </cell>
          <cell r="B759" t="str">
            <v>** DELETED Network Electricity Income -Traction **</v>
          </cell>
        </row>
        <row r="760">
          <cell r="A760" t="str">
            <v>301800</v>
          </cell>
          <cell r="B760" t="str">
            <v>** DELETED Network-Elect Income -Pub Lighting **</v>
          </cell>
        </row>
        <row r="761">
          <cell r="A761" t="str">
            <v>301999</v>
          </cell>
          <cell r="B761" t="str">
            <v>**Deleted Revenue Unidentified**</v>
          </cell>
        </row>
        <row r="762">
          <cell r="A762" t="str">
            <v>302000</v>
          </cell>
          <cell r="B762" t="str">
            <v>** DELETED Network Rev External -Small Rates **</v>
          </cell>
        </row>
        <row r="763">
          <cell r="A763" t="str">
            <v>302100</v>
          </cell>
          <cell r="B763" t="str">
            <v>** DELETED Network Rev External - Medium Rates **</v>
          </cell>
        </row>
        <row r="764">
          <cell r="A764" t="str">
            <v>302110</v>
          </cell>
          <cell r="B764" t="str">
            <v>**Deleted Ext Rev Con ND1-Single ratesmall commer*</v>
          </cell>
        </row>
        <row r="765">
          <cell r="A765" t="str">
            <v>302111</v>
          </cell>
          <cell r="B765" t="str">
            <v>**Deleted Ext Rev Con ND2-2 rate 5day small com**</v>
          </cell>
        </row>
        <row r="766">
          <cell r="A766" t="str">
            <v>302112</v>
          </cell>
          <cell r="B766" t="str">
            <v>**Deleted Ext Rev Con ND3 -2 rate 7day small com**</v>
          </cell>
        </row>
        <row r="767">
          <cell r="A767" t="str">
            <v>302200</v>
          </cell>
          <cell r="B767" t="str">
            <v>** DELETED NETW Rev External-Unmetered Supplies**</v>
          </cell>
        </row>
        <row r="768">
          <cell r="A768" t="str">
            <v>302300</v>
          </cell>
          <cell r="B768" t="str">
            <v>** DELETED NETW Rev External - Large LV Demand **</v>
          </cell>
        </row>
        <row r="769">
          <cell r="A769" t="str">
            <v>302310</v>
          </cell>
          <cell r="B769" t="str">
            <v>**Deleted Ext Rev Contest DL - Low Voltage**</v>
          </cell>
        </row>
        <row r="770">
          <cell r="A770" t="str">
            <v>302311</v>
          </cell>
          <cell r="B770" t="str">
            <v>**Deleted Ext Rev Contest DL.A - Low Voltage.A**</v>
          </cell>
        </row>
        <row r="771">
          <cell r="A771" t="str">
            <v>302312</v>
          </cell>
          <cell r="B771" t="str">
            <v>**Deleted Ext Rev Contest DL.C - Low Voltage.C**</v>
          </cell>
        </row>
        <row r="772">
          <cell r="A772" t="str">
            <v>302313</v>
          </cell>
          <cell r="B772" t="str">
            <v>**Deleted Ext Rev Contest DLS - Low Voltage.S**</v>
          </cell>
        </row>
        <row r="773">
          <cell r="A773" t="str">
            <v>302400</v>
          </cell>
          <cell r="B773" t="str">
            <v>** DELETED NETW Revenue External - High Voltage **</v>
          </cell>
        </row>
        <row r="774">
          <cell r="A774" t="str">
            <v>302409</v>
          </cell>
          <cell r="B774" t="str">
            <v>**Deleted Ext Rev Contest DHD1 - High Voltage.D.1*</v>
          </cell>
        </row>
        <row r="775">
          <cell r="A775" t="str">
            <v>302410</v>
          </cell>
          <cell r="B775" t="str">
            <v>**Deleted Ext Rev Contest DH - High Voltage**</v>
          </cell>
        </row>
        <row r="776">
          <cell r="A776" t="str">
            <v>302411</v>
          </cell>
          <cell r="B776" t="str">
            <v>**Deleted Ext Rev Contest DH.A - High Voltage.A**</v>
          </cell>
        </row>
        <row r="777">
          <cell r="A777" t="str">
            <v>302412</v>
          </cell>
          <cell r="B777" t="str">
            <v>**Deleted Ext Rev Contest DH.C - High Voltage.C**</v>
          </cell>
        </row>
        <row r="778">
          <cell r="A778" t="str">
            <v>302413</v>
          </cell>
          <cell r="B778" t="str">
            <v>** DELETED Ext Rev Contest DH. -High Voltage.U **</v>
          </cell>
        </row>
        <row r="779">
          <cell r="A779" t="str">
            <v>302414</v>
          </cell>
          <cell r="B779" t="str">
            <v>** DELETED Ext Rev Contest DS - Subtransmission **</v>
          </cell>
        </row>
        <row r="780">
          <cell r="A780" t="str">
            <v>302415</v>
          </cell>
          <cell r="B780" t="str">
            <v>**Deleted Ext Rev Contest DS.A-Subtransmission.A**</v>
          </cell>
        </row>
        <row r="781">
          <cell r="A781" t="str">
            <v>302416</v>
          </cell>
          <cell r="B781" t="str">
            <v>**Deleted Ext Rev Contest DS.G-Subtransmission.G**</v>
          </cell>
        </row>
        <row r="782">
          <cell r="A782" t="str">
            <v>302417</v>
          </cell>
          <cell r="B782" t="str">
            <v>** DELETED Ext Rev Contest DSS-Subtransmission.S**</v>
          </cell>
        </row>
        <row r="783">
          <cell r="A783" t="str">
            <v>302500</v>
          </cell>
          <cell r="B783" t="str">
            <v>PFIT Revenue</v>
          </cell>
        </row>
        <row r="784">
          <cell r="A784" t="str">
            <v>302600</v>
          </cell>
          <cell r="B784" t="str">
            <v>Distribution Tariff Revenue</v>
          </cell>
        </row>
        <row r="785">
          <cell r="A785" t="str">
            <v>302610</v>
          </cell>
          <cell r="B785" t="str">
            <v>Revenue - Non CIS O/V</v>
          </cell>
        </row>
        <row r="786">
          <cell r="A786" t="str">
            <v>302620</v>
          </cell>
          <cell r="B786" t="str">
            <v>Revenue - Transmission Tariff</v>
          </cell>
        </row>
        <row r="787">
          <cell r="A787" t="str">
            <v>302625</v>
          </cell>
          <cell r="B787" t="str">
            <v>Revenue - Avoided TUoS</v>
          </cell>
        </row>
        <row r="788">
          <cell r="A788" t="str">
            <v>303000</v>
          </cell>
          <cell r="B788" t="str">
            <v>** DELETED Network Revenue PCA - Small Rates **</v>
          </cell>
        </row>
        <row r="789">
          <cell r="A789" t="str">
            <v>303010</v>
          </cell>
          <cell r="B789" t="str">
            <v>**Deleted Franchise Market-D1 1 Rate Domestic**</v>
          </cell>
        </row>
        <row r="790">
          <cell r="A790" t="str">
            <v>303011</v>
          </cell>
          <cell r="B790" t="str">
            <v>**Deleted Franchise Market D2 - 2 rate domestic**</v>
          </cell>
        </row>
        <row r="791">
          <cell r="A791" t="str">
            <v>303012</v>
          </cell>
          <cell r="B791" t="str">
            <v>**Deleted Franchise Market DD1 Dedicated Supply**</v>
          </cell>
        </row>
        <row r="792">
          <cell r="A792" t="str">
            <v>303020</v>
          </cell>
          <cell r="B792" t="str">
            <v>**Deleted Int Rev Con ND1-1 Rate Small Commercial*</v>
          </cell>
        </row>
        <row r="793">
          <cell r="A793" t="str">
            <v>303021</v>
          </cell>
          <cell r="B793" t="str">
            <v>**Deleted Int Rev Cont ND2-2 Rate 5 day small com*</v>
          </cell>
        </row>
        <row r="794">
          <cell r="A794" t="str">
            <v>303022</v>
          </cell>
          <cell r="B794" t="str">
            <v>**Deleted Int Rev Con ND3-2 Rate 7 day small co**</v>
          </cell>
        </row>
        <row r="795">
          <cell r="A795" t="str">
            <v>303100</v>
          </cell>
          <cell r="B795" t="str">
            <v>** DELETED Network Revenue PCA - Medium Rates **</v>
          </cell>
        </row>
        <row r="796">
          <cell r="A796" t="str">
            <v>303110</v>
          </cell>
          <cell r="B796" t="str">
            <v>**Deleted Franchise Market ND1-1 rate small com**</v>
          </cell>
        </row>
        <row r="797">
          <cell r="A797" t="str">
            <v>303111</v>
          </cell>
          <cell r="B797" t="str">
            <v>**Deleted Franchi Mkt ND2-2 rate 5 day small com**</v>
          </cell>
        </row>
        <row r="798">
          <cell r="A798" t="str">
            <v>303112</v>
          </cell>
          <cell r="B798" t="str">
            <v>**Deleted Franchi Mkt ND3-2 rate 7 day small com**</v>
          </cell>
        </row>
        <row r="799">
          <cell r="A799" t="str">
            <v>303200</v>
          </cell>
          <cell r="B799" t="str">
            <v>** DELETED NETW Rev PCA - Unmetered Supplies **</v>
          </cell>
        </row>
        <row r="800">
          <cell r="A800" t="str">
            <v>303210</v>
          </cell>
          <cell r="B800" t="str">
            <v>** DELETED Franchise Market Pass Thru Charges **</v>
          </cell>
        </row>
        <row r="801">
          <cell r="A801" t="str">
            <v>303220</v>
          </cell>
          <cell r="B801" t="str">
            <v>** DELETED Pass thru change Int Rev Contest MKT **</v>
          </cell>
        </row>
        <row r="802">
          <cell r="A802" t="str">
            <v>303300</v>
          </cell>
          <cell r="B802" t="str">
            <v>** DELETED NETW Rev PCA - Large LV Demand **</v>
          </cell>
        </row>
        <row r="803">
          <cell r="A803" t="str">
            <v>303310</v>
          </cell>
          <cell r="B803" t="str">
            <v>**Deleted Franchise Market DL - Low Voltage**</v>
          </cell>
        </row>
        <row r="804">
          <cell r="A804" t="str">
            <v>303311</v>
          </cell>
          <cell r="B804" t="str">
            <v>** DELETED Franchise Market DL.2 -Low Voltage.A **</v>
          </cell>
        </row>
        <row r="805">
          <cell r="A805" t="str">
            <v>303312</v>
          </cell>
          <cell r="B805" t="str">
            <v>**Deleted Franchise Market DL.C - Low Voltage.C**</v>
          </cell>
        </row>
        <row r="806">
          <cell r="A806" t="str">
            <v>303320</v>
          </cell>
          <cell r="B806" t="str">
            <v>**Deleted Int Rev Contest DL - Low Voltage**</v>
          </cell>
        </row>
        <row r="807">
          <cell r="A807" t="str">
            <v>303321</v>
          </cell>
          <cell r="B807" t="str">
            <v>**Deleted Int Rev Contest DL.A - Low Voltage.A**</v>
          </cell>
        </row>
        <row r="808">
          <cell r="A808" t="str">
            <v>303322</v>
          </cell>
          <cell r="B808" t="str">
            <v>**Deleted Int Rev Contest DL.C - Low Voltage.C**</v>
          </cell>
        </row>
        <row r="809">
          <cell r="A809" t="str">
            <v>303323</v>
          </cell>
          <cell r="B809" t="str">
            <v>**Deleted Int Rev Contest DLS - Low Voltage.S**</v>
          </cell>
        </row>
        <row r="810">
          <cell r="A810" t="str">
            <v>303400</v>
          </cell>
          <cell r="B810" t="str">
            <v>** DELETED Network Revenue PCA - High Voltage **</v>
          </cell>
        </row>
        <row r="811">
          <cell r="A811" t="str">
            <v>303410</v>
          </cell>
          <cell r="B811" t="str">
            <v>**Deleted Franchise Market DH - High Voltage**</v>
          </cell>
        </row>
        <row r="812">
          <cell r="A812" t="str">
            <v>303411</v>
          </cell>
          <cell r="B812" t="str">
            <v>** DELETED Franchise MKT DH.A - High Voltage.A **</v>
          </cell>
        </row>
        <row r="813">
          <cell r="A813" t="str">
            <v>303412</v>
          </cell>
          <cell r="B813" t="str">
            <v>** DELETED Franchise MKT DH.C - High Voltage.C **</v>
          </cell>
        </row>
        <row r="814">
          <cell r="A814" t="str">
            <v>303413</v>
          </cell>
          <cell r="B814" t="str">
            <v>** DELETED Franchise MKT DH.U - High Voltage.U **</v>
          </cell>
        </row>
        <row r="815">
          <cell r="A815" t="str">
            <v>303420</v>
          </cell>
          <cell r="B815" t="str">
            <v>**Deleted Int Rev Contest DH - High Voltage**</v>
          </cell>
        </row>
        <row r="816">
          <cell r="A816" t="str">
            <v>303421</v>
          </cell>
          <cell r="B816" t="str">
            <v>**Deleted Int Rev Contest DH.A - High Voltage.A**</v>
          </cell>
        </row>
        <row r="817">
          <cell r="A817" t="str">
            <v>303422</v>
          </cell>
          <cell r="B817" t="str">
            <v>**Deleted Int Rev Contest DH.C - High Voltage.C**</v>
          </cell>
        </row>
        <row r="818">
          <cell r="A818" t="str">
            <v>303423</v>
          </cell>
          <cell r="B818" t="str">
            <v>** DELETED Int Rev Contest DH.U -High Voltage.U **</v>
          </cell>
        </row>
        <row r="819">
          <cell r="A819" t="str">
            <v>303424</v>
          </cell>
          <cell r="B819" t="str">
            <v>**Deleted Int Rev Contest DS - Subtransmission**</v>
          </cell>
        </row>
        <row r="820">
          <cell r="A820" t="str">
            <v>303425</v>
          </cell>
          <cell r="B820" t="str">
            <v>**Deleted Int Rev Contest DHD1 - High Voltage.D1**</v>
          </cell>
        </row>
        <row r="821">
          <cell r="A821" t="str">
            <v>303500</v>
          </cell>
          <cell r="B821" t="str">
            <v>** DELETED Network Rev PCA - Sub Transmission **</v>
          </cell>
        </row>
        <row r="822">
          <cell r="A822" t="str">
            <v>303520</v>
          </cell>
          <cell r="B822" t="str">
            <v>** DELETED Int Rev Contest DS.A-Subtransm.A **</v>
          </cell>
        </row>
        <row r="823">
          <cell r="A823" t="str">
            <v>303521</v>
          </cell>
          <cell r="B823" t="str">
            <v>**Deleted Int Rev Contest DS.G-Subtransmission.G**</v>
          </cell>
        </row>
        <row r="824">
          <cell r="A824" t="str">
            <v>303522</v>
          </cell>
          <cell r="B824" t="str">
            <v>**Deleted Int Rev Contest DS.S-Subtransmission.S**</v>
          </cell>
        </row>
        <row r="825">
          <cell r="A825" t="str">
            <v>303600</v>
          </cell>
          <cell r="B825" t="str">
            <v>Network Tariff Revenue Balance Adjustment</v>
          </cell>
        </row>
        <row r="826">
          <cell r="A826" t="str">
            <v>303610</v>
          </cell>
          <cell r="B826" t="str">
            <v>**Deleted Franchise Market PL2 - Public Lighting**</v>
          </cell>
        </row>
        <row r="827">
          <cell r="A827" t="str">
            <v>303620</v>
          </cell>
          <cell r="B827" t="str">
            <v>** DELETED Int Rev Contest PL2 -Public Lighting **</v>
          </cell>
        </row>
        <row r="828">
          <cell r="A828" t="str">
            <v>303650</v>
          </cell>
          <cell r="B828" t="str">
            <v>Revenue - Meter Provision</v>
          </cell>
        </row>
        <row r="829">
          <cell r="A829" t="str">
            <v>303660</v>
          </cell>
          <cell r="B829" t="str">
            <v>PMS Revenue: Meter Reading &lt;160MWh</v>
          </cell>
        </row>
        <row r="830">
          <cell r="A830" t="str">
            <v>303665</v>
          </cell>
          <cell r="B830" t="str">
            <v>Revenue - Public Lighting</v>
          </cell>
        </row>
        <row r="831">
          <cell r="A831" t="str">
            <v>303670</v>
          </cell>
          <cell r="B831" t="str">
            <v>ES Revenue: Meter Provision &gt;160MWh</v>
          </cell>
        </row>
        <row r="832">
          <cell r="A832" t="str">
            <v>303675</v>
          </cell>
          <cell r="B832" t="str">
            <v>ES Revenue: Meter Reading &gt;160MWh</v>
          </cell>
        </row>
        <row r="833">
          <cell r="A833" t="str">
            <v>303680</v>
          </cell>
          <cell r="B833" t="str">
            <v>Revenue AMI - DRP</v>
          </cell>
        </row>
        <row r="834">
          <cell r="A834" t="str">
            <v>303685</v>
          </cell>
          <cell r="B834" t="str">
            <v>M Factor Writeback</v>
          </cell>
        </row>
        <row r="835">
          <cell r="A835" t="str">
            <v>367100</v>
          </cell>
          <cell r="B835" t="str">
            <v>Revenue - Service Truck Activities</v>
          </cell>
        </row>
        <row r="836">
          <cell r="A836" t="str">
            <v>367105</v>
          </cell>
          <cell r="B836" t="str">
            <v>Rev-Covering LV Main</v>
          </cell>
        </row>
        <row r="837">
          <cell r="A837" t="str">
            <v>367110</v>
          </cell>
          <cell r="B837" t="str">
            <v>Supply Abolishment</v>
          </cell>
        </row>
        <row r="838">
          <cell r="A838" t="str">
            <v>367120</v>
          </cell>
          <cell r="B838" t="str">
            <v>Truck Appointment AH</v>
          </cell>
        </row>
        <row r="839">
          <cell r="A839" t="str">
            <v>367150</v>
          </cell>
          <cell r="B839" t="str">
            <v>Rev - Electrical Testing &amp; Servicing</v>
          </cell>
        </row>
        <row r="840">
          <cell r="A840" t="str">
            <v>367160</v>
          </cell>
          <cell r="B840" t="str">
            <v>Revenue - Citipower</v>
          </cell>
        </row>
        <row r="841">
          <cell r="A841" t="str">
            <v>367200</v>
          </cell>
          <cell r="B841" t="str">
            <v>** DELETED Revenue - Joint use of Poles **</v>
          </cell>
        </row>
        <row r="842">
          <cell r="A842" t="str">
            <v>367250</v>
          </cell>
          <cell r="B842" t="str">
            <v>Revenue-National Projects</v>
          </cell>
        </row>
        <row r="843">
          <cell r="A843" t="str">
            <v>367260</v>
          </cell>
          <cell r="B843" t="str">
            <v>Revenue - Customer Requested Meter Testing</v>
          </cell>
        </row>
        <row r="844">
          <cell r="A844" t="str">
            <v>367300</v>
          </cell>
          <cell r="B844" t="str">
            <v>Revenue - Asset Damage</v>
          </cell>
        </row>
        <row r="845">
          <cell r="A845" t="str">
            <v>367305</v>
          </cell>
          <cell r="B845" t="str">
            <v>Powercor Project Contribution Option 1</v>
          </cell>
        </row>
        <row r="846">
          <cell r="A846" t="str">
            <v>367310</v>
          </cell>
          <cell r="B846" t="str">
            <v>Revenue - Baton Rental</v>
          </cell>
        </row>
        <row r="847">
          <cell r="A847" t="str">
            <v>367315</v>
          </cell>
          <cell r="B847" t="str">
            <v>Powercor Project Contribution Option 2</v>
          </cell>
        </row>
        <row r="848">
          <cell r="A848" t="str">
            <v>367320</v>
          </cell>
          <cell r="B848" t="str">
            <v>Revenue - Isolations and Shutdowns</v>
          </cell>
        </row>
        <row r="849">
          <cell r="A849" t="str">
            <v>367350</v>
          </cell>
          <cell r="B849" t="str">
            <v>Revenue - Special Reader Activities</v>
          </cell>
        </row>
        <row r="850">
          <cell r="A850" t="str">
            <v>367355</v>
          </cell>
          <cell r="B850" t="str">
            <v>Revenue - PV Installation</v>
          </cell>
        </row>
        <row r="851">
          <cell r="A851" t="str">
            <v>367360</v>
          </cell>
          <cell r="B851" t="str">
            <v>Revenue - New Connections</v>
          </cell>
        </row>
        <row r="852">
          <cell r="A852" t="str">
            <v>367365</v>
          </cell>
          <cell r="B852" t="str">
            <v>Revenue - Reserve Capacity</v>
          </cell>
        </row>
        <row r="853">
          <cell r="A853" t="str">
            <v>367370</v>
          </cell>
          <cell r="B853" t="str">
            <v>Revenue - Meter Recovery</v>
          </cell>
        </row>
        <row r="854">
          <cell r="A854" t="str">
            <v>367375</v>
          </cell>
          <cell r="B854" t="str">
            <v>Rev: Audit Design</v>
          </cell>
        </row>
        <row r="855">
          <cell r="A855" t="str">
            <v>367385</v>
          </cell>
          <cell r="B855" t="str">
            <v>Rev: Damge to OH</v>
          </cell>
        </row>
        <row r="856">
          <cell r="A856" t="str">
            <v>367390</v>
          </cell>
          <cell r="B856" t="str">
            <v>Rev: High Load Esc</v>
          </cell>
        </row>
        <row r="857">
          <cell r="A857" t="str">
            <v>367400</v>
          </cell>
          <cell r="B857" t="str">
            <v>** DELETED Revenue - Retail Products &amp; Services **</v>
          </cell>
        </row>
        <row r="858">
          <cell r="A858" t="str">
            <v>367450</v>
          </cell>
          <cell r="B858" t="str">
            <v>Revenue - Services Provided to Elec Businesses</v>
          </cell>
        </row>
        <row r="859">
          <cell r="A859" t="str">
            <v>367500</v>
          </cell>
          <cell r="B859" t="str">
            <v>Revenue - Joint Use of Poles</v>
          </cell>
        </row>
        <row r="860">
          <cell r="A860" t="str">
            <v>367510</v>
          </cell>
          <cell r="B860" t="str">
            <v>**DELETED Reserve Feeder Charges**</v>
          </cell>
        </row>
        <row r="861">
          <cell r="A861" t="str">
            <v>367550</v>
          </cell>
          <cell r="B861" t="str">
            <v>Revenue - Pole Staking</v>
          </cell>
        </row>
        <row r="862">
          <cell r="A862" t="str">
            <v>367560</v>
          </cell>
          <cell r="B862" t="str">
            <v>** DELETED Revenue - Meter Reading **</v>
          </cell>
        </row>
        <row r="863">
          <cell r="A863" t="str">
            <v>367570</v>
          </cell>
          <cell r="B863" t="str">
            <v>** DELETED Revenue - Public Lighting **</v>
          </cell>
        </row>
        <row r="864">
          <cell r="A864" t="str">
            <v>367600</v>
          </cell>
          <cell r="B864" t="str">
            <v>Revenue - Plant Testing &amp; Maintenance</v>
          </cell>
        </row>
        <row r="865">
          <cell r="A865" t="str">
            <v>367650</v>
          </cell>
          <cell r="B865" t="str">
            <v>Revenue - External Consulting</v>
          </cell>
        </row>
        <row r="866">
          <cell r="A866" t="str">
            <v>367660</v>
          </cell>
          <cell r="B866" t="str">
            <v>Revenue - Network Services Margin Adjustment</v>
          </cell>
        </row>
        <row r="867">
          <cell r="A867" t="str">
            <v>367700</v>
          </cell>
          <cell r="B867" t="str">
            <v>Revenue - Regulated Fees</v>
          </cell>
        </row>
        <row r="868">
          <cell r="A868" t="str">
            <v>367750</v>
          </cell>
          <cell r="B868" t="str">
            <v>Customer Contributions - Contestable</v>
          </cell>
        </row>
        <row r="869">
          <cell r="A869" t="str">
            <v>367760</v>
          </cell>
          <cell r="B869" t="str">
            <v>Telecommunication - Customer Contributions</v>
          </cell>
        </row>
        <row r="870">
          <cell r="A870" t="str">
            <v>367770</v>
          </cell>
          <cell r="B870" t="str">
            <v>Revenue - Asset Relocation</v>
          </cell>
        </row>
        <row r="871">
          <cell r="A871" t="str">
            <v>367775</v>
          </cell>
          <cell r="B871" t="str">
            <v>Revenue: Pit Level Changes</v>
          </cell>
        </row>
        <row r="872">
          <cell r="A872" t="str">
            <v>367780</v>
          </cell>
          <cell r="B872" t="str">
            <v>Revenue - Pit Level Changes</v>
          </cell>
        </row>
        <row r="873">
          <cell r="A873" t="str">
            <v>367785</v>
          </cell>
          <cell r="B873" t="str">
            <v>Customer Contributions - Unmetered Supplies</v>
          </cell>
        </row>
        <row r="874">
          <cell r="A874" t="str">
            <v>367800</v>
          </cell>
          <cell r="B874" t="str">
            <v>Customer Contributions-Gifted Assets (not taxable)</v>
          </cell>
        </row>
        <row r="875">
          <cell r="A875" t="str">
            <v>367801</v>
          </cell>
          <cell r="B875" t="str">
            <v>**DELETED Cust Contributn-Gifted Assets(taxable)**</v>
          </cell>
        </row>
        <row r="876">
          <cell r="A876" t="str">
            <v>367810</v>
          </cell>
          <cell r="B876" t="str">
            <v>** DELETED Cust Contributn - Competative Fees **</v>
          </cell>
        </row>
        <row r="877">
          <cell r="A877" t="str">
            <v>367820</v>
          </cell>
          <cell r="B877" t="str">
            <v>** DELETED Cust Contributn-Non Competative Fees **</v>
          </cell>
        </row>
        <row r="878">
          <cell r="A878" t="str">
            <v>367830</v>
          </cell>
          <cell r="B878" t="str">
            <v>Customer Contributions - UDV</v>
          </cell>
        </row>
        <row r="879">
          <cell r="A879" t="str">
            <v>367835</v>
          </cell>
          <cell r="B879" t="str">
            <v>Customer Contributions Offset - NW HV Contns Opt 1</v>
          </cell>
        </row>
        <row r="880">
          <cell r="A880" t="str">
            <v>367845</v>
          </cell>
          <cell r="B880" t="str">
            <v>Customer Contributions Offset - NW HV Contn Opt 2</v>
          </cell>
        </row>
        <row r="881">
          <cell r="A881" t="str">
            <v>367850</v>
          </cell>
          <cell r="B881" t="str">
            <v>Cust Cont: Use of System</v>
          </cell>
        </row>
        <row r="882">
          <cell r="A882" t="str">
            <v>374400</v>
          </cell>
          <cell r="B882" t="str">
            <v>** DELETED Misc Rev - Sales Tax Recovered **</v>
          </cell>
        </row>
        <row r="883">
          <cell r="A883" t="str">
            <v>380400</v>
          </cell>
          <cell r="B883" t="str">
            <v>Revenue - Property Rentals</v>
          </cell>
        </row>
        <row r="884">
          <cell r="A884" t="str">
            <v>380500</v>
          </cell>
          <cell r="B884" t="str">
            <v>Revenue - Fibre Optic Charges</v>
          </cell>
        </row>
        <row r="885">
          <cell r="A885" t="str">
            <v>380600</v>
          </cell>
          <cell r="B885" t="str">
            <v>Unidentified Receipts</v>
          </cell>
        </row>
        <row r="886">
          <cell r="A886" t="str">
            <v>380800</v>
          </cell>
          <cell r="B886" t="str">
            <v>** DELETED Discount Received **</v>
          </cell>
        </row>
        <row r="887">
          <cell r="A887" t="str">
            <v>381000</v>
          </cell>
          <cell r="B887" t="str">
            <v>Revenue - Sale of Materials - External</v>
          </cell>
        </row>
        <row r="888">
          <cell r="A888" t="str">
            <v>381001</v>
          </cell>
          <cell r="B888" t="str">
            <v>Revenue - Sale of Materials - External</v>
          </cell>
        </row>
        <row r="889">
          <cell r="A889" t="str">
            <v>381002</v>
          </cell>
          <cell r="B889" t="str">
            <v>Rev: Sales of Mat External-Store Recs</v>
          </cell>
        </row>
        <row r="890">
          <cell r="A890" t="str">
            <v>381200</v>
          </cell>
          <cell r="B890" t="str">
            <v>Dishonoured Cheque Fees</v>
          </cell>
        </row>
        <row r="891">
          <cell r="A891" t="str">
            <v>381400</v>
          </cell>
          <cell r="B891" t="str">
            <v>Refunds &amp; Grants</v>
          </cell>
        </row>
        <row r="892">
          <cell r="A892" t="str">
            <v>384600</v>
          </cell>
          <cell r="B892" t="str">
            <v>WDV Sale of Land</v>
          </cell>
        </row>
        <row r="893">
          <cell r="A893" t="str">
            <v>384605</v>
          </cell>
          <cell r="B893" t="str">
            <v>Proceeds - Sale of Land</v>
          </cell>
        </row>
        <row r="894">
          <cell r="A894" t="str">
            <v>384620</v>
          </cell>
          <cell r="B894" t="str">
            <v>WDV Sale of Buildings</v>
          </cell>
        </row>
        <row r="895">
          <cell r="A895" t="str">
            <v>384625</v>
          </cell>
          <cell r="B895" t="str">
            <v>Proceeds - Sale of Buildings</v>
          </cell>
        </row>
        <row r="896">
          <cell r="A896" t="str">
            <v>384650</v>
          </cell>
          <cell r="B896" t="str">
            <v>WDV Sale of Retail Business</v>
          </cell>
        </row>
        <row r="897">
          <cell r="A897" t="str">
            <v>384660</v>
          </cell>
          <cell r="B897" t="str">
            <v>WDV Sale of Distribution Assets</v>
          </cell>
        </row>
        <row r="898">
          <cell r="A898" t="str">
            <v>384665</v>
          </cell>
          <cell r="B898" t="str">
            <v>Proceeds - Sale of Distribution Assets</v>
          </cell>
        </row>
        <row r="899">
          <cell r="A899" t="str">
            <v>384680</v>
          </cell>
          <cell r="B899" t="str">
            <v>WDV Sale of Motor Vehicles &amp; Mobile Plant</v>
          </cell>
        </row>
        <row r="900">
          <cell r="A900" t="str">
            <v>384685</v>
          </cell>
          <cell r="B900" t="str">
            <v>Proceeds - Sale of Motor Vehicles &amp; Mobile Plant</v>
          </cell>
        </row>
        <row r="901">
          <cell r="A901" t="str">
            <v>384700</v>
          </cell>
          <cell r="B901" t="str">
            <v>WDV Sale of Other Fixed Assets</v>
          </cell>
        </row>
        <row r="902">
          <cell r="A902" t="str">
            <v>384705</v>
          </cell>
          <cell r="B902" t="str">
            <v>Proceeds - Sale of Other Fixed Assets</v>
          </cell>
        </row>
        <row r="903">
          <cell r="A903" t="str">
            <v>384900</v>
          </cell>
          <cell r="B903" t="str">
            <v>WDV of Investments Disposed</v>
          </cell>
        </row>
        <row r="904">
          <cell r="A904" t="str">
            <v>384905</v>
          </cell>
          <cell r="B904" t="str">
            <v>Profit on Sale of Investment</v>
          </cell>
        </row>
        <row r="905">
          <cell r="A905" t="str">
            <v>384910</v>
          </cell>
          <cell r="B905" t="str">
            <v>** DELETED Revenue - Asset Write-ups **</v>
          </cell>
        </row>
        <row r="906">
          <cell r="A906" t="str">
            <v>385400</v>
          </cell>
          <cell r="B906" t="str">
            <v>Interest Received</v>
          </cell>
        </row>
        <row r="907">
          <cell r="A907" t="str">
            <v>385405</v>
          </cell>
          <cell r="B907" t="str">
            <v>Debt Foregiveness Inter Co</v>
          </cell>
        </row>
        <row r="908">
          <cell r="A908" t="str">
            <v>386600</v>
          </cell>
          <cell r="B908" t="str">
            <v>** DELETED Hazelwood Partnership Revenue **</v>
          </cell>
        </row>
        <row r="909">
          <cell r="A909" t="str">
            <v>386601</v>
          </cell>
          <cell r="B909" t="str">
            <v>** DELETED Equity in Hazelwood Pacific Revenue **</v>
          </cell>
        </row>
        <row r="910">
          <cell r="A910" t="str">
            <v>386602</v>
          </cell>
          <cell r="B910" t="str">
            <v>** DELETED Equity in PALLC earnings **</v>
          </cell>
        </row>
        <row r="911">
          <cell r="A911" t="str">
            <v>386605</v>
          </cell>
          <cell r="B911" t="str">
            <v>** DELETED Interest Received - I/co loans **</v>
          </cell>
        </row>
        <row r="912">
          <cell r="A912" t="str">
            <v>386610</v>
          </cell>
          <cell r="B912" t="str">
            <v>** DELETED Interest Rec - SubDebt Undert Fee **</v>
          </cell>
        </row>
        <row r="913">
          <cell r="A913" t="str">
            <v>386612</v>
          </cell>
          <cell r="B913" t="str">
            <v>** DELETED Interest Received - Bridge Loan **</v>
          </cell>
        </row>
        <row r="914">
          <cell r="A914" t="str">
            <v>386615</v>
          </cell>
          <cell r="B914" t="str">
            <v>Subdebt Interest Received</v>
          </cell>
        </row>
        <row r="915">
          <cell r="A915" t="str">
            <v>386616</v>
          </cell>
          <cell r="B915" t="str">
            <v>** DELETED Interest Received - Swaps **</v>
          </cell>
        </row>
        <row r="916">
          <cell r="A916" t="str">
            <v>386617</v>
          </cell>
          <cell r="B916" t="str">
            <v>** DELETED Revenue - Establishment Fee **</v>
          </cell>
        </row>
        <row r="917">
          <cell r="A917" t="str">
            <v>386618</v>
          </cell>
          <cell r="B917" t="str">
            <v>* DELETED Revenue - Arranger &amp; Agency Fee **</v>
          </cell>
        </row>
        <row r="918">
          <cell r="A918" t="str">
            <v>386800</v>
          </cell>
          <cell r="B918" t="str">
            <v>Bad Debts Recovered</v>
          </cell>
        </row>
        <row r="919">
          <cell r="A919" t="str">
            <v>387000</v>
          </cell>
          <cell r="B919" t="str">
            <v>Sales Tax Recovered</v>
          </cell>
        </row>
        <row r="920">
          <cell r="A920" t="str">
            <v>387100</v>
          </cell>
          <cell r="B920" t="str">
            <v>Unregulated Public Lighting</v>
          </cell>
        </row>
        <row r="921">
          <cell r="A921" t="str">
            <v>387150</v>
          </cell>
          <cell r="B921" t="str">
            <v>Revenue - Telecommunications</v>
          </cell>
        </row>
        <row r="922">
          <cell r="A922" t="str">
            <v>387151</v>
          </cell>
          <cell r="B922" t="str">
            <v>Telecommunications Revenue  - Recurring products</v>
          </cell>
        </row>
        <row r="923">
          <cell r="A923" t="str">
            <v>387152</v>
          </cell>
          <cell r="B923" t="str">
            <v>Telecommunications Revenue - Installation</v>
          </cell>
        </row>
        <row r="924">
          <cell r="A924" t="str">
            <v>387153</v>
          </cell>
          <cell r="B924" t="str">
            <v>Telecommunications Revenue-Discount</v>
          </cell>
        </row>
        <row r="925">
          <cell r="A925" t="str">
            <v>387154</v>
          </cell>
          <cell r="B925" t="str">
            <v>Telecomm Rev - Usage</v>
          </cell>
        </row>
        <row r="926">
          <cell r="A926" t="str">
            <v>387155</v>
          </cell>
          <cell r="B926" t="str">
            <v>Tele Network Access Fee - Internal</v>
          </cell>
        </row>
        <row r="927">
          <cell r="A927" t="str">
            <v>387156</v>
          </cell>
          <cell r="B927" t="str">
            <v>Telecommunications Revenue - Maintenance</v>
          </cell>
        </row>
        <row r="928">
          <cell r="A928" t="str">
            <v>387160</v>
          </cell>
          <cell r="B928" t="str">
            <v>Revenue - Dividends Received</v>
          </cell>
        </row>
        <row r="929">
          <cell r="A929" t="str">
            <v>387161</v>
          </cell>
          <cell r="B929" t="str">
            <v>Telecommunications Revenue  - Recurring Ethernet</v>
          </cell>
        </row>
        <row r="930">
          <cell r="A930" t="str">
            <v>387162</v>
          </cell>
          <cell r="B930" t="str">
            <v>Telecomms Rev  - Recurring Ethernet+Internet</v>
          </cell>
        </row>
        <row r="931">
          <cell r="A931" t="str">
            <v>387163</v>
          </cell>
          <cell r="B931" t="str">
            <v>Telecomms Rev  - Recurring Dark Fibre</v>
          </cell>
        </row>
        <row r="932">
          <cell r="A932" t="str">
            <v>387164</v>
          </cell>
          <cell r="B932" t="str">
            <v>Telecomms Rev  - Recurring SDH</v>
          </cell>
        </row>
        <row r="933">
          <cell r="A933" t="str">
            <v>387170</v>
          </cell>
          <cell r="B933" t="str">
            <v>Revenue - Service Level Agreement</v>
          </cell>
        </row>
        <row r="934">
          <cell r="A934" t="str">
            <v>387175</v>
          </cell>
          <cell r="B934" t="str">
            <v>Revenue - Labour To Powercor</v>
          </cell>
        </row>
        <row r="935">
          <cell r="A935" t="str">
            <v>387179</v>
          </cell>
          <cell r="B935" t="str">
            <v>Management Fee - NETWORK SERVICES</v>
          </cell>
        </row>
        <row r="936">
          <cell r="A936" t="str">
            <v>387180</v>
          </cell>
          <cell r="B936" t="str">
            <v>Management Fee - CITIPOWER</v>
          </cell>
        </row>
        <row r="937">
          <cell r="A937" t="str">
            <v>387181</v>
          </cell>
          <cell r="B937" t="str">
            <v>Management Fee - PAL</v>
          </cell>
        </row>
        <row r="938">
          <cell r="A938" t="str">
            <v>387182</v>
          </cell>
          <cell r="B938" t="str">
            <v>Management Fee - Silk Telecom</v>
          </cell>
        </row>
        <row r="939">
          <cell r="A939" t="str">
            <v>387183</v>
          </cell>
          <cell r="B939" t="str">
            <v>Management Fee - Vector Wellington</v>
          </cell>
        </row>
        <row r="940">
          <cell r="A940" t="str">
            <v>387185</v>
          </cell>
          <cell r="B940" t="str">
            <v>Secondment Fee - Powercor</v>
          </cell>
        </row>
        <row r="941">
          <cell r="A941" t="str">
            <v>387186</v>
          </cell>
          <cell r="B941" t="str">
            <v>Secondment Fee Elimination - CP to ServCO</v>
          </cell>
        </row>
        <row r="942">
          <cell r="A942" t="str">
            <v>387187</v>
          </cell>
          <cell r="B942" t="str">
            <v>Secondment Fee Elimination - PAL to ServCO</v>
          </cell>
        </row>
        <row r="943">
          <cell r="A943" t="str">
            <v>387188</v>
          </cell>
          <cell r="B943" t="str">
            <v>Secondment Fee Elimination - CP to PAL</v>
          </cell>
        </row>
        <row r="944">
          <cell r="A944" t="str">
            <v>387199</v>
          </cell>
          <cell r="B944" t="str">
            <v>Management Fee Differences</v>
          </cell>
        </row>
        <row r="945">
          <cell r="A945" t="str">
            <v>387200</v>
          </cell>
          <cell r="B945" t="str">
            <v>Sundry Revenue</v>
          </cell>
        </row>
        <row r="946">
          <cell r="A946" t="str">
            <v>387205</v>
          </cell>
          <cell r="B946" t="str">
            <v>Revenue - Lease Incentive</v>
          </cell>
        </row>
        <row r="947">
          <cell r="A947" t="str">
            <v>387210</v>
          </cell>
          <cell r="B947" t="str">
            <v>Interest Income - Inter Co</v>
          </cell>
        </row>
        <row r="948">
          <cell r="A948" t="str">
            <v>387220</v>
          </cell>
          <cell r="B948" t="str">
            <v>Dividend Income - InterCo</v>
          </cell>
        </row>
        <row r="949">
          <cell r="A949" t="str">
            <v>387225</v>
          </cell>
          <cell r="B949" t="str">
            <v>Revenue: Network Services (PAL to CP)</v>
          </cell>
        </row>
        <row r="950">
          <cell r="A950" t="str">
            <v>387226</v>
          </cell>
          <cell r="B950" t="str">
            <v>Network Services Margin (PAL to CP)</v>
          </cell>
        </row>
        <row r="951">
          <cell r="A951" t="str">
            <v>387230</v>
          </cell>
          <cell r="B951" t="str">
            <v>Revenue - Duct Rental</v>
          </cell>
        </row>
        <row r="952">
          <cell r="A952" t="str">
            <v>387231</v>
          </cell>
          <cell r="B952" t="str">
            <v>Power Tech Services</v>
          </cell>
        </row>
        <row r="953">
          <cell r="A953" t="str">
            <v>387232</v>
          </cell>
          <cell r="B953" t="str">
            <v>Revenue - Lease Finance</v>
          </cell>
        </row>
        <row r="954">
          <cell r="A954" t="str">
            <v>387233</v>
          </cell>
          <cell r="B954" t="str">
            <v>Telco &amp; ITCosts Reimburs (OE)</v>
          </cell>
        </row>
        <row r="955">
          <cell r="A955" t="str">
            <v>387234</v>
          </cell>
          <cell r="B955" t="str">
            <v>Proceeds From Chargeable Work</v>
          </cell>
        </row>
        <row r="956">
          <cell r="A956" t="str">
            <v>387235</v>
          </cell>
          <cell r="B956" t="str">
            <v>Amortn IT Sys Licence to IBM</v>
          </cell>
        </row>
        <row r="957">
          <cell r="A957" t="str">
            <v>387236</v>
          </cell>
          <cell r="B957" t="str">
            <v>Revenue from Powercor</v>
          </cell>
        </row>
        <row r="958">
          <cell r="A958" t="str">
            <v>387240</v>
          </cell>
          <cell r="B958" t="str">
            <v>Rental Income from CP for PAL IT Assets</v>
          </cell>
        </row>
        <row r="959">
          <cell r="A959" t="str">
            <v>387244</v>
          </cell>
          <cell r="B959" t="str">
            <v>Revenue - Capital Projects ETSA</v>
          </cell>
        </row>
        <row r="960">
          <cell r="A960" t="str">
            <v>387245</v>
          </cell>
          <cell r="B960" t="str">
            <v>Revenue - Capital Projects Internal</v>
          </cell>
        </row>
        <row r="961">
          <cell r="A961" t="str">
            <v>387246</v>
          </cell>
          <cell r="B961" t="str">
            <v>Capital Project Revenue CHEDS to CitiPower</v>
          </cell>
        </row>
        <row r="962">
          <cell r="A962" t="str">
            <v>387570</v>
          </cell>
          <cell r="B962" t="str">
            <v>Remote Access (External)</v>
          </cell>
        </row>
        <row r="963">
          <cell r="A963" t="str">
            <v>387580</v>
          </cell>
          <cell r="B963" t="str">
            <v>Internet Access (External)</v>
          </cell>
        </row>
        <row r="964">
          <cell r="A964" t="str">
            <v>387610</v>
          </cell>
          <cell r="B964" t="str">
            <v>Telephony - Voice and Lines (External)</v>
          </cell>
        </row>
        <row r="965">
          <cell r="A965" t="str">
            <v>387620</v>
          </cell>
          <cell r="B965" t="str">
            <v>Mobiles (External)</v>
          </cell>
        </row>
        <row r="966">
          <cell r="A966" t="str">
            <v>387650</v>
          </cell>
          <cell r="B966" t="str">
            <v>Tele Off-net Charges (External)</v>
          </cell>
        </row>
        <row r="967">
          <cell r="A967" t="str">
            <v>387660</v>
          </cell>
          <cell r="B967" t="str">
            <v>Tele Interconnect Charges (External)</v>
          </cell>
        </row>
        <row r="968">
          <cell r="A968" t="str">
            <v>387690</v>
          </cell>
          <cell r="B968" t="str">
            <v>Maintenance Services (External)</v>
          </cell>
        </row>
        <row r="969">
          <cell r="A969" t="str">
            <v>387770</v>
          </cell>
          <cell r="B969" t="str">
            <v>Engineering and Technical Services (External)</v>
          </cell>
        </row>
        <row r="970">
          <cell r="A970" t="str">
            <v>388000</v>
          </cell>
          <cell r="B970" t="str">
            <v>Router Maintenance</v>
          </cell>
        </row>
        <row r="971">
          <cell r="A971" t="str">
            <v>388010</v>
          </cell>
          <cell r="B971" t="str">
            <v>WAN Interconnect</v>
          </cell>
        </row>
        <row r="972">
          <cell r="A972" t="str">
            <v>388020</v>
          </cell>
          <cell r="B972" t="str">
            <v>Managed WAN CP/PAL/CHED</v>
          </cell>
        </row>
        <row r="973">
          <cell r="A973" t="str">
            <v>388021</v>
          </cell>
          <cell r="B973" t="str">
            <v>Managed WAN ETSA</v>
          </cell>
        </row>
        <row r="974">
          <cell r="A974" t="str">
            <v>388030</v>
          </cell>
          <cell r="B974" t="str">
            <v>SCADA Communications</v>
          </cell>
        </row>
        <row r="975">
          <cell r="A975" t="str">
            <v>388040</v>
          </cell>
          <cell r="B975" t="str">
            <v>Telco: SCADA Support (Intra Group)</v>
          </cell>
        </row>
        <row r="976">
          <cell r="A976" t="str">
            <v>388050</v>
          </cell>
          <cell r="B976" t="str">
            <v>Trunk Mobile Radio</v>
          </cell>
        </row>
        <row r="977">
          <cell r="A977" t="str">
            <v>388060</v>
          </cell>
          <cell r="B977" t="str">
            <v>Telco: Trunk Mobile Radio Charges (Intra Group)</v>
          </cell>
        </row>
        <row r="978">
          <cell r="A978" t="str">
            <v>388070</v>
          </cell>
          <cell r="B978" t="str">
            <v>Remote Access</v>
          </cell>
        </row>
        <row r="979">
          <cell r="A979" t="str">
            <v>388080</v>
          </cell>
          <cell r="B979" t="str">
            <v>Internet Access</v>
          </cell>
        </row>
        <row r="980">
          <cell r="A980" t="str">
            <v>388090</v>
          </cell>
          <cell r="B980" t="str">
            <v>Telco: Internal Telephony (Intra Group)</v>
          </cell>
        </row>
        <row r="981">
          <cell r="A981" t="str">
            <v>388100</v>
          </cell>
          <cell r="B981" t="str">
            <v>Telephone MACs</v>
          </cell>
        </row>
        <row r="982">
          <cell r="A982" t="str">
            <v>388110</v>
          </cell>
          <cell r="B982" t="str">
            <v>Telephony - Voice &amp; Lines</v>
          </cell>
        </row>
        <row r="983">
          <cell r="A983" t="str">
            <v>388115</v>
          </cell>
          <cell r="B983" t="str">
            <v>Telco: Telephones Chg Recovery - FBT (Intra Group)</v>
          </cell>
        </row>
        <row r="984">
          <cell r="A984" t="str">
            <v>388120</v>
          </cell>
          <cell r="B984" t="str">
            <v>Mobiles - Phone Charges</v>
          </cell>
        </row>
        <row r="985">
          <cell r="A985" t="str">
            <v>388125</v>
          </cell>
          <cell r="B985" t="str">
            <v>Telco: Mobile Phones Hardware</v>
          </cell>
        </row>
        <row r="986">
          <cell r="A986" t="str">
            <v>388130</v>
          </cell>
          <cell r="B986" t="str">
            <v>Victrack Fee</v>
          </cell>
        </row>
        <row r="987">
          <cell r="A987" t="str">
            <v>388140</v>
          </cell>
          <cell r="B987" t="str">
            <v>Telco: Network Access Fee (Intra Group)</v>
          </cell>
        </row>
        <row r="988">
          <cell r="A988" t="str">
            <v>388150</v>
          </cell>
          <cell r="B988" t="str">
            <v>Tele Off-net Charges (Intra Group)</v>
          </cell>
        </row>
        <row r="989">
          <cell r="A989" t="str">
            <v>388160</v>
          </cell>
          <cell r="B989" t="str">
            <v>Tele Interconnect Charges (Intra Group)</v>
          </cell>
        </row>
        <row r="990">
          <cell r="A990" t="str">
            <v>388170</v>
          </cell>
          <cell r="B990" t="str">
            <v>Tele Software Support (Intra Group)</v>
          </cell>
        </row>
        <row r="991">
          <cell r="A991" t="str">
            <v>388180</v>
          </cell>
          <cell r="B991" t="str">
            <v>Mobiles - Data</v>
          </cell>
        </row>
        <row r="992">
          <cell r="A992" t="str">
            <v>388190</v>
          </cell>
          <cell r="B992" t="str">
            <v>Maintenance Services (Intra Group)</v>
          </cell>
        </row>
        <row r="993">
          <cell r="A993" t="str">
            <v>388200</v>
          </cell>
          <cell r="B993" t="str">
            <v>Telecom Consulting</v>
          </cell>
        </row>
        <row r="994">
          <cell r="A994" t="str">
            <v>388210</v>
          </cell>
          <cell r="B994" t="str">
            <v>Engineering and Technical Services (Intra Group)</v>
          </cell>
        </row>
        <row r="995">
          <cell r="A995" t="str">
            <v>388215</v>
          </cell>
          <cell r="B995" t="str">
            <v>Tender Charges</v>
          </cell>
        </row>
        <row r="996">
          <cell r="A996" t="str">
            <v>388220</v>
          </cell>
          <cell r="B996" t="str">
            <v>AMI Efficiency Carryover</v>
          </cell>
        </row>
        <row r="997">
          <cell r="A997" t="str">
            <v>388230</v>
          </cell>
          <cell r="B997" t="str">
            <v>ETSA Contract Management Fee</v>
          </cell>
        </row>
        <row r="998">
          <cell r="A998" t="str">
            <v>388240</v>
          </cell>
          <cell r="B998" t="str">
            <v>AIMRO Project Mgmt rev - Materials</v>
          </cell>
        </row>
        <row r="999">
          <cell r="A999" t="str">
            <v>388250</v>
          </cell>
          <cell r="B999" t="str">
            <v>AIMRO Project Mgmt rev - Ext Serv</v>
          </cell>
        </row>
        <row r="1000">
          <cell r="A1000" t="str">
            <v>388251</v>
          </cell>
          <cell r="B1000" t="str">
            <v>AIMRO Project Management PAL Pass Through</v>
          </cell>
        </row>
        <row r="1001">
          <cell r="A1001" t="str">
            <v>388252</v>
          </cell>
          <cell r="B1001" t="str">
            <v>AIMRO Project Management CP Pass Through</v>
          </cell>
        </row>
        <row r="1002">
          <cell r="A1002" t="str">
            <v>388253</v>
          </cell>
          <cell r="B1002" t="str">
            <v>AIMRO Provision in the P&amp;L -Powercor</v>
          </cell>
        </row>
        <row r="1003">
          <cell r="A1003" t="str">
            <v>388254</v>
          </cell>
          <cell r="B1003" t="str">
            <v>AIMRO Provision in the P&amp;L -CitiPower</v>
          </cell>
        </row>
        <row r="1004">
          <cell r="A1004" t="str">
            <v>388255</v>
          </cell>
          <cell r="B1004" t="str">
            <v>AIMRO Project Mgmt rev-Labour</v>
          </cell>
        </row>
        <row r="1005">
          <cell r="A1005" t="str">
            <v>388256</v>
          </cell>
          <cell r="B1005" t="str">
            <v>AIMRO Project Mgmt PAL External Serv</v>
          </cell>
        </row>
        <row r="1006">
          <cell r="A1006" t="str">
            <v>388257</v>
          </cell>
          <cell r="B1006" t="str">
            <v>AIMRO Project Mgmt CP Labour</v>
          </cell>
        </row>
        <row r="1007">
          <cell r="A1007" t="str">
            <v>388258</v>
          </cell>
          <cell r="B1007" t="str">
            <v>AIMRO Technology Management Revenue</v>
          </cell>
        </row>
        <row r="1008">
          <cell r="A1008" t="str">
            <v>389000</v>
          </cell>
          <cell r="B1008" t="str">
            <v>CBD Security of Supply Revenue</v>
          </cell>
        </row>
        <row r="1009">
          <cell r="A1009" t="str">
            <v>500050</v>
          </cell>
          <cell r="B1009" t="str">
            <v>** DELETED Salaries - AASB 1028 Oncost Expenses **</v>
          </cell>
        </row>
        <row r="1010">
          <cell r="A1010" t="str">
            <v>500100</v>
          </cell>
          <cell r="B1010" t="str">
            <v>Salaries - Ordinary Time</v>
          </cell>
        </row>
        <row r="1011">
          <cell r="A1011" t="str">
            <v>500101</v>
          </cell>
          <cell r="B1011" t="str">
            <v>Salaries - Sales Commissions</v>
          </cell>
        </row>
        <row r="1012">
          <cell r="A1012" t="str">
            <v>500110</v>
          </cell>
          <cell r="B1012" t="str">
            <v>**Deleted Sals-overseas employees working in Aust*</v>
          </cell>
        </row>
        <row r="1013">
          <cell r="A1013" t="str">
            <v>500200</v>
          </cell>
          <cell r="B1013" t="str">
            <v>Salaries - Overtime</v>
          </cell>
        </row>
        <row r="1014">
          <cell r="A1014" t="str">
            <v>500300</v>
          </cell>
          <cell r="B1014" t="str">
            <v>Salary Sacrifice FBT</v>
          </cell>
        </row>
        <row r="1015">
          <cell r="A1015" t="str">
            <v>500310</v>
          </cell>
          <cell r="B1015" t="str">
            <v>Salary Sacrifice No FBT</v>
          </cell>
        </row>
        <row r="1016">
          <cell r="A1016" t="str">
            <v>500400</v>
          </cell>
          <cell r="B1016" t="str">
            <v>Salaries - Bonuses</v>
          </cell>
        </row>
        <row r="1017">
          <cell r="A1017" t="str">
            <v>500410</v>
          </cell>
          <cell r="B1017" t="str">
            <v>Salaries - Sales Commissions</v>
          </cell>
        </row>
        <row r="1018">
          <cell r="A1018" t="str">
            <v>500500</v>
          </cell>
          <cell r="B1018" t="str">
            <v>Internal Telco Labour Pre 2006</v>
          </cell>
        </row>
        <row r="1019">
          <cell r="A1019" t="str">
            <v>500700</v>
          </cell>
          <cell r="B1019" t="str">
            <v>Redundancy Payments</v>
          </cell>
        </row>
        <row r="1020">
          <cell r="A1020" t="str">
            <v>500810</v>
          </cell>
          <cell r="B1020" t="str">
            <v>Salaries - Living Away From Home Allowance</v>
          </cell>
        </row>
        <row r="1021">
          <cell r="A1021" t="str">
            <v>501100</v>
          </cell>
          <cell r="B1021" t="str">
            <v>Salaries - Superannuation Employer Contributions</v>
          </cell>
        </row>
        <row r="1022">
          <cell r="A1022" t="str">
            <v>501150</v>
          </cell>
          <cell r="B1022" t="str">
            <v>Salaries - Super Employer Contributions Adjustment</v>
          </cell>
        </row>
        <row r="1023">
          <cell r="A1023" t="str">
            <v>501350</v>
          </cell>
          <cell r="B1023" t="str">
            <v>Salaries - Payroll Tax Payments</v>
          </cell>
        </row>
        <row r="1024">
          <cell r="A1024" t="str">
            <v>501630</v>
          </cell>
          <cell r="B1024" t="str">
            <v>Salaries - Annual Leave Provision Expense</v>
          </cell>
        </row>
        <row r="1025">
          <cell r="A1025" t="str">
            <v>501640</v>
          </cell>
          <cell r="B1025" t="str">
            <v>Salaries - Long Service Leave Provision Expense</v>
          </cell>
        </row>
        <row r="1026">
          <cell r="A1026" t="str">
            <v>501645</v>
          </cell>
          <cell r="B1026" t="str">
            <v>Salaries - Long Service Leave Provision Expense</v>
          </cell>
        </row>
        <row r="1027">
          <cell r="A1027" t="str">
            <v>501650</v>
          </cell>
          <cell r="B1027" t="str">
            <v>Salaries - WorkCover Levy</v>
          </cell>
        </row>
        <row r="1028">
          <cell r="A1028" t="str">
            <v>501660</v>
          </cell>
          <cell r="B1028" t="str">
            <v>Salaries - WorkCover Recoupments</v>
          </cell>
        </row>
        <row r="1029">
          <cell r="A1029" t="str">
            <v>502100</v>
          </cell>
          <cell r="B1029" t="str">
            <v>Salaries - Sick Leave Expense</v>
          </cell>
        </row>
        <row r="1030">
          <cell r="A1030" t="str">
            <v>502150</v>
          </cell>
          <cell r="B1030" t="str">
            <v>Salaries - WorkCover Leave Expense</v>
          </cell>
        </row>
        <row r="1031">
          <cell r="A1031" t="str">
            <v>502200</v>
          </cell>
          <cell r="B1031" t="str">
            <v>Salaries - Other Paid Leave Expense</v>
          </cell>
        </row>
        <row r="1032">
          <cell r="A1032" t="str">
            <v>502210</v>
          </cell>
          <cell r="B1032" t="str">
            <v>PTY - Employee Related Costs</v>
          </cell>
        </row>
        <row r="1033">
          <cell r="A1033" t="str">
            <v>502220</v>
          </cell>
          <cell r="B1033" t="str">
            <v>On-Cost Credits - Salaries</v>
          </cell>
        </row>
        <row r="1034">
          <cell r="A1034" t="str">
            <v>502230</v>
          </cell>
          <cell r="B1034" t="str">
            <v>PTY - Reimbursement From Trust</v>
          </cell>
        </row>
        <row r="1035">
          <cell r="A1035" t="str">
            <v>502240</v>
          </cell>
          <cell r="B1035" t="str">
            <v>TRUST - Reimbursable To PTY</v>
          </cell>
        </row>
        <row r="1036">
          <cell r="A1036" t="str">
            <v>502301</v>
          </cell>
          <cell r="B1036" t="str">
            <v>Secondment Fee ETSA</v>
          </cell>
        </row>
        <row r="1037">
          <cell r="A1037" t="str">
            <v>502302</v>
          </cell>
          <cell r="B1037" t="str">
            <v>Secondment Fee PAL</v>
          </cell>
        </row>
        <row r="1038">
          <cell r="A1038" t="str">
            <v>502303</v>
          </cell>
          <cell r="B1038" t="str">
            <v>Secondment Fee CP</v>
          </cell>
        </row>
        <row r="1039">
          <cell r="A1039" t="str">
            <v>502304</v>
          </cell>
          <cell r="B1039" t="str">
            <v>Secondment Fee Silk WA</v>
          </cell>
        </row>
        <row r="1040">
          <cell r="A1040" t="str">
            <v>503190</v>
          </cell>
          <cell r="B1040" t="str">
            <v>Travel &amp; Accommodation - Australia</v>
          </cell>
        </row>
        <row r="1041">
          <cell r="A1041" t="str">
            <v>503191</v>
          </cell>
          <cell r="B1041" t="str">
            <v>Travel &amp; Accommodation- Australia (Allowance)</v>
          </cell>
        </row>
        <row r="1042">
          <cell r="A1042" t="str">
            <v>503200</v>
          </cell>
          <cell r="B1042" t="str">
            <v>Travel &amp; Accommodation - Aust - Spouse Related</v>
          </cell>
        </row>
        <row r="1043">
          <cell r="A1043" t="str">
            <v>503210</v>
          </cell>
          <cell r="B1043" t="str">
            <v>Travel &amp; Accommodation - Overseas</v>
          </cell>
        </row>
        <row r="1044">
          <cell r="A1044" t="str">
            <v>503220</v>
          </cell>
          <cell r="B1044" t="str">
            <v>Travel &amp; Accommodation - Overseas - Spouse Related</v>
          </cell>
        </row>
        <row r="1045">
          <cell r="A1045" t="str">
            <v>503230</v>
          </cell>
          <cell r="B1045" t="str">
            <v>Employee Entertainment -Non FBT</v>
          </cell>
        </row>
        <row r="1046">
          <cell r="A1046" t="str">
            <v>503240</v>
          </cell>
          <cell r="B1046" t="str">
            <v>Employee Entertainment -FBT</v>
          </cell>
        </row>
        <row r="1047">
          <cell r="A1047" t="str">
            <v>503250</v>
          </cell>
          <cell r="B1047" t="str">
            <v>Non Employee Entertainment</v>
          </cell>
        </row>
        <row r="1048">
          <cell r="A1048" t="str">
            <v>503260</v>
          </cell>
          <cell r="B1048" t="str">
            <v>Education Expenses - Non FBT</v>
          </cell>
        </row>
        <row r="1049">
          <cell r="A1049" t="str">
            <v>503270</v>
          </cell>
          <cell r="B1049" t="str">
            <v>HECS Fees - FBT</v>
          </cell>
        </row>
        <row r="1050">
          <cell r="A1050" t="str">
            <v>503280</v>
          </cell>
          <cell r="B1050" t="str">
            <v>Car Parking - Non-Permanent FBT</v>
          </cell>
        </row>
        <row r="1051">
          <cell r="A1051" t="str">
            <v>503281</v>
          </cell>
          <cell r="B1051" t="str">
            <v>Car Parking - Non-Permanent Non FBT</v>
          </cell>
        </row>
        <row r="1052">
          <cell r="A1052" t="str">
            <v>503290</v>
          </cell>
          <cell r="B1052" t="str">
            <v>Car Parking - Permanent</v>
          </cell>
        </row>
        <row r="1053">
          <cell r="A1053" t="str">
            <v>503300</v>
          </cell>
          <cell r="B1053" t="str">
            <v>Awards/Gifts - Non FBT</v>
          </cell>
        </row>
        <row r="1054">
          <cell r="A1054" t="str">
            <v>503310</v>
          </cell>
          <cell r="B1054" t="str">
            <v>Awards/Gifts - FBT</v>
          </cell>
        </row>
        <row r="1055">
          <cell r="A1055" t="str">
            <v>503320</v>
          </cell>
          <cell r="B1055" t="str">
            <v>Employee Relocation Costs</v>
          </cell>
        </row>
        <row r="1056">
          <cell r="A1056" t="str">
            <v>503321</v>
          </cell>
          <cell r="B1056" t="str">
            <v>Employee Reloc Costs (reimbursement)</v>
          </cell>
        </row>
        <row r="1057">
          <cell r="A1057" t="str">
            <v>503330</v>
          </cell>
          <cell r="B1057" t="str">
            <v>In-house Light Refreshments &amp; Cafe Bar Supplies</v>
          </cell>
        </row>
        <row r="1058">
          <cell r="A1058" t="str">
            <v>503340</v>
          </cell>
          <cell r="B1058" t="str">
            <v>Staff Amenities</v>
          </cell>
        </row>
        <row r="1059">
          <cell r="A1059" t="str">
            <v>503350</v>
          </cell>
          <cell r="B1059" t="str">
            <v>Occupational Health &amp; Safety Expenditure</v>
          </cell>
        </row>
        <row r="1060">
          <cell r="A1060" t="str">
            <v>503360</v>
          </cell>
          <cell r="B1060" t="str">
            <v>OH&amp;S Fitness Reimbursement</v>
          </cell>
        </row>
        <row r="1061">
          <cell r="A1061" t="str">
            <v>505010</v>
          </cell>
          <cell r="B1061" t="str">
            <v>Cross boundary charges between CP and PAL</v>
          </cell>
        </row>
        <row r="1062">
          <cell r="A1062" t="str">
            <v>505015</v>
          </cell>
          <cell r="B1062" t="str">
            <v>** DELETED VIC - Pool Charges **</v>
          </cell>
        </row>
        <row r="1063">
          <cell r="A1063" t="str">
            <v>505020</v>
          </cell>
          <cell r="B1063" t="str">
            <v>* DELETED VIC - Vesting One Way **</v>
          </cell>
        </row>
        <row r="1064">
          <cell r="A1064" t="str">
            <v>505030</v>
          </cell>
          <cell r="B1064" t="str">
            <v>** DELETED VIC - Vesting Two Way **</v>
          </cell>
        </row>
        <row r="1065">
          <cell r="A1065" t="str">
            <v>505040</v>
          </cell>
          <cell r="B1065" t="str">
            <v>** DELETED VIC - One Way Hedging **</v>
          </cell>
        </row>
        <row r="1066">
          <cell r="A1066" t="str">
            <v>505050</v>
          </cell>
          <cell r="B1066" t="str">
            <v>** DELETED VIC - Two Way Hedging **</v>
          </cell>
        </row>
        <row r="1067">
          <cell r="A1067" t="str">
            <v>505060</v>
          </cell>
          <cell r="B1067" t="str">
            <v>** DELETED VIC - Purchases from ETSA **</v>
          </cell>
        </row>
        <row r="1068">
          <cell r="A1068" t="str">
            <v>505070</v>
          </cell>
          <cell r="B1068" t="str">
            <v>** DELETED VIC - Energy Purchases Other **</v>
          </cell>
        </row>
        <row r="1069">
          <cell r="A1069" t="str">
            <v>505080</v>
          </cell>
          <cell r="B1069" t="str">
            <v>** DELETED VIC - Cogeneration **</v>
          </cell>
        </row>
        <row r="1070">
          <cell r="A1070" t="str">
            <v>505090</v>
          </cell>
          <cell r="B1070" t="str">
            <v>** Deleted NSW - Pool Energy Purchases**</v>
          </cell>
        </row>
        <row r="1071">
          <cell r="A1071" t="str">
            <v>505095</v>
          </cell>
          <cell r="B1071" t="str">
            <v>** DELETED NSW - Pool Charges **</v>
          </cell>
        </row>
        <row r="1072">
          <cell r="A1072" t="str">
            <v>505100</v>
          </cell>
          <cell r="B1072" t="str">
            <v>** DELETED NSW - One Way Hedging **</v>
          </cell>
        </row>
        <row r="1073">
          <cell r="A1073" t="str">
            <v>505110</v>
          </cell>
          <cell r="B1073" t="str">
            <v>** DELETED NSW - Two Way Hedging **</v>
          </cell>
        </row>
        <row r="1074">
          <cell r="A1074" t="str">
            <v>505120</v>
          </cell>
          <cell r="B1074" t="str">
            <v>** DELETED NSW - Energy Purchases Other **</v>
          </cell>
        </row>
        <row r="1075">
          <cell r="A1075" t="str">
            <v>505130</v>
          </cell>
          <cell r="B1075" t="str">
            <v>** Deleted QLD - Pool Energy Purchases**</v>
          </cell>
        </row>
        <row r="1076">
          <cell r="A1076" t="str">
            <v>505135</v>
          </cell>
          <cell r="B1076" t="str">
            <v>** DELETED QLD - Pool Charges **</v>
          </cell>
        </row>
        <row r="1077">
          <cell r="A1077" t="str">
            <v>505140</v>
          </cell>
          <cell r="B1077" t="str">
            <v>** DELETED QLD - One Way Hedging **</v>
          </cell>
        </row>
        <row r="1078">
          <cell r="A1078" t="str">
            <v>505145</v>
          </cell>
          <cell r="B1078" t="str">
            <v>** DELETED QLD - Two Way Hedging **</v>
          </cell>
        </row>
        <row r="1079">
          <cell r="A1079" t="str">
            <v>505150</v>
          </cell>
          <cell r="B1079" t="str">
            <v>** DELETED QLD - Energy Purchases Other **</v>
          </cell>
        </row>
        <row r="1080">
          <cell r="A1080" t="str">
            <v>505160</v>
          </cell>
          <cell r="B1080" t="str">
            <v>** DELETED SA - Pool Energy Purchases **</v>
          </cell>
        </row>
        <row r="1081">
          <cell r="A1081" t="str">
            <v>505165</v>
          </cell>
          <cell r="B1081" t="str">
            <v>** DELETED SA - Pool Charges **</v>
          </cell>
        </row>
        <row r="1082">
          <cell r="A1082" t="str">
            <v>505170</v>
          </cell>
          <cell r="B1082" t="str">
            <v>** DELETED SA - One Way Hedging **</v>
          </cell>
        </row>
        <row r="1083">
          <cell r="A1083" t="str">
            <v>505175</v>
          </cell>
          <cell r="B1083" t="str">
            <v>** DELETED SA - Two Way Hedging **</v>
          </cell>
        </row>
        <row r="1084">
          <cell r="A1084" t="str">
            <v>505180</v>
          </cell>
          <cell r="B1084" t="str">
            <v>** DELETED SA - Energy Purchases Other **</v>
          </cell>
        </row>
        <row r="1085">
          <cell r="A1085" t="str">
            <v>507100</v>
          </cell>
          <cell r="B1085" t="str">
            <v>SPI PowerNet Transmission Charges</v>
          </cell>
        </row>
        <row r="1086">
          <cell r="A1086" t="str">
            <v>507200</v>
          </cell>
          <cell r="B1086" t="str">
            <v>Cross Border Charges - AGL</v>
          </cell>
        </row>
        <row r="1087">
          <cell r="A1087" t="str">
            <v>507210</v>
          </cell>
          <cell r="B1087" t="str">
            <v>Cross Border Charges - Alinta (United Energy)</v>
          </cell>
        </row>
        <row r="1088">
          <cell r="A1088" t="str">
            <v>507250</v>
          </cell>
          <cell r="B1088" t="str">
            <v>AIE Cross Boundary Charges</v>
          </cell>
        </row>
        <row r="1089">
          <cell r="A1089" t="str">
            <v>507300</v>
          </cell>
          <cell r="B1089" t="str">
            <v>Transmission Charges - VenCorp</v>
          </cell>
        </row>
        <row r="1090">
          <cell r="A1090" t="str">
            <v>507350</v>
          </cell>
          <cell r="B1090" t="str">
            <v>Avoided TUOS - Embedded Generators</v>
          </cell>
        </row>
        <row r="1091">
          <cell r="A1091" t="str">
            <v>507400</v>
          </cell>
          <cell r="B1091" t="str">
            <v>Prior Year K Factor</v>
          </cell>
        </row>
        <row r="1092">
          <cell r="A1092" t="str">
            <v>507450</v>
          </cell>
          <cell r="B1092" t="str">
            <v>Current year K Factor</v>
          </cell>
        </row>
        <row r="1093">
          <cell r="A1093" t="str">
            <v>507500</v>
          </cell>
          <cell r="B1093" t="str">
            <v>ETSA - Cross Boundary Charges</v>
          </cell>
        </row>
        <row r="1094">
          <cell r="A1094" t="str">
            <v>507550</v>
          </cell>
          <cell r="B1094" t="str">
            <v>** DELETED Internal Network Fee - Contestable **</v>
          </cell>
        </row>
        <row r="1095">
          <cell r="A1095" t="str">
            <v>507560</v>
          </cell>
          <cell r="B1095" t="str">
            <v>** DELETED Internal Network Fee - Meter Reading **</v>
          </cell>
        </row>
        <row r="1096">
          <cell r="A1096" t="str">
            <v>507565</v>
          </cell>
          <cell r="B1096" t="str">
            <v>** DELETED Internal NETW Fee - Public Lighting **</v>
          </cell>
        </row>
        <row r="1097">
          <cell r="A1097" t="str">
            <v>507600</v>
          </cell>
          <cell r="B1097" t="str">
            <v>Premium Solar Feed-In costs</v>
          </cell>
        </row>
        <row r="1098">
          <cell r="A1098" t="str">
            <v>507650</v>
          </cell>
          <cell r="B1098" t="str">
            <v>** DELETED ACT - External Network Fees **</v>
          </cell>
        </row>
        <row r="1099">
          <cell r="A1099" t="str">
            <v>507700</v>
          </cell>
          <cell r="B1099" t="str">
            <v>** DELETED QLD - External Network Fees **</v>
          </cell>
        </row>
        <row r="1100">
          <cell r="A1100" t="str">
            <v>507750</v>
          </cell>
          <cell r="B1100" t="str">
            <v>** DELETED SA - External Network Fees **</v>
          </cell>
        </row>
        <row r="1101">
          <cell r="A1101" t="str">
            <v>508000</v>
          </cell>
          <cell r="B1101" t="str">
            <v>Current Year PFIT K Factor</v>
          </cell>
        </row>
        <row r="1102">
          <cell r="A1102" t="str">
            <v>508010</v>
          </cell>
          <cell r="B1102" t="str">
            <v>Prior Year PFIT K Factor</v>
          </cell>
        </row>
        <row r="1103">
          <cell r="A1103" t="str">
            <v>508020</v>
          </cell>
          <cell r="B1103" t="str">
            <v>** DELETED ACT - External Metering Costs **</v>
          </cell>
        </row>
        <row r="1104">
          <cell r="A1104" t="str">
            <v>508030</v>
          </cell>
          <cell r="B1104" t="str">
            <v>** DELETED QLD - External Metering Costs **</v>
          </cell>
        </row>
        <row r="1105">
          <cell r="A1105" t="str">
            <v>508040</v>
          </cell>
          <cell r="B1105" t="str">
            <v>** DELETED SA - External Metering Costs **</v>
          </cell>
        </row>
        <row r="1106">
          <cell r="A1106" t="str">
            <v>508050</v>
          </cell>
          <cell r="B1106" t="str">
            <v>** DELETED Franchise - Internal Metering Costs **</v>
          </cell>
        </row>
        <row r="1107">
          <cell r="A1107" t="str">
            <v>508060</v>
          </cell>
          <cell r="B1107" t="str">
            <v>** DELETED Contestable -Internal Metering Costs **</v>
          </cell>
        </row>
        <row r="1108">
          <cell r="A1108" t="str">
            <v>513100</v>
          </cell>
          <cell r="B1108" t="str">
            <v>Material Expense - Sales to third parties</v>
          </cell>
        </row>
        <row r="1109">
          <cell r="A1109" t="str">
            <v>513150</v>
          </cell>
          <cell r="B1109" t="str">
            <v>Third Party Commissions</v>
          </cell>
        </row>
        <row r="1110">
          <cell r="A1110" t="str">
            <v>514000</v>
          </cell>
          <cell r="B1110" t="str">
            <v>IT CSC Service Agreement</v>
          </cell>
        </row>
        <row r="1111">
          <cell r="A1111" t="str">
            <v>514010</v>
          </cell>
          <cell r="B1111" t="str">
            <v>WAN Interconnect</v>
          </cell>
        </row>
        <row r="1112">
          <cell r="A1112" t="str">
            <v>514020</v>
          </cell>
          <cell r="B1112" t="str">
            <v>Telco Nework</v>
          </cell>
        </row>
        <row r="1113">
          <cell r="A1113" t="str">
            <v>514030</v>
          </cell>
          <cell r="B1113" t="str">
            <v>SCADA Communications</v>
          </cell>
        </row>
        <row r="1114">
          <cell r="A1114" t="str">
            <v>514040</v>
          </cell>
          <cell r="B1114" t="str">
            <v>Telco: SCADA Support (Intra Group)</v>
          </cell>
        </row>
        <row r="1115">
          <cell r="A1115" t="str">
            <v>514050</v>
          </cell>
          <cell r="B1115" t="str">
            <v>Trunk Mobile Radio</v>
          </cell>
        </row>
        <row r="1116">
          <cell r="A1116" t="str">
            <v>514060</v>
          </cell>
          <cell r="B1116" t="str">
            <v>Telco: Trunk Mobile Radio Charges (Intra Group)</v>
          </cell>
        </row>
        <row r="1117">
          <cell r="A1117" t="str">
            <v>514070</v>
          </cell>
          <cell r="B1117" t="str">
            <v>Remote Access</v>
          </cell>
        </row>
        <row r="1118">
          <cell r="A1118" t="str">
            <v>514080</v>
          </cell>
          <cell r="B1118" t="str">
            <v>Internet Access - Internal</v>
          </cell>
        </row>
        <row r="1119">
          <cell r="A1119" t="str">
            <v>514081</v>
          </cell>
          <cell r="B1119" t="str">
            <v>Internet Access - External</v>
          </cell>
        </row>
        <row r="1120">
          <cell r="A1120" t="str">
            <v>514090</v>
          </cell>
          <cell r="B1120" t="str">
            <v>Telco: Internal Telephony (Intra Group)</v>
          </cell>
        </row>
        <row r="1121">
          <cell r="A1121" t="str">
            <v>514100</v>
          </cell>
          <cell r="B1121" t="str">
            <v>Telephone MACs</v>
          </cell>
        </row>
        <row r="1122">
          <cell r="A1122" t="str">
            <v>514110</v>
          </cell>
          <cell r="B1122" t="str">
            <v>Telephony - Voice &amp; Lines Internal</v>
          </cell>
        </row>
        <row r="1123">
          <cell r="A1123" t="str">
            <v>514111</v>
          </cell>
          <cell r="B1123" t="str">
            <v>Telephony - Voice &amp; Lines External</v>
          </cell>
        </row>
        <row r="1124">
          <cell r="A1124" t="str">
            <v>514115</v>
          </cell>
          <cell r="B1124" t="str">
            <v>Telco - Supply Telephone Charges (FBT)</v>
          </cell>
        </row>
        <row r="1125">
          <cell r="A1125" t="str">
            <v>514120</v>
          </cell>
          <cell r="B1125" t="str">
            <v>Mobiles - Phone Charges</v>
          </cell>
        </row>
        <row r="1126">
          <cell r="A1126" t="str">
            <v>514125</v>
          </cell>
          <cell r="B1126" t="str">
            <v>Telco - Mobile Phones Hardware</v>
          </cell>
        </row>
        <row r="1127">
          <cell r="A1127" t="str">
            <v>514130</v>
          </cell>
          <cell r="B1127" t="str">
            <v>Telco: Victrack Fee (Intra Group)</v>
          </cell>
        </row>
        <row r="1128">
          <cell r="A1128" t="str">
            <v>514135</v>
          </cell>
          <cell r="B1128" t="str">
            <v>TV Content</v>
          </cell>
        </row>
        <row r="1129">
          <cell r="A1129" t="str">
            <v>514140</v>
          </cell>
          <cell r="B1129" t="str">
            <v>Network Access Fee</v>
          </cell>
        </row>
        <row r="1130">
          <cell r="A1130" t="str">
            <v>514150</v>
          </cell>
          <cell r="B1130" t="str">
            <v>Tele Off-net Charges (Intra Group)</v>
          </cell>
        </row>
        <row r="1131">
          <cell r="A1131" t="str">
            <v>514160</v>
          </cell>
          <cell r="B1131" t="str">
            <v>Tele Interconnect Charges (Intra Group)</v>
          </cell>
        </row>
        <row r="1132">
          <cell r="A1132" t="str">
            <v>514170</v>
          </cell>
          <cell r="B1132" t="str">
            <v>Tele Software Support (Intra Group)</v>
          </cell>
        </row>
        <row r="1133">
          <cell r="A1133" t="str">
            <v>514180</v>
          </cell>
          <cell r="B1133" t="str">
            <v>Mobiles - Data</v>
          </cell>
        </row>
        <row r="1134">
          <cell r="A1134" t="str">
            <v>514190</v>
          </cell>
          <cell r="B1134" t="str">
            <v>Maintenance Services (Intra Group)</v>
          </cell>
        </row>
        <row r="1135">
          <cell r="A1135" t="str">
            <v>514200</v>
          </cell>
          <cell r="B1135" t="str">
            <v>Maintenance Network Support (Intra Group)</v>
          </cell>
        </row>
        <row r="1136">
          <cell r="A1136" t="str">
            <v>514210</v>
          </cell>
          <cell r="B1136" t="str">
            <v>Engineering and Technical Services (Intra Group)</v>
          </cell>
        </row>
        <row r="1137">
          <cell r="A1137" t="str">
            <v>514220</v>
          </cell>
          <cell r="B1137" t="str">
            <v>Permits and Licences FBT (Intra Group)</v>
          </cell>
        </row>
        <row r="1138">
          <cell r="A1138" t="str">
            <v>514230</v>
          </cell>
          <cell r="B1138" t="str">
            <v>Billing Service Provider</v>
          </cell>
        </row>
        <row r="1139">
          <cell r="A1139" t="str">
            <v>514240</v>
          </cell>
          <cell r="B1139" t="str">
            <v>Telco: Doubtful Debts Expense</v>
          </cell>
        </row>
        <row r="1140">
          <cell r="A1140" t="str">
            <v>514301</v>
          </cell>
          <cell r="B1140" t="str">
            <v>Dark Fibre Lease Fee ETSA</v>
          </cell>
        </row>
        <row r="1141">
          <cell r="A1141" t="str">
            <v>514302</v>
          </cell>
          <cell r="B1141" t="str">
            <v>Dark Fibre Lease Fee PAL</v>
          </cell>
        </row>
        <row r="1142">
          <cell r="A1142" t="str">
            <v>514303</v>
          </cell>
          <cell r="B1142" t="str">
            <v>Dark Fibre Lease Fee CP</v>
          </cell>
        </row>
        <row r="1143">
          <cell r="A1143" t="str">
            <v>514304</v>
          </cell>
          <cell r="B1143" t="str">
            <v>Dark Fibre Lease Fee - External</v>
          </cell>
        </row>
        <row r="1144">
          <cell r="A1144" t="str">
            <v>514320</v>
          </cell>
          <cell r="B1144" t="str">
            <v>Capex Accruals</v>
          </cell>
        </row>
        <row r="1145">
          <cell r="A1145" t="str">
            <v>514500</v>
          </cell>
          <cell r="B1145" t="str">
            <v>Intercapital</v>
          </cell>
        </row>
        <row r="1146">
          <cell r="A1146" t="str">
            <v>514505</v>
          </cell>
          <cell r="B1146" t="str">
            <v>Interregional</v>
          </cell>
        </row>
        <row r="1147">
          <cell r="A1147" t="str">
            <v>514570</v>
          </cell>
          <cell r="B1147" t="str">
            <v>Remote Access (External)</v>
          </cell>
        </row>
        <row r="1148">
          <cell r="A1148" t="str">
            <v>514580</v>
          </cell>
          <cell r="B1148" t="str">
            <v>Internet Access (External)</v>
          </cell>
        </row>
        <row r="1149">
          <cell r="A1149" t="str">
            <v>514610</v>
          </cell>
          <cell r="B1149" t="str">
            <v>Telephony - Voice and Lines (External)</v>
          </cell>
        </row>
        <row r="1150">
          <cell r="A1150" t="str">
            <v>514620</v>
          </cell>
          <cell r="B1150" t="str">
            <v>Mobiles (External)</v>
          </cell>
        </row>
        <row r="1151">
          <cell r="A1151" t="str">
            <v>514640</v>
          </cell>
          <cell r="B1151" t="str">
            <v>Network Access Fee (External)</v>
          </cell>
        </row>
        <row r="1152">
          <cell r="A1152" t="str">
            <v>514650</v>
          </cell>
          <cell r="B1152" t="str">
            <v>Off-net Charges</v>
          </cell>
        </row>
        <row r="1153">
          <cell r="A1153" t="str">
            <v>514660</v>
          </cell>
          <cell r="B1153" t="str">
            <v>Co-Location Charges</v>
          </cell>
        </row>
        <row r="1154">
          <cell r="A1154" t="str">
            <v>514670</v>
          </cell>
          <cell r="B1154" t="str">
            <v>Miscellaneous Cost of Sales</v>
          </cell>
        </row>
        <row r="1155">
          <cell r="A1155" t="str">
            <v>514680</v>
          </cell>
          <cell r="B1155" t="str">
            <v>Materials - Cost of Sales</v>
          </cell>
        </row>
        <row r="1156">
          <cell r="A1156" t="str">
            <v>514690</v>
          </cell>
          <cell r="B1156" t="str">
            <v>Maintenance Services (External)</v>
          </cell>
        </row>
        <row r="1157">
          <cell r="A1157" t="str">
            <v>514730</v>
          </cell>
          <cell r="B1157" t="str">
            <v>Billing Service Provider (External)</v>
          </cell>
        </row>
        <row r="1158">
          <cell r="A1158" t="str">
            <v>514770</v>
          </cell>
          <cell r="B1158" t="str">
            <v>Engineering and Technical Services (External)</v>
          </cell>
        </row>
        <row r="1159">
          <cell r="A1159" t="str">
            <v>515200</v>
          </cell>
          <cell r="B1159" t="str">
            <v>SDH / Leased Line</v>
          </cell>
        </row>
        <row r="1160">
          <cell r="A1160" t="str">
            <v>515205</v>
          </cell>
          <cell r="B1160" t="str">
            <v>Ethernet</v>
          </cell>
        </row>
        <row r="1161">
          <cell r="A1161" t="str">
            <v>515210</v>
          </cell>
          <cell r="B1161" t="str">
            <v>DSL</v>
          </cell>
        </row>
        <row r="1162">
          <cell r="A1162" t="str">
            <v>515215</v>
          </cell>
          <cell r="B1162" t="str">
            <v>Other Leased Services</v>
          </cell>
        </row>
        <row r="1163">
          <cell r="A1163" t="str">
            <v>515220</v>
          </cell>
          <cell r="B1163" t="str">
            <v>Content Services</v>
          </cell>
        </row>
        <row r="1164">
          <cell r="A1164" t="str">
            <v>515225</v>
          </cell>
          <cell r="B1164" t="str">
            <v>Telehousing / Co-Location</v>
          </cell>
        </row>
        <row r="1165">
          <cell r="A1165" t="str">
            <v>515230</v>
          </cell>
          <cell r="B1165" t="str">
            <v>Other Network Access Charges</v>
          </cell>
        </row>
        <row r="1166">
          <cell r="A1166" t="str">
            <v>515301</v>
          </cell>
          <cell r="B1166" t="str">
            <v>Facilities  Access Fee ETSA</v>
          </cell>
        </row>
        <row r="1167">
          <cell r="A1167" t="str">
            <v>515302</v>
          </cell>
          <cell r="B1167" t="str">
            <v>Facilities  Access Fee PAL</v>
          </cell>
        </row>
        <row r="1168">
          <cell r="A1168" t="str">
            <v>515303</v>
          </cell>
          <cell r="B1168" t="str">
            <v>Facilities  Access Fee CP</v>
          </cell>
        </row>
        <row r="1169">
          <cell r="A1169" t="str">
            <v>515304</v>
          </cell>
          <cell r="B1169" t="str">
            <v>Network Access Fee WPC</v>
          </cell>
        </row>
        <row r="1170">
          <cell r="A1170" t="str">
            <v>515601</v>
          </cell>
          <cell r="B1170" t="str">
            <v>Pole Lease ETSA</v>
          </cell>
        </row>
        <row r="1171">
          <cell r="A1171" t="str">
            <v>515602</v>
          </cell>
          <cell r="B1171" t="str">
            <v>Pole Lease Fee PAL</v>
          </cell>
        </row>
        <row r="1172">
          <cell r="A1172" t="str">
            <v>515603</v>
          </cell>
          <cell r="B1172" t="str">
            <v>Pole Lease Fee CP</v>
          </cell>
        </row>
        <row r="1173">
          <cell r="A1173" t="str">
            <v>515604</v>
          </cell>
          <cell r="B1173" t="str">
            <v>Pole Lease Fee CHED</v>
          </cell>
        </row>
        <row r="1174">
          <cell r="A1174" t="str">
            <v>515605</v>
          </cell>
          <cell r="B1174" t="str">
            <v>Pole Lease Fee External</v>
          </cell>
        </row>
        <row r="1175">
          <cell r="A1175" t="str">
            <v>515606</v>
          </cell>
          <cell r="B1175" t="str">
            <v>Pole Lease Fee Western Power</v>
          </cell>
        </row>
        <row r="1176">
          <cell r="A1176" t="str">
            <v>515701</v>
          </cell>
          <cell r="B1176" t="str">
            <v>Duct Lease Fee ETSA</v>
          </cell>
        </row>
        <row r="1177">
          <cell r="A1177" t="str">
            <v>515702</v>
          </cell>
          <cell r="B1177" t="str">
            <v>Duct Lease Fee PAL</v>
          </cell>
        </row>
        <row r="1178">
          <cell r="A1178" t="str">
            <v>515703</v>
          </cell>
          <cell r="B1178" t="str">
            <v>Duct Lease Fee CP</v>
          </cell>
        </row>
        <row r="1179">
          <cell r="A1179" t="str">
            <v>515704</v>
          </cell>
          <cell r="B1179" t="str">
            <v>Duct Lease Fee CHED</v>
          </cell>
        </row>
        <row r="1180">
          <cell r="A1180" t="str">
            <v>515705</v>
          </cell>
          <cell r="B1180" t="str">
            <v>Duct Lease Fee External</v>
          </cell>
        </row>
        <row r="1181">
          <cell r="A1181" t="str">
            <v>515706</v>
          </cell>
          <cell r="B1181" t="str">
            <v>Duct Lease Fee Western Power</v>
          </cell>
        </row>
        <row r="1182">
          <cell r="A1182" t="str">
            <v>515801</v>
          </cell>
          <cell r="B1182" t="str">
            <v>Building Lease ETSA</v>
          </cell>
        </row>
        <row r="1183">
          <cell r="A1183" t="str">
            <v>515802</v>
          </cell>
          <cell r="B1183" t="str">
            <v>Building Lease PAL</v>
          </cell>
        </row>
        <row r="1184">
          <cell r="A1184" t="str">
            <v>515803</v>
          </cell>
          <cell r="B1184" t="str">
            <v>Building Lease CP</v>
          </cell>
        </row>
        <row r="1185">
          <cell r="A1185" t="str">
            <v>515804</v>
          </cell>
          <cell r="B1185" t="str">
            <v>Building Lease CHED</v>
          </cell>
        </row>
        <row r="1186">
          <cell r="A1186" t="str">
            <v>515805</v>
          </cell>
          <cell r="B1186" t="str">
            <v>Building Lease External</v>
          </cell>
        </row>
        <row r="1187">
          <cell r="A1187" t="str">
            <v>515806</v>
          </cell>
          <cell r="B1187" t="str">
            <v>Building Lease Western Power</v>
          </cell>
        </row>
        <row r="1188">
          <cell r="A1188" t="str">
            <v>516301</v>
          </cell>
          <cell r="B1188" t="str">
            <v>Bandwidth Services Fee ETSA</v>
          </cell>
        </row>
        <row r="1189">
          <cell r="A1189" t="str">
            <v>516302</v>
          </cell>
          <cell r="B1189" t="str">
            <v>Bandwidth Services Fee PAL</v>
          </cell>
        </row>
        <row r="1190">
          <cell r="A1190" t="str">
            <v>516303</v>
          </cell>
          <cell r="B1190" t="str">
            <v>Bandwidth Services Fee CP</v>
          </cell>
        </row>
        <row r="1191">
          <cell r="A1191" t="str">
            <v>520100</v>
          </cell>
          <cell r="B1191" t="str">
            <v>Materials &amp; Supplies - Distribution Network</v>
          </cell>
        </row>
        <row r="1192">
          <cell r="A1192" t="str">
            <v>520150</v>
          </cell>
          <cell r="B1192" t="str">
            <v>Materials &amp; Supplies - Telecommunications</v>
          </cell>
        </row>
        <row r="1193">
          <cell r="A1193" t="str">
            <v>520200</v>
          </cell>
          <cell r="B1193" t="str">
            <v>Materials &amp; Supplies - Transmission</v>
          </cell>
        </row>
        <row r="1194">
          <cell r="A1194" t="str">
            <v>522100</v>
          </cell>
          <cell r="B1194" t="str">
            <v>Materials &amp; Supplies - Petroleum</v>
          </cell>
        </row>
        <row r="1195">
          <cell r="A1195" t="str">
            <v>522200</v>
          </cell>
          <cell r="B1195" t="str">
            <v>Materials &amp; Supplies - Motor Vehicles &amp; Plant</v>
          </cell>
        </row>
        <row r="1196">
          <cell r="A1196" t="str">
            <v>522300</v>
          </cell>
          <cell r="B1196" t="str">
            <v>Capital Purchases - Motor Vehicles &amp; Plant</v>
          </cell>
        </row>
        <row r="1197">
          <cell r="A1197" t="str">
            <v>523100</v>
          </cell>
          <cell r="B1197" t="str">
            <v>Materials &amp; Supplies - Administration &amp; General</v>
          </cell>
        </row>
        <row r="1198">
          <cell r="A1198" t="str">
            <v>523300</v>
          </cell>
          <cell r="B1198" t="str">
            <v>Capital Purchases - Equipment</v>
          </cell>
        </row>
        <row r="1199">
          <cell r="A1199" t="str">
            <v>524100</v>
          </cell>
          <cell r="B1199" t="str">
            <v>Capital Purchases - Computer Hardware</v>
          </cell>
        </row>
        <row r="1200">
          <cell r="A1200" t="str">
            <v>524110</v>
          </cell>
          <cell r="B1200" t="str">
            <v>Customer Fibre Cost</v>
          </cell>
        </row>
        <row r="1201">
          <cell r="A1201" t="str">
            <v>524120</v>
          </cell>
          <cell r="B1201" t="str">
            <v>Customer Tail Installation</v>
          </cell>
        </row>
        <row r="1202">
          <cell r="A1202" t="str">
            <v>524200</v>
          </cell>
          <cell r="B1202" t="str">
            <v>Capital Purchases - Software &amp; Upgrades</v>
          </cell>
        </row>
        <row r="1203">
          <cell r="A1203" t="str">
            <v>524300</v>
          </cell>
          <cell r="B1203" t="str">
            <v>Computer Supplies</v>
          </cell>
        </row>
        <row r="1204">
          <cell r="A1204" t="str">
            <v>525000</v>
          </cell>
          <cell r="B1204" t="str">
            <v>Capital Purchases - Communications Equipment</v>
          </cell>
        </row>
        <row r="1205">
          <cell r="A1205" t="str">
            <v>527000</v>
          </cell>
          <cell r="B1205" t="str">
            <v>Materials - Stock Write Off</v>
          </cell>
        </row>
        <row r="1206">
          <cell r="A1206" t="str">
            <v>527500</v>
          </cell>
          <cell r="B1206" t="str">
            <v>Materials - Scrapped/Obsolete</v>
          </cell>
        </row>
        <row r="1207">
          <cell r="A1207" t="str">
            <v>528000</v>
          </cell>
          <cell r="B1207" t="str">
            <v>Gain/Loss - Price Variance</v>
          </cell>
        </row>
        <row r="1208">
          <cell r="A1208" t="str">
            <v>528100</v>
          </cell>
          <cell r="B1208" t="str">
            <v>Materials &amp; Supplies - Stock Revaluation</v>
          </cell>
        </row>
        <row r="1209">
          <cell r="A1209" t="str">
            <v>528200</v>
          </cell>
          <cell r="B1209" t="str">
            <v>Materials&amp;Supplies-Refurbishment Costs</v>
          </cell>
        </row>
        <row r="1210">
          <cell r="A1210" t="str">
            <v>528500</v>
          </cell>
          <cell r="B1210" t="str">
            <v>M &amp; S-Stores Recovery Imp Costs</v>
          </cell>
        </row>
        <row r="1211">
          <cell r="A1211" t="str">
            <v>528501</v>
          </cell>
          <cell r="B1211" t="str">
            <v>Stores Recovery  - Telco</v>
          </cell>
        </row>
        <row r="1212">
          <cell r="A1212" t="str">
            <v>531000</v>
          </cell>
          <cell r="B1212" t="str">
            <v>Maintenance Services</v>
          </cell>
        </row>
        <row r="1213">
          <cell r="A1213" t="str">
            <v>531010</v>
          </cell>
          <cell r="B1213" t="str">
            <v>Public Light Change Contracts</v>
          </cell>
        </row>
        <row r="1214">
          <cell r="A1214" t="str">
            <v>531020</v>
          </cell>
          <cell r="B1214" t="str">
            <v>Engineering &amp; Technical Services</v>
          </cell>
        </row>
        <row r="1215">
          <cell r="A1215" t="str">
            <v>531030</v>
          </cell>
          <cell r="B1215" t="str">
            <v>Line Inspection Services</v>
          </cell>
        </row>
        <row r="1216">
          <cell r="A1216" t="str">
            <v>531035</v>
          </cell>
          <cell r="B1216" t="str">
            <v>Engineering &amp; Design Services</v>
          </cell>
        </row>
        <row r="1217">
          <cell r="A1217" t="str">
            <v>531040</v>
          </cell>
          <cell r="B1217" t="str">
            <v>Local Service Agents</v>
          </cell>
        </row>
        <row r="1218">
          <cell r="A1218" t="str">
            <v>531045</v>
          </cell>
          <cell r="B1218" t="str">
            <v>Field Activities Services</v>
          </cell>
        </row>
        <row r="1219">
          <cell r="A1219" t="str">
            <v>531050</v>
          </cell>
          <cell r="B1219" t="str">
            <v>Meter Data Agent Services</v>
          </cell>
        </row>
        <row r="1220">
          <cell r="A1220" t="str">
            <v>531055</v>
          </cell>
          <cell r="B1220" t="str">
            <v>Connection Services - CPN</v>
          </cell>
        </row>
        <row r="1221">
          <cell r="A1221" t="str">
            <v>531060</v>
          </cell>
          <cell r="B1221" t="str">
            <v>Road Management Authority Charges</v>
          </cell>
        </row>
        <row r="1222">
          <cell r="A1222" t="str">
            <v>531065</v>
          </cell>
          <cell r="B1222" t="str">
            <v>Road Management Additional Work</v>
          </cell>
        </row>
        <row r="1223">
          <cell r="A1223" t="str">
            <v>531075</v>
          </cell>
          <cell r="B1223" t="str">
            <v>Fibre Design</v>
          </cell>
        </row>
        <row r="1224">
          <cell r="A1224" t="str">
            <v>531080</v>
          </cell>
          <cell r="B1224" t="str">
            <v>CSG: Elec. Inspection</v>
          </cell>
        </row>
        <row r="1225">
          <cell r="A1225" t="str">
            <v>531100</v>
          </cell>
          <cell r="B1225" t="str">
            <v>** DELETED Maintenance Services Cable **</v>
          </cell>
        </row>
        <row r="1226">
          <cell r="A1226" t="str">
            <v>531110</v>
          </cell>
          <cell r="B1226" t="str">
            <v>**Deleted Maintenance Level1 Support-PCA Services*</v>
          </cell>
        </row>
        <row r="1227">
          <cell r="A1227" t="str">
            <v>531120</v>
          </cell>
          <cell r="B1227" t="str">
            <v>Maintenance Vendor Support Nortel NDC</v>
          </cell>
        </row>
        <row r="1228">
          <cell r="A1228" t="str">
            <v>531200</v>
          </cell>
          <cell r="B1228" t="str">
            <v>Construction Services</v>
          </cell>
        </row>
        <row r="1229">
          <cell r="A1229" t="str">
            <v>531201</v>
          </cell>
          <cell r="B1229" t="str">
            <v>Contracts/Services for Contestable Projects</v>
          </cell>
        </row>
        <row r="1230">
          <cell r="A1230" t="str">
            <v>531205</v>
          </cell>
          <cell r="B1230" t="str">
            <v>NS: ETSA Subcontract - PCN</v>
          </cell>
        </row>
        <row r="1231">
          <cell r="A1231" t="str">
            <v>531206</v>
          </cell>
          <cell r="B1231" t="str">
            <v>NS: ETSA Subcontract - CP</v>
          </cell>
        </row>
        <row r="1232">
          <cell r="A1232" t="str">
            <v>531210</v>
          </cell>
          <cell r="B1232" t="str">
            <v>Network Services Sub Contract - PCN</v>
          </cell>
        </row>
        <row r="1233">
          <cell r="A1233" t="str">
            <v>531211</v>
          </cell>
          <cell r="B1233" t="str">
            <v>NS: Field Sub Contract - CP</v>
          </cell>
        </row>
        <row r="1234">
          <cell r="A1234" t="str">
            <v>531215</v>
          </cell>
          <cell r="B1234" t="str">
            <v>Generator Hire</v>
          </cell>
        </row>
        <row r="1235">
          <cell r="A1235" t="str">
            <v>531400</v>
          </cell>
          <cell r="B1235" t="str">
            <v>Tree Clearing Services</v>
          </cell>
        </row>
        <row r="1236">
          <cell r="A1236" t="str">
            <v>531475</v>
          </cell>
          <cell r="B1236" t="str">
            <v>NS: Field Packaged Work PCN</v>
          </cell>
        </row>
        <row r="1237">
          <cell r="A1237" t="str">
            <v>531480</v>
          </cell>
          <cell r="B1237" t="str">
            <v>NS: Asset Solutions Design Sub Contract Work</v>
          </cell>
        </row>
        <row r="1238">
          <cell r="A1238" t="str">
            <v>531485</v>
          </cell>
          <cell r="B1238" t="str">
            <v>NS: Civil Contracts Work</v>
          </cell>
        </row>
        <row r="1239">
          <cell r="A1239" t="str">
            <v>531487</v>
          </cell>
          <cell r="B1239" t="str">
            <v>NS: AIMRO Contract Cost</v>
          </cell>
        </row>
        <row r="1240">
          <cell r="A1240" t="str">
            <v>531488</v>
          </cell>
          <cell r="B1240" t="str">
            <v>NS: M&amp;S Elec. Inspection</v>
          </cell>
        </row>
        <row r="1241">
          <cell r="A1241" t="str">
            <v>531490</v>
          </cell>
          <cell r="B1241" t="str">
            <v>NS: Connect Services CPN</v>
          </cell>
        </row>
        <row r="1242">
          <cell r="A1242" t="str">
            <v>531492</v>
          </cell>
          <cell r="B1242" t="str">
            <v>NS: Civil Contracts - CPN</v>
          </cell>
        </row>
        <row r="1243">
          <cell r="A1243" t="str">
            <v>531495</v>
          </cell>
          <cell r="B1243" t="str">
            <v>NS: Field Packaged Work CPN</v>
          </cell>
        </row>
        <row r="1244">
          <cell r="A1244" t="str">
            <v>531500</v>
          </cell>
          <cell r="B1244" t="str">
            <v>Motor Vehicles Fleet Management Fees</v>
          </cell>
        </row>
        <row r="1245">
          <cell r="A1245" t="str">
            <v>531600</v>
          </cell>
          <cell r="B1245" t="str">
            <v>Novated Lease - Motor Vehicles</v>
          </cell>
        </row>
        <row r="1246">
          <cell r="A1246" t="str">
            <v>531700</v>
          </cell>
          <cell r="B1246" t="str">
            <v>Hire - Vehicles/Rental FBT</v>
          </cell>
        </row>
        <row r="1247">
          <cell r="A1247" t="str">
            <v>531701</v>
          </cell>
          <cell r="B1247" t="str">
            <v>Hire - Vehicles/Rental Non FBT</v>
          </cell>
        </row>
        <row r="1248">
          <cell r="A1248" t="str">
            <v>531800</v>
          </cell>
          <cell r="B1248" t="str">
            <v>Motor Vehicle Registration &amp; Licences</v>
          </cell>
        </row>
        <row r="1249">
          <cell r="A1249" t="str">
            <v>532020</v>
          </cell>
          <cell r="B1249" t="str">
            <v>** DELETED Commissions **</v>
          </cell>
        </row>
        <row r="1250">
          <cell r="A1250" t="str">
            <v>532050</v>
          </cell>
          <cell r="B1250" t="str">
            <v>Consulting Services Deductible</v>
          </cell>
        </row>
        <row r="1251">
          <cell r="A1251" t="str">
            <v>532055</v>
          </cell>
          <cell r="B1251" t="str">
            <v>AMI Consulting Services</v>
          </cell>
        </row>
        <row r="1252">
          <cell r="A1252" t="str">
            <v>532060</v>
          </cell>
          <cell r="B1252" t="str">
            <v>Consulting Services Non Deductible</v>
          </cell>
        </row>
        <row r="1253">
          <cell r="A1253" t="str">
            <v>532061</v>
          </cell>
          <cell r="B1253" t="str">
            <v>Legal Fees:Deductible</v>
          </cell>
        </row>
        <row r="1254">
          <cell r="A1254" t="str">
            <v>532062</v>
          </cell>
          <cell r="B1254" t="str">
            <v>Legal Fees:Non Deductible</v>
          </cell>
        </row>
        <row r="1255">
          <cell r="A1255" t="str">
            <v>532070</v>
          </cell>
          <cell r="B1255" t="str">
            <v>Easement consideration expenses</v>
          </cell>
        </row>
        <row r="1256">
          <cell r="A1256" t="str">
            <v>532071</v>
          </cell>
          <cell r="B1256" t="str">
            <v>Property valuation expenses</v>
          </cell>
        </row>
        <row r="1257">
          <cell r="A1257" t="str">
            <v>532080</v>
          </cell>
          <cell r="B1257" t="str">
            <v>Financial Auditing Services</v>
          </cell>
        </row>
        <row r="1258">
          <cell r="A1258" t="str">
            <v>532100</v>
          </cell>
          <cell r="B1258" t="str">
            <v>Administration Services</v>
          </cell>
        </row>
        <row r="1259">
          <cell r="A1259" t="str">
            <v>532110</v>
          </cell>
          <cell r="B1259" t="str">
            <v>LSA Reliability Retention</v>
          </cell>
        </row>
        <row r="1260">
          <cell r="A1260" t="str">
            <v>532140</v>
          </cell>
          <cell r="B1260" t="str">
            <v>Technical Services</v>
          </cell>
        </row>
        <row r="1261">
          <cell r="A1261" t="str">
            <v>532150</v>
          </cell>
          <cell r="B1261" t="str">
            <v>Quality &amp; Environment Management</v>
          </cell>
        </row>
        <row r="1262">
          <cell r="A1262" t="str">
            <v>532160</v>
          </cell>
          <cell r="B1262" t="str">
            <v>Training Services</v>
          </cell>
        </row>
        <row r="1263">
          <cell r="A1263" t="str">
            <v>532165</v>
          </cell>
          <cell r="B1263" t="str">
            <v>AMI - Training Services</v>
          </cell>
        </row>
        <row r="1264">
          <cell r="A1264" t="str">
            <v>532180</v>
          </cell>
          <cell r="B1264" t="str">
            <v>Storage Services</v>
          </cell>
        </row>
        <row r="1265">
          <cell r="A1265" t="str">
            <v>532200</v>
          </cell>
          <cell r="B1265" t="str">
            <v>Hire - Plant &amp; Equipment</v>
          </cell>
        </row>
        <row r="1266">
          <cell r="A1266" t="str">
            <v>532220</v>
          </cell>
          <cell r="B1266" t="str">
            <v>Lease - Plant &amp; Equipment</v>
          </cell>
        </row>
        <row r="1267">
          <cell r="A1267" t="str">
            <v>532240</v>
          </cell>
          <cell r="B1267" t="str">
            <v>Bank Fees (not taxable)</v>
          </cell>
        </row>
        <row r="1268">
          <cell r="A1268" t="str">
            <v>532241</v>
          </cell>
          <cell r="B1268" t="str">
            <v>Bank Fees (taxable)</v>
          </cell>
        </row>
        <row r="1269">
          <cell r="A1269" t="str">
            <v>532260</v>
          </cell>
          <cell r="B1269" t="str">
            <v>Insurance Premiums</v>
          </cell>
        </row>
        <row r="1270">
          <cell r="A1270" t="str">
            <v>532261</v>
          </cell>
          <cell r="B1270" t="str">
            <v>In fill insurance premium</v>
          </cell>
        </row>
        <row r="1271">
          <cell r="A1271" t="str">
            <v>532300</v>
          </cell>
          <cell r="B1271" t="str">
            <v>Subscriptions - Deductible</v>
          </cell>
        </row>
        <row r="1272">
          <cell r="A1272" t="str">
            <v>532320</v>
          </cell>
          <cell r="B1272" t="str">
            <v>Subscriptions - Non Tax Deductible</v>
          </cell>
        </row>
        <row r="1273">
          <cell r="A1273" t="str">
            <v>532340</v>
          </cell>
          <cell r="B1273" t="str">
            <v>Site Restoration</v>
          </cell>
        </row>
        <row r="1274">
          <cell r="A1274" t="str">
            <v>532360</v>
          </cell>
          <cell r="B1274" t="str">
            <v>Taxi Charges FBT</v>
          </cell>
        </row>
        <row r="1275">
          <cell r="A1275" t="str">
            <v>532361</v>
          </cell>
          <cell r="B1275" t="str">
            <v>Taxi Charges Non FBT</v>
          </cell>
        </row>
        <row r="1276">
          <cell r="A1276" t="str">
            <v>532380</v>
          </cell>
          <cell r="B1276" t="str">
            <v>Postage &amp; Courier Charges</v>
          </cell>
        </row>
        <row r="1277">
          <cell r="A1277" t="str">
            <v>532400</v>
          </cell>
          <cell r="B1277" t="str">
            <v>Corporate Credit Card</v>
          </cell>
        </row>
        <row r="1278">
          <cell r="A1278" t="str">
            <v>532405</v>
          </cell>
          <cell r="B1278" t="str">
            <v>Corporate Credit Card - Personal Transactions</v>
          </cell>
        </row>
        <row r="1279">
          <cell r="A1279" t="str">
            <v>532410</v>
          </cell>
          <cell r="B1279" t="str">
            <v>Temporary Staff - Agency</v>
          </cell>
        </row>
        <row r="1280">
          <cell r="A1280" t="str">
            <v>532415</v>
          </cell>
          <cell r="B1280" t="str">
            <v>External Recruitment</v>
          </cell>
        </row>
        <row r="1281">
          <cell r="A1281" t="str">
            <v>532420</v>
          </cell>
          <cell r="B1281" t="str">
            <v>Stationery / Printing</v>
          </cell>
        </row>
        <row r="1282">
          <cell r="A1282" t="str">
            <v>532421</v>
          </cell>
          <cell r="B1282" t="str">
            <v>Employee Cost Reimbursement</v>
          </cell>
        </row>
        <row r="1283">
          <cell r="A1283" t="str">
            <v>532494</v>
          </cell>
          <cell r="B1283" t="str">
            <v>CAMS Fee ETSA</v>
          </cell>
        </row>
        <row r="1284">
          <cell r="A1284" t="str">
            <v>532495</v>
          </cell>
          <cell r="B1284" t="str">
            <v>Network Services Fee PAL</v>
          </cell>
        </row>
        <row r="1285">
          <cell r="A1285" t="str">
            <v>532496</v>
          </cell>
          <cell r="B1285" t="str">
            <v>Network Services Fee CP</v>
          </cell>
        </row>
        <row r="1286">
          <cell r="A1286" t="str">
            <v>532497</v>
          </cell>
          <cell r="B1286" t="str">
            <v>Corporate Services Fee ETSA</v>
          </cell>
        </row>
        <row r="1287">
          <cell r="A1287" t="str">
            <v>532498</v>
          </cell>
          <cell r="B1287" t="str">
            <v>Corporate Services Fee CHED Services</v>
          </cell>
        </row>
        <row r="1288">
          <cell r="A1288" t="str">
            <v>532499</v>
          </cell>
          <cell r="B1288" t="str">
            <v>Corporate Services Fee CP</v>
          </cell>
        </row>
        <row r="1289">
          <cell r="A1289" t="str">
            <v>532500</v>
          </cell>
          <cell r="B1289" t="str">
            <v>Property Services</v>
          </cell>
        </row>
        <row r="1290">
          <cell r="A1290" t="str">
            <v>532700</v>
          </cell>
          <cell r="B1290" t="str">
            <v>Lease - Land &amp; Buildings</v>
          </cell>
        </row>
        <row r="1291">
          <cell r="A1291" t="str">
            <v>532710</v>
          </cell>
          <cell r="B1291" t="str">
            <v>** DELETED Lease - Communication Equipment **</v>
          </cell>
        </row>
        <row r="1292">
          <cell r="A1292" t="str">
            <v>532800</v>
          </cell>
          <cell r="B1292" t="str">
            <v>Lease - Office Space</v>
          </cell>
        </row>
        <row r="1293">
          <cell r="A1293" t="str">
            <v>532900</v>
          </cell>
          <cell r="B1293" t="str">
            <v>Utilities</v>
          </cell>
        </row>
        <row r="1294">
          <cell r="A1294" t="str">
            <v>533000</v>
          </cell>
          <cell r="B1294" t="str">
            <v>IT Professional Services</v>
          </cell>
        </row>
        <row r="1295">
          <cell r="A1295" t="str">
            <v>533001</v>
          </cell>
          <cell r="B1295" t="str">
            <v>IT Support Contracts</v>
          </cell>
        </row>
        <row r="1296">
          <cell r="A1296" t="str">
            <v>533002</v>
          </cell>
          <cell r="B1296" t="str">
            <v>IT Data Network Charges</v>
          </cell>
        </row>
        <row r="1297">
          <cell r="A1297" t="str">
            <v>533003</v>
          </cell>
          <cell r="B1297" t="str">
            <v>IT Software Contracts</v>
          </cell>
        </row>
        <row r="1298">
          <cell r="A1298" t="str">
            <v>533004</v>
          </cell>
          <cell r="B1298" t="str">
            <v>IT CSC Service Agreement</v>
          </cell>
        </row>
        <row r="1299">
          <cell r="A1299" t="str">
            <v>533005</v>
          </cell>
          <cell r="B1299" t="str">
            <v>IT Hardware Contracts</v>
          </cell>
        </row>
        <row r="1300">
          <cell r="A1300" t="str">
            <v>533006</v>
          </cell>
          <cell r="B1300" t="str">
            <v>IT Repairs and Maintenance</v>
          </cell>
        </row>
        <row r="1301">
          <cell r="A1301" t="str">
            <v>533007</v>
          </cell>
          <cell r="B1301" t="str">
            <v>CitiPower Labour</v>
          </cell>
        </row>
        <row r="1302">
          <cell r="A1302" t="str">
            <v>533010</v>
          </cell>
          <cell r="B1302" t="str">
            <v>**Deleted IT Corporate Data Network Charges**</v>
          </cell>
        </row>
        <row r="1303">
          <cell r="A1303" t="str">
            <v>533020</v>
          </cell>
          <cell r="B1303" t="str">
            <v>Rental charge for PAL IT Assets</v>
          </cell>
        </row>
        <row r="1304">
          <cell r="A1304" t="str">
            <v>533050</v>
          </cell>
          <cell r="B1304" t="str">
            <v>ISSC</v>
          </cell>
        </row>
        <row r="1305">
          <cell r="A1305" t="str">
            <v>533100</v>
          </cell>
          <cell r="B1305" t="str">
            <v>Siemens</v>
          </cell>
        </row>
        <row r="1306">
          <cell r="A1306" t="str">
            <v>533110</v>
          </cell>
          <cell r="B1306" t="str">
            <v>Telephony Contract</v>
          </cell>
        </row>
        <row r="1307">
          <cell r="A1307" t="str">
            <v>533150</v>
          </cell>
          <cell r="B1307" t="str">
            <v>Telephone/Fax Call Charges</v>
          </cell>
        </row>
        <row r="1308">
          <cell r="A1308" t="str">
            <v>533200</v>
          </cell>
          <cell r="B1308" t="str">
            <v>Mobile Phone Charges FBT</v>
          </cell>
        </row>
        <row r="1309">
          <cell r="A1309" t="str">
            <v>533201</v>
          </cell>
          <cell r="B1309" t="str">
            <v>Mobile Phone Charges Non FBT</v>
          </cell>
        </row>
        <row r="1310">
          <cell r="A1310" t="str">
            <v>533210</v>
          </cell>
          <cell r="B1310" t="str">
            <v>Internet Charges</v>
          </cell>
        </row>
        <row r="1311">
          <cell r="A1311" t="str">
            <v>533220</v>
          </cell>
          <cell r="B1311" t="str">
            <v>Tele Off - Net Charges</v>
          </cell>
        </row>
        <row r="1312">
          <cell r="A1312" t="str">
            <v>533221</v>
          </cell>
          <cell r="B1312" t="str">
            <v>Tele Interconnect Charges</v>
          </cell>
        </row>
        <row r="1313">
          <cell r="A1313" t="str">
            <v>533225</v>
          </cell>
          <cell r="B1313" t="str">
            <v>Telecommunications Expense Elimination</v>
          </cell>
        </row>
        <row r="1314">
          <cell r="A1314" t="str">
            <v>533250</v>
          </cell>
          <cell r="B1314" t="str">
            <v>Telephone Cost Reimbursements - FBT</v>
          </cell>
        </row>
        <row r="1315">
          <cell r="A1315" t="str">
            <v>533299</v>
          </cell>
          <cell r="B1315" t="str">
            <v>Tele Offset Expense (Intra Group)</v>
          </cell>
        </row>
        <row r="1316">
          <cell r="A1316" t="str">
            <v>533300</v>
          </cell>
          <cell r="B1316" t="str">
            <v>Trunk Mobile Radio Charges</v>
          </cell>
        </row>
        <row r="1317">
          <cell r="A1317" t="str">
            <v>533310</v>
          </cell>
          <cell r="B1317" t="str">
            <v>** DELETED Internal Computer Charge **</v>
          </cell>
        </row>
        <row r="1318">
          <cell r="A1318" t="str">
            <v>533400</v>
          </cell>
          <cell r="B1318" t="str">
            <v>Advertising Services</v>
          </cell>
        </row>
        <row r="1319">
          <cell r="A1319" t="str">
            <v>533410</v>
          </cell>
          <cell r="B1319" t="str">
            <v>Market Street Link Connection</v>
          </cell>
        </row>
        <row r="1320">
          <cell r="A1320" t="str">
            <v>533450</v>
          </cell>
          <cell r="B1320" t="str">
            <v>Agency Collection Fees</v>
          </cell>
        </row>
        <row r="1321">
          <cell r="A1321" t="str">
            <v>534000</v>
          </cell>
          <cell r="B1321" t="str">
            <v>Telco - Router Maintenance Charges</v>
          </cell>
        </row>
        <row r="1322">
          <cell r="A1322" t="str">
            <v>534010</v>
          </cell>
          <cell r="B1322" t="str">
            <v>Telco - WAN Interconnect Charges</v>
          </cell>
        </row>
        <row r="1323">
          <cell r="A1323" t="str">
            <v>534020</v>
          </cell>
          <cell r="B1323" t="str">
            <v>Managed WAN Charges</v>
          </cell>
        </row>
        <row r="1324">
          <cell r="A1324" t="str">
            <v>534030</v>
          </cell>
          <cell r="B1324" t="str">
            <v>Telco - SCADA Communications Charges</v>
          </cell>
        </row>
        <row r="1325">
          <cell r="A1325" t="str">
            <v>534040</v>
          </cell>
          <cell r="B1325" t="str">
            <v>Telco - SCADA Support</v>
          </cell>
        </row>
        <row r="1326">
          <cell r="A1326" t="str">
            <v>534050</v>
          </cell>
          <cell r="B1326" t="str">
            <v>Telco - Trunk Mobile Radio Charges</v>
          </cell>
        </row>
        <row r="1327">
          <cell r="A1327" t="str">
            <v>534060</v>
          </cell>
          <cell r="B1327" t="str">
            <v>Telco - Trunk Mobile Radio Changes</v>
          </cell>
        </row>
        <row r="1328">
          <cell r="A1328" t="str">
            <v>534070</v>
          </cell>
          <cell r="B1328" t="str">
            <v>Telco - Remote Access Charges</v>
          </cell>
        </row>
        <row r="1329">
          <cell r="A1329" t="str">
            <v>534080</v>
          </cell>
          <cell r="B1329" t="str">
            <v>Telco - Internet Access Charges</v>
          </cell>
        </row>
        <row r="1330">
          <cell r="A1330" t="str">
            <v>534090</v>
          </cell>
          <cell r="B1330" t="str">
            <v>Telco - Internal Telephony</v>
          </cell>
        </row>
        <row r="1331">
          <cell r="A1331" t="str">
            <v>534100</v>
          </cell>
          <cell r="B1331" t="str">
            <v>Telco - Telephone MACs Charges</v>
          </cell>
        </row>
        <row r="1332">
          <cell r="A1332" t="str">
            <v>534110</v>
          </cell>
          <cell r="B1332" t="str">
            <v>Telco - Telephony Voice &amp; Lines Charges</v>
          </cell>
        </row>
        <row r="1333">
          <cell r="A1333" t="str">
            <v>534115</v>
          </cell>
          <cell r="B1333" t="str">
            <v>Telco - Telephone Charges (FBT)</v>
          </cell>
        </row>
        <row r="1334">
          <cell r="A1334" t="str">
            <v>534120</v>
          </cell>
          <cell r="B1334" t="str">
            <v>Telco - Mobiles - Phones Charges FBT</v>
          </cell>
        </row>
        <row r="1335">
          <cell r="A1335" t="str">
            <v>534121</v>
          </cell>
          <cell r="B1335" t="str">
            <v>Telco - Mobiles - Phone Charges Non FBT</v>
          </cell>
        </row>
        <row r="1336">
          <cell r="A1336" t="str">
            <v>534125</v>
          </cell>
          <cell r="B1336" t="str">
            <v>Telco - Mobile Phones Hardware</v>
          </cell>
        </row>
        <row r="1337">
          <cell r="A1337" t="str">
            <v>534130</v>
          </cell>
          <cell r="B1337" t="str">
            <v>Telco - Victrack Fee</v>
          </cell>
        </row>
        <row r="1338">
          <cell r="A1338" t="str">
            <v>534140</v>
          </cell>
          <cell r="B1338" t="str">
            <v>Telco - Network Access Fee</v>
          </cell>
        </row>
        <row r="1339">
          <cell r="A1339" t="str">
            <v>534150</v>
          </cell>
          <cell r="B1339" t="str">
            <v>Tele Off-net Charges (Intra Group)</v>
          </cell>
        </row>
        <row r="1340">
          <cell r="A1340" t="str">
            <v>534160</v>
          </cell>
          <cell r="B1340" t="str">
            <v>Tele Interconnect Charges (Intra Group)</v>
          </cell>
        </row>
        <row r="1341">
          <cell r="A1341" t="str">
            <v>534170</v>
          </cell>
          <cell r="B1341" t="str">
            <v>Tele Software Support (Intra Group)</v>
          </cell>
        </row>
        <row r="1342">
          <cell r="A1342" t="str">
            <v>534180</v>
          </cell>
          <cell r="B1342" t="str">
            <v>Telco - Mobiles - Data Charges</v>
          </cell>
        </row>
        <row r="1343">
          <cell r="A1343" t="str">
            <v>534190</v>
          </cell>
          <cell r="B1343" t="str">
            <v>Maintenance Services (Intra Group)</v>
          </cell>
        </row>
        <row r="1344">
          <cell r="A1344" t="str">
            <v>534200</v>
          </cell>
          <cell r="B1344" t="str">
            <v>Maintenance Network Support (Intra Group)</v>
          </cell>
        </row>
        <row r="1345">
          <cell r="A1345" t="str">
            <v>534210</v>
          </cell>
          <cell r="B1345" t="str">
            <v>Engineering and Technical Services (Intra Group)</v>
          </cell>
        </row>
        <row r="1346">
          <cell r="A1346" t="str">
            <v>534220</v>
          </cell>
          <cell r="B1346" t="str">
            <v>Permits and Licences FBT (Intra Group)</v>
          </cell>
        </row>
        <row r="1347">
          <cell r="A1347" t="str">
            <v>534230</v>
          </cell>
          <cell r="B1347" t="str">
            <v>Marketing &amp; Promotion</v>
          </cell>
        </row>
        <row r="1348">
          <cell r="A1348" t="str">
            <v>545050</v>
          </cell>
          <cell r="B1348" t="str">
            <v>Damage Payments</v>
          </cell>
        </row>
        <row r="1349">
          <cell r="A1349" t="str">
            <v>545060</v>
          </cell>
          <cell r="B1349" t="str">
            <v>Cost Associated With CP Management Fee</v>
          </cell>
        </row>
        <row r="1350">
          <cell r="A1350" t="str">
            <v>545070</v>
          </cell>
          <cell r="B1350" t="str">
            <v>Costs Associated With Disposal of Assets</v>
          </cell>
        </row>
        <row r="1351">
          <cell r="A1351" t="str">
            <v>545100</v>
          </cell>
          <cell r="B1351" t="str">
            <v>Royalties</v>
          </cell>
        </row>
        <row r="1352">
          <cell r="A1352" t="str">
            <v>545110</v>
          </cell>
          <cell r="B1352" t="str">
            <v>Dividends Declared</v>
          </cell>
        </row>
        <row r="1353">
          <cell r="A1353" t="str">
            <v>545120</v>
          </cell>
          <cell r="B1353" t="str">
            <v>Network Services Margin Adjustment</v>
          </cell>
        </row>
        <row r="1354">
          <cell r="A1354" t="str">
            <v>545150</v>
          </cell>
          <cell r="B1354" t="str">
            <v>Miscellaneous Administration Expenses</v>
          </cell>
        </row>
        <row r="1355">
          <cell r="A1355" t="str">
            <v>545160</v>
          </cell>
          <cell r="B1355" t="str">
            <v>Accounts Receivable Receipt Differences</v>
          </cell>
        </row>
        <row r="1356">
          <cell r="A1356" t="str">
            <v>545190</v>
          </cell>
          <cell r="B1356" t="str">
            <v>Impairment on Assets Expense</v>
          </cell>
        </row>
        <row r="1357">
          <cell r="A1357" t="str">
            <v>545200</v>
          </cell>
          <cell r="B1357" t="str">
            <v>Directors Fees</v>
          </cell>
        </row>
        <row r="1358">
          <cell r="A1358" t="str">
            <v>545250</v>
          </cell>
          <cell r="B1358" t="str">
            <v>** DELETED Management Fee - Pacificorp **</v>
          </cell>
        </row>
        <row r="1359">
          <cell r="A1359" t="str">
            <v>545600</v>
          </cell>
          <cell r="B1359" t="str">
            <v>Employee Reimbursements - Vehicle Expenditure</v>
          </cell>
        </row>
        <row r="1360">
          <cell r="A1360" t="str">
            <v>545610</v>
          </cell>
          <cell r="B1360" t="str">
            <v>Salary Alloc Suspense - Normal</v>
          </cell>
        </row>
        <row r="1361">
          <cell r="A1361" t="str">
            <v>545620</v>
          </cell>
          <cell r="B1361" t="str">
            <v>Dividend Distribution</v>
          </cell>
        </row>
        <row r="1362">
          <cell r="A1362" t="str">
            <v>545630</v>
          </cell>
          <cell r="B1362" t="str">
            <v>CitiPower Sale Costs</v>
          </cell>
        </row>
        <row r="1363">
          <cell r="A1363" t="str">
            <v>545639</v>
          </cell>
          <cell r="B1363" t="str">
            <v>Management Fee - NETWORK SERVICES</v>
          </cell>
        </row>
        <row r="1364">
          <cell r="A1364" t="str">
            <v>545640</v>
          </cell>
          <cell r="B1364" t="str">
            <v>Management Fee - Powercor</v>
          </cell>
        </row>
        <row r="1365">
          <cell r="A1365" t="str">
            <v>545641</v>
          </cell>
          <cell r="B1365" t="str">
            <v>Management Fee - ServCo</v>
          </cell>
        </row>
        <row r="1366">
          <cell r="A1366" t="str">
            <v>545642</v>
          </cell>
          <cell r="B1366" t="str">
            <v>AIMRO Project Management exp-Labour</v>
          </cell>
        </row>
        <row r="1367">
          <cell r="A1367" t="str">
            <v>545643</v>
          </cell>
          <cell r="B1367" t="str">
            <v>AIMRO Project Management Expenses-Ext Serv</v>
          </cell>
        </row>
        <row r="1368">
          <cell r="A1368" t="str">
            <v>545644</v>
          </cell>
          <cell r="B1368" t="str">
            <v>AIMRO Project Management PAL Pass Through</v>
          </cell>
        </row>
        <row r="1369">
          <cell r="A1369" t="str">
            <v>545645</v>
          </cell>
          <cell r="B1369" t="str">
            <v>Secondement Charge - CP Personnel</v>
          </cell>
        </row>
        <row r="1370">
          <cell r="A1370" t="str">
            <v>545646</v>
          </cell>
          <cell r="B1370" t="str">
            <v>Secondement Charge Elimination - CP to ServCo</v>
          </cell>
        </row>
        <row r="1371">
          <cell r="A1371" t="str">
            <v>545647</v>
          </cell>
          <cell r="B1371" t="str">
            <v>Secondement Charge Elimination - PAL to ServCo</v>
          </cell>
        </row>
        <row r="1372">
          <cell r="A1372" t="str">
            <v>545648</v>
          </cell>
          <cell r="B1372" t="str">
            <v>Secondement Charge Elimination - CP to PAL</v>
          </cell>
        </row>
        <row r="1373">
          <cell r="A1373" t="str">
            <v>545649</v>
          </cell>
          <cell r="B1373" t="str">
            <v>AIMRO Project Management CP Pass Through</v>
          </cell>
        </row>
        <row r="1374">
          <cell r="A1374" t="str">
            <v>545650</v>
          </cell>
          <cell r="B1374" t="str">
            <v>Amort IT Sys Licence from IBM</v>
          </cell>
        </row>
        <row r="1375">
          <cell r="A1375" t="str">
            <v>545651</v>
          </cell>
          <cell r="B1375" t="str">
            <v>Network Services Transfers</v>
          </cell>
        </row>
        <row r="1376">
          <cell r="A1376" t="str">
            <v>545652</v>
          </cell>
          <cell r="B1376" t="str">
            <v>Network Services Margin</v>
          </cell>
        </row>
        <row r="1377">
          <cell r="A1377" t="str">
            <v>545653</v>
          </cell>
          <cell r="B1377" t="str">
            <v>AIMRO Proj Mgmt  exp-Materials</v>
          </cell>
        </row>
        <row r="1378">
          <cell r="A1378" t="str">
            <v>545654</v>
          </cell>
          <cell r="B1378" t="str">
            <v>AIMRO Proj Mgmt PAL  Labour</v>
          </cell>
        </row>
        <row r="1379">
          <cell r="A1379" t="str">
            <v>545655</v>
          </cell>
          <cell r="B1379" t="str">
            <v>AIMRO Proj Mgmt PAL External Serv</v>
          </cell>
        </row>
        <row r="1380">
          <cell r="A1380" t="str">
            <v>545656</v>
          </cell>
          <cell r="B1380" t="str">
            <v>AIMRO Technology Management Fees</v>
          </cell>
        </row>
        <row r="1381">
          <cell r="A1381" t="str">
            <v>545660</v>
          </cell>
          <cell r="B1381" t="str">
            <v>Corp Overheads To Capital</v>
          </cell>
        </row>
        <row r="1382">
          <cell r="A1382" t="str">
            <v>545661</v>
          </cell>
          <cell r="B1382" t="str">
            <v>Corporate Management Fee</v>
          </cell>
        </row>
        <row r="1383">
          <cell r="A1383" t="str">
            <v>545662</v>
          </cell>
          <cell r="B1383" t="str">
            <v>Corporate Fee Allocation</v>
          </cell>
        </row>
        <row r="1384">
          <cell r="A1384" t="str">
            <v>545663</v>
          </cell>
          <cell r="B1384" t="str">
            <v>Dept Overheads Allocation</v>
          </cell>
        </row>
        <row r="1385">
          <cell r="A1385" t="str">
            <v>545664</v>
          </cell>
          <cell r="B1385" t="str">
            <v>Dept Overheads Offset</v>
          </cell>
        </row>
        <row r="1386">
          <cell r="A1386" t="str">
            <v>545665</v>
          </cell>
          <cell r="B1386" t="str">
            <v>P&amp;S Proj Mgt Costs Allocated</v>
          </cell>
        </row>
        <row r="1387">
          <cell r="A1387" t="str">
            <v>545666</v>
          </cell>
          <cell r="B1387" t="str">
            <v>Secondment fee revenue adjustment</v>
          </cell>
        </row>
        <row r="1388">
          <cell r="A1388" t="str">
            <v>545667</v>
          </cell>
          <cell r="B1388" t="str">
            <v>SystemControl Alloc'n to Capex</v>
          </cell>
        </row>
        <row r="1389">
          <cell r="A1389" t="str">
            <v>545668</v>
          </cell>
          <cell r="B1389" t="str">
            <v>Services from Powercor-Internal Labour &amp; OH</v>
          </cell>
        </row>
        <row r="1390">
          <cell r="A1390" t="str">
            <v>545669</v>
          </cell>
          <cell r="B1390" t="str">
            <v>Services from Powercor</v>
          </cell>
        </row>
        <row r="1391">
          <cell r="A1391" t="str">
            <v>545750</v>
          </cell>
          <cell r="B1391" t="str">
            <v>** DELETED Derivative Trading Expense **</v>
          </cell>
        </row>
        <row r="1392">
          <cell r="A1392" t="str">
            <v>550000</v>
          </cell>
          <cell r="B1392" t="str">
            <v>** DELETED Retail Products &amp; Services Expen **</v>
          </cell>
        </row>
        <row r="1393">
          <cell r="A1393" t="str">
            <v>550500</v>
          </cell>
          <cell r="B1393" t="str">
            <v>Rebates</v>
          </cell>
        </row>
        <row r="1394">
          <cell r="A1394" t="str">
            <v>550600</v>
          </cell>
          <cell r="B1394" t="str">
            <v>Guaranteed Service Level Payments</v>
          </cell>
        </row>
        <row r="1395">
          <cell r="A1395" t="str">
            <v>550605</v>
          </cell>
          <cell r="B1395" t="str">
            <v>Supply Restoration GSL (Urban)</v>
          </cell>
        </row>
        <row r="1396">
          <cell r="A1396" t="str">
            <v>550610</v>
          </cell>
          <cell r="B1396" t="str">
            <v>Supply Restoration GSL (Rural)</v>
          </cell>
        </row>
        <row r="1397">
          <cell r="A1397" t="str">
            <v>550615</v>
          </cell>
          <cell r="B1397" t="str">
            <v>Low Reliability GSL (Urban)</v>
          </cell>
        </row>
        <row r="1398">
          <cell r="A1398" t="str">
            <v>550620</v>
          </cell>
          <cell r="B1398" t="str">
            <v>Low Reliability GSL (Rural)</v>
          </cell>
        </row>
        <row r="1399">
          <cell r="A1399" t="str">
            <v>550625</v>
          </cell>
          <cell r="B1399" t="str">
            <v>GSL Payments - MAIFI</v>
          </cell>
        </row>
        <row r="1400">
          <cell r="A1400" t="str">
            <v>550700</v>
          </cell>
          <cell r="B1400" t="str">
            <v>Bad Debts</v>
          </cell>
        </row>
        <row r="1401">
          <cell r="A1401" t="str">
            <v>550750</v>
          </cell>
          <cell r="B1401" t="str">
            <v>Doubtful Debts</v>
          </cell>
        </row>
        <row r="1402">
          <cell r="A1402" t="str">
            <v>550760</v>
          </cell>
          <cell r="B1402" t="str">
            <v>Discretionary Payments</v>
          </cell>
        </row>
        <row r="1403">
          <cell r="A1403" t="str">
            <v>553100</v>
          </cell>
          <cell r="B1403" t="str">
            <v>Donations - Deductible</v>
          </cell>
        </row>
        <row r="1404">
          <cell r="A1404" t="str">
            <v>553200</v>
          </cell>
          <cell r="B1404" t="str">
            <v>Donations - Non Deductible</v>
          </cell>
        </row>
        <row r="1405">
          <cell r="A1405" t="str">
            <v>553250</v>
          </cell>
          <cell r="B1405" t="str">
            <v>Cheung Kong Scholarship Awards</v>
          </cell>
        </row>
        <row r="1406">
          <cell r="A1406" t="str">
            <v>553300</v>
          </cell>
          <cell r="B1406" t="str">
            <v>Sponsorship</v>
          </cell>
        </row>
        <row r="1407">
          <cell r="A1407" t="str">
            <v>555000</v>
          </cell>
          <cell r="B1407" t="str">
            <v>Realised Foreign Exchange +/-</v>
          </cell>
        </row>
        <row r="1408">
          <cell r="A1408" t="str">
            <v>555010</v>
          </cell>
          <cell r="B1408" t="str">
            <v>**DeletedRealised G/Loss - Interest Rate Swaps**</v>
          </cell>
        </row>
        <row r="1409">
          <cell r="A1409" t="str">
            <v>555015</v>
          </cell>
          <cell r="B1409" t="str">
            <v>Unrealised Gain / Loss on Sub Debt IRS</v>
          </cell>
        </row>
        <row r="1410">
          <cell r="A1410" t="str">
            <v>555016</v>
          </cell>
          <cell r="B1410" t="str">
            <v>Unrealised Gain / Loss of Fixed Rate Debt</v>
          </cell>
        </row>
        <row r="1411">
          <cell r="A1411" t="str">
            <v>555017</v>
          </cell>
          <cell r="B1411" t="str">
            <v>Unrealised Gain / Loss on Domestic IRS</v>
          </cell>
        </row>
        <row r="1412">
          <cell r="A1412" t="str">
            <v>555500</v>
          </cell>
          <cell r="B1412" t="str">
            <v>Unrealised Foreign Exchange +/-</v>
          </cell>
        </row>
        <row r="1413">
          <cell r="A1413" t="str">
            <v>555510</v>
          </cell>
          <cell r="B1413" t="str">
            <v>Unrealised Gain / Loss on FX Forwards</v>
          </cell>
        </row>
        <row r="1414">
          <cell r="A1414" t="str">
            <v>555515</v>
          </cell>
          <cell r="B1414" t="str">
            <v>Unrealised Gain / Loss on FX Options</v>
          </cell>
        </row>
        <row r="1415">
          <cell r="A1415" t="str">
            <v>555600</v>
          </cell>
          <cell r="B1415" t="str">
            <v>Unrealised FX Gain/Loss on Yankee Bond</v>
          </cell>
        </row>
        <row r="1416">
          <cell r="A1416" t="str">
            <v>556000</v>
          </cell>
          <cell r="B1416" t="str">
            <v>Realised Foreign Exchange Gain/(Loss)</v>
          </cell>
        </row>
        <row r="1417">
          <cell r="A1417" t="str">
            <v>557000</v>
          </cell>
          <cell r="B1417" t="str">
            <v>**Deleted Forward Income/Expense**</v>
          </cell>
        </row>
        <row r="1418">
          <cell r="A1418" t="str">
            <v>565100</v>
          </cell>
          <cell r="B1418" t="str">
            <v>**Deleted Depreciation - Land**</v>
          </cell>
        </row>
        <row r="1419">
          <cell r="A1419" t="str">
            <v>565120</v>
          </cell>
          <cell r="B1419" t="str">
            <v>Depreciation - Buildings</v>
          </cell>
        </row>
        <row r="1420">
          <cell r="A1420" t="str">
            <v>565150</v>
          </cell>
          <cell r="B1420" t="str">
            <v>** DELETED Depreciation - Subtransm Assets **</v>
          </cell>
        </row>
        <row r="1421">
          <cell r="A1421" t="str">
            <v>565160</v>
          </cell>
          <cell r="B1421" t="str">
            <v>Depreciation - Distribution Assets</v>
          </cell>
        </row>
        <row r="1422">
          <cell r="A1422" t="str">
            <v>565170</v>
          </cell>
          <cell r="B1422" t="str">
            <v>** DELETED Amortisation Exp -Cust Contributions **</v>
          </cell>
        </row>
        <row r="1423">
          <cell r="A1423" t="str">
            <v>565180</v>
          </cell>
          <cell r="B1423" t="str">
            <v>Depreciation - Motor Vehicles &amp; Mobile Plant</v>
          </cell>
        </row>
        <row r="1424">
          <cell r="A1424" t="str">
            <v>565200</v>
          </cell>
          <cell r="B1424" t="str">
            <v>Depreciation - Other Assets</v>
          </cell>
        </row>
        <row r="1425">
          <cell r="A1425" t="str">
            <v>565300</v>
          </cell>
          <cell r="B1425" t="str">
            <v>Depreciation - Telecommunications</v>
          </cell>
        </row>
        <row r="1426">
          <cell r="A1426" t="str">
            <v>565639</v>
          </cell>
          <cell r="B1426" t="str">
            <v>Management Fee - NETWORK SERVICES</v>
          </cell>
        </row>
        <row r="1427">
          <cell r="A1427" t="str">
            <v>565649</v>
          </cell>
          <cell r="B1427" t="str">
            <v>AIMRO Project Management CP Pass Through</v>
          </cell>
        </row>
        <row r="1428">
          <cell r="A1428" t="str">
            <v>566110</v>
          </cell>
          <cell r="B1428" t="str">
            <v>Amortisation - Intellectual Property</v>
          </cell>
        </row>
        <row r="1429">
          <cell r="A1429" t="str">
            <v>566200</v>
          </cell>
          <cell r="B1429" t="str">
            <v>Amortisation - Goodwill</v>
          </cell>
        </row>
        <row r="1430">
          <cell r="A1430" t="str">
            <v>566210</v>
          </cell>
          <cell r="B1430" t="str">
            <v>Amortisation - Novated Contracts</v>
          </cell>
        </row>
        <row r="1431">
          <cell r="A1431" t="str">
            <v>566900</v>
          </cell>
          <cell r="B1431" t="str">
            <v>** DELETED Other Amortisation Expense **</v>
          </cell>
        </row>
        <row r="1432">
          <cell r="A1432" t="str">
            <v>570000</v>
          </cell>
          <cell r="B1432" t="str">
            <v>Income Tax Expense</v>
          </cell>
        </row>
        <row r="1433">
          <cell r="A1433" t="str">
            <v>570100</v>
          </cell>
          <cell r="B1433" t="str">
            <v>** DELETED Income Tax Expense Federal **</v>
          </cell>
        </row>
        <row r="1434">
          <cell r="A1434" t="str">
            <v>570110</v>
          </cell>
          <cell r="B1434" t="str">
            <v>** DELETED Income Tax Expense- State **</v>
          </cell>
        </row>
        <row r="1435">
          <cell r="A1435" t="str">
            <v>573800</v>
          </cell>
          <cell r="B1435" t="str">
            <v>** DELETED Income Tax Expense - Abnormal Items **</v>
          </cell>
        </row>
        <row r="1436">
          <cell r="A1436" t="str">
            <v>574000</v>
          </cell>
          <cell r="B1436" t="str">
            <v>** DELETED Income Tax Exp - Extraordinary Items **</v>
          </cell>
        </row>
        <row r="1437">
          <cell r="A1437" t="str">
            <v>582100</v>
          </cell>
          <cell r="B1437" t="str">
            <v>Industry Compliance Fees</v>
          </cell>
        </row>
        <row r="1438">
          <cell r="A1438" t="str">
            <v>582200</v>
          </cell>
          <cell r="B1438" t="str">
            <v>Fees - Chief Electrical Inspector</v>
          </cell>
        </row>
        <row r="1439">
          <cell r="A1439" t="str">
            <v>582300</v>
          </cell>
          <cell r="B1439" t="str">
            <v>Permits &amp; Licences FBT</v>
          </cell>
        </row>
        <row r="1440">
          <cell r="A1440" t="str">
            <v>582301</v>
          </cell>
          <cell r="B1440" t="str">
            <v>Permits &amp; Licences Non FBT</v>
          </cell>
        </row>
        <row r="1441">
          <cell r="A1441" t="str">
            <v>582350</v>
          </cell>
          <cell r="B1441" t="str">
            <v>Tolls/CitiLink FBT</v>
          </cell>
        </row>
        <row r="1442">
          <cell r="A1442" t="str">
            <v>582351</v>
          </cell>
          <cell r="B1442" t="str">
            <v>Tolls/CitiLink Non FBT</v>
          </cell>
        </row>
        <row r="1443">
          <cell r="A1443" t="str">
            <v>583100</v>
          </cell>
          <cell r="B1443" t="str">
            <v>Penalties &amp; Fines</v>
          </cell>
        </row>
        <row r="1444">
          <cell r="A1444" t="str">
            <v>583150</v>
          </cell>
          <cell r="B1444" t="str">
            <v>Land Tax</v>
          </cell>
        </row>
        <row r="1445">
          <cell r="A1445" t="str">
            <v>583200</v>
          </cell>
          <cell r="B1445" t="str">
            <v>Stamp Duty</v>
          </cell>
        </row>
        <row r="1446">
          <cell r="A1446" t="str">
            <v>583250</v>
          </cell>
          <cell r="B1446" t="str">
            <v>Government Charges &amp; Levies</v>
          </cell>
        </row>
        <row r="1447">
          <cell r="A1447" t="str">
            <v>583600</v>
          </cell>
          <cell r="B1447" t="str">
            <v>Fringe Benefits Tax</v>
          </cell>
        </row>
        <row r="1448">
          <cell r="A1448" t="str">
            <v>585000</v>
          </cell>
          <cell r="B1448" t="str">
            <v>Interest on Shareholder Loan 10.5%</v>
          </cell>
        </row>
        <row r="1449">
          <cell r="A1449" t="str">
            <v>585050</v>
          </cell>
          <cell r="B1449" t="str">
            <v>Interest Expense - CP</v>
          </cell>
        </row>
        <row r="1450">
          <cell r="A1450" t="str">
            <v>585100</v>
          </cell>
          <cell r="B1450" t="str">
            <v>Interest Expense - Security Deposits</v>
          </cell>
        </row>
        <row r="1451">
          <cell r="A1451" t="str">
            <v>585150</v>
          </cell>
          <cell r="B1451" t="str">
            <v>Interest Expense - Short Term Borrowings</v>
          </cell>
        </row>
        <row r="1452">
          <cell r="A1452" t="str">
            <v>585160</v>
          </cell>
          <cell r="B1452" t="str">
            <v>Undertaking Fees</v>
          </cell>
        </row>
        <row r="1453">
          <cell r="A1453" t="str">
            <v>585200</v>
          </cell>
          <cell r="B1453" t="str">
            <v>Interest Expense - Bank Overdraft</v>
          </cell>
        </row>
        <row r="1454">
          <cell r="A1454" t="str">
            <v>585250</v>
          </cell>
          <cell r="B1454" t="str">
            <v>Interest Expense - Domestic Swaps</v>
          </cell>
        </row>
        <row r="1455">
          <cell r="A1455" t="str">
            <v>585251</v>
          </cell>
          <cell r="B1455" t="str">
            <v>Interest Expense - Subordinated debt swaps</v>
          </cell>
        </row>
        <row r="1456">
          <cell r="A1456" t="str">
            <v>585252</v>
          </cell>
          <cell r="B1456" t="str">
            <v>Interest Expense - Sub Debt (int)</v>
          </cell>
        </row>
        <row r="1457">
          <cell r="A1457" t="str">
            <v>585253</v>
          </cell>
          <cell r="B1457" t="str">
            <v>Interest Expense - Bridge Loan</v>
          </cell>
        </row>
        <row r="1458">
          <cell r="A1458" t="str">
            <v>585255</v>
          </cell>
          <cell r="B1458" t="str">
            <v>Interest Expense - Cross Currency Swaps</v>
          </cell>
        </row>
        <row r="1459">
          <cell r="A1459" t="str">
            <v>585256</v>
          </cell>
          <cell r="B1459" t="str">
            <v>Interest Expense - MTN Issue</v>
          </cell>
        </row>
        <row r="1460">
          <cell r="A1460" t="str">
            <v>585257</v>
          </cell>
          <cell r="B1460" t="str">
            <v>Interest Expense - Debt 11/2016</v>
          </cell>
        </row>
        <row r="1461">
          <cell r="A1461" t="str">
            <v>585260</v>
          </cell>
          <cell r="B1461" t="str">
            <v>Commercial Paper Programme Fees</v>
          </cell>
        </row>
        <row r="1462">
          <cell r="A1462" t="str">
            <v>585265</v>
          </cell>
          <cell r="B1462" t="str">
            <v>Interest Expense - Bridging Facility</v>
          </cell>
        </row>
        <row r="1463">
          <cell r="A1463" t="str">
            <v>585266</v>
          </cell>
          <cell r="B1463" t="str">
            <v>Interest Expense - Subordinated Debt (Margin)</v>
          </cell>
        </row>
        <row r="1464">
          <cell r="A1464" t="str">
            <v>585267</v>
          </cell>
          <cell r="B1464" t="str">
            <v>Establishment Fee</v>
          </cell>
        </row>
        <row r="1465">
          <cell r="A1465" t="str">
            <v>585268</v>
          </cell>
          <cell r="B1465" t="str">
            <v>Gain/Loss Interest Rate Swaps</v>
          </cell>
        </row>
        <row r="1466">
          <cell r="A1466" t="str">
            <v>585269</v>
          </cell>
          <cell r="B1466" t="str">
            <v>Amortised Bank Debt Expenses</v>
          </cell>
        </row>
        <row r="1467">
          <cell r="A1467" t="str">
            <v>585300</v>
          </cell>
          <cell r="B1467" t="str">
            <v>** DELETED Domestic Option Interest **</v>
          </cell>
        </row>
        <row r="1468">
          <cell r="A1468" t="str">
            <v>585350</v>
          </cell>
          <cell r="B1468" t="str">
            <v>Amortised Yankee Bond Insurance Fee</v>
          </cell>
        </row>
        <row r="1469">
          <cell r="A1469" t="str">
            <v>585355</v>
          </cell>
          <cell r="B1469" t="str">
            <v>**Deleted Loan Floatation Expenses-10 Year Bonds**</v>
          </cell>
        </row>
        <row r="1470">
          <cell r="A1470" t="str">
            <v>585358</v>
          </cell>
          <cell r="B1470" t="str">
            <v>Arrangers &amp; Agency Fees - Finco Equity Loans</v>
          </cell>
        </row>
        <row r="1471">
          <cell r="A1471" t="str">
            <v>585360</v>
          </cell>
          <cell r="B1471" t="str">
            <v>Amortised Yankee Bond Issue Expenses</v>
          </cell>
        </row>
        <row r="1472">
          <cell r="A1472" t="str">
            <v>585365</v>
          </cell>
          <cell r="B1472" t="str">
            <v>MTN Issue Expenses - 5 years</v>
          </cell>
        </row>
        <row r="1473">
          <cell r="A1473" t="str">
            <v>585366</v>
          </cell>
          <cell r="B1473" t="str">
            <v>Amortised MTN 6/2011 Issue Expenses</v>
          </cell>
        </row>
        <row r="1474">
          <cell r="A1474" t="str">
            <v>585367</v>
          </cell>
          <cell r="B1474" t="str">
            <v>Amortised MTN 11/2017 Issue Expenses</v>
          </cell>
        </row>
        <row r="1475">
          <cell r="A1475" t="str">
            <v>585368</v>
          </cell>
          <cell r="B1475" t="str">
            <v>MTN Issue Expenses - 5/2017</v>
          </cell>
        </row>
        <row r="1476">
          <cell r="A1476" t="str">
            <v>585369</v>
          </cell>
          <cell r="B1476" t="str">
            <v>MTN Issue Expenses - 1/2022</v>
          </cell>
        </row>
        <row r="1477">
          <cell r="A1477" t="str">
            <v>585370</v>
          </cell>
          <cell r="B1477" t="str">
            <v>Amortised:Issue Exp for FRN issue in 2008</v>
          </cell>
        </row>
        <row r="1478">
          <cell r="A1478" t="str">
            <v>585371</v>
          </cell>
          <cell r="B1478" t="str">
            <v>Amortised Establishment Expense: Debt 11/2016</v>
          </cell>
        </row>
        <row r="1479">
          <cell r="A1479" t="str">
            <v>585800</v>
          </cell>
          <cell r="B1479" t="str">
            <v>** DELETED Inte Exp - Regulatory Capital Offset **</v>
          </cell>
        </row>
        <row r="1480">
          <cell r="A1480" t="str">
            <v>585850</v>
          </cell>
          <cell r="B1480" t="str">
            <v>Interest Expense - Other</v>
          </cell>
        </row>
        <row r="1481">
          <cell r="A1481" t="str">
            <v>585900</v>
          </cell>
          <cell r="B1481" t="str">
            <v>**DELETED Internal-Finance Charges**</v>
          </cell>
        </row>
        <row r="1482">
          <cell r="A1482" t="str">
            <v>586100</v>
          </cell>
          <cell r="B1482" t="str">
            <v>** DELETED Amortisatn - G/Losses Futu Contracts **</v>
          </cell>
        </row>
        <row r="1483">
          <cell r="A1483" t="str">
            <v>586150</v>
          </cell>
          <cell r="B1483" t="str">
            <v>** DELETED Amortisation - Discounts/Premiums **</v>
          </cell>
        </row>
        <row r="1484">
          <cell r="A1484" t="str">
            <v>586200</v>
          </cell>
          <cell r="B1484" t="str">
            <v>** DELETED Amort - G/Losses Fwd Rate Agreement **</v>
          </cell>
        </row>
        <row r="1485">
          <cell r="A1485" t="str">
            <v>586250</v>
          </cell>
          <cell r="B1485" t="str">
            <v>** DELETED Amort - Domestic Option Premiums **</v>
          </cell>
        </row>
        <row r="1486">
          <cell r="A1486" t="str">
            <v>586300</v>
          </cell>
          <cell r="B1486" t="str">
            <v>** DELETED Amort - G/Losses Forward Points **</v>
          </cell>
        </row>
        <row r="1487">
          <cell r="A1487" t="str">
            <v>586350</v>
          </cell>
          <cell r="B1487" t="str">
            <v>** DELETED Amort - G/Losses Swap Buybacks **</v>
          </cell>
        </row>
        <row r="1488">
          <cell r="A1488" t="str">
            <v>586400</v>
          </cell>
          <cell r="B1488" t="str">
            <v>** DELETED Amort - G/Losses Forward Contracts **</v>
          </cell>
        </row>
        <row r="1489">
          <cell r="A1489" t="str">
            <v>586450</v>
          </cell>
          <cell r="B1489" t="str">
            <v>** DELETED Futures Fees **</v>
          </cell>
        </row>
        <row r="1490">
          <cell r="A1490" t="str">
            <v>586460</v>
          </cell>
          <cell r="B1490" t="str">
            <v>Interest Expense - Inter Co</v>
          </cell>
        </row>
        <row r="1491">
          <cell r="A1491" t="str">
            <v>586461</v>
          </cell>
          <cell r="B1491" t="str">
            <v>Interest Expense - Floating Rate Debt</v>
          </cell>
        </row>
        <row r="1492">
          <cell r="A1492" t="str">
            <v>586462</v>
          </cell>
          <cell r="B1492" t="str">
            <v>Interest Expense - Fixed Rate Debt</v>
          </cell>
        </row>
        <row r="1493">
          <cell r="A1493" t="str">
            <v>586463</v>
          </cell>
          <cell r="B1493" t="str">
            <v>Interest Expense - Parent Co</v>
          </cell>
        </row>
        <row r="1494">
          <cell r="A1494" t="str">
            <v>586464</v>
          </cell>
          <cell r="B1494" t="str">
            <v>Amortisation - Ambac</v>
          </cell>
        </row>
        <row r="1495">
          <cell r="A1495" t="str">
            <v>586465</v>
          </cell>
          <cell r="B1495" t="str">
            <v>Amortised:CitiPower Senior  Debt</v>
          </cell>
        </row>
        <row r="1496">
          <cell r="A1496" t="str">
            <v>586466</v>
          </cell>
          <cell r="B1496" t="str">
            <v>Interest Expense - Bridge Loan</v>
          </cell>
        </row>
        <row r="1497">
          <cell r="A1497" t="str">
            <v>586900</v>
          </cell>
          <cell r="B1497" t="str">
            <v>** DELETED Amortisation - Other **</v>
          </cell>
        </row>
        <row r="1498">
          <cell r="A1498" t="str">
            <v>591100</v>
          </cell>
          <cell r="B1498" t="str">
            <v>Water Rates</v>
          </cell>
        </row>
        <row r="1499">
          <cell r="A1499" t="str">
            <v>591200</v>
          </cell>
          <cell r="B1499" t="str">
            <v>Council Rates</v>
          </cell>
        </row>
        <row r="1500">
          <cell r="A1500" t="str">
            <v>591300</v>
          </cell>
          <cell r="B1500" t="str">
            <v>**DELETED Bulk Asset Value Change Offset**</v>
          </cell>
        </row>
        <row r="1501">
          <cell r="A1501" t="str">
            <v>591999</v>
          </cell>
          <cell r="B1501" t="str">
            <v>Projects Transfers</v>
          </cell>
        </row>
        <row r="1502">
          <cell r="A1502" t="str">
            <v>616089</v>
          </cell>
          <cell r="B1502" t="str">
            <v>CO Reconciliation - Repost Cost</v>
          </cell>
        </row>
        <row r="1503">
          <cell r="A1503" t="str">
            <v>699010</v>
          </cell>
          <cell r="B1503" t="str">
            <v>CO Reconciliation - Repost Cost</v>
          </cell>
        </row>
        <row r="1504">
          <cell r="A1504" t="str">
            <v>699020</v>
          </cell>
          <cell r="B1504" t="str">
            <v>CO Reconciliation - Repost Line Items</v>
          </cell>
        </row>
        <row r="1505">
          <cell r="A1505" t="str">
            <v>699030</v>
          </cell>
          <cell r="B1505" t="str">
            <v>CO Reconciliation - Activity Allocation</v>
          </cell>
        </row>
        <row r="1506">
          <cell r="A1506" t="str">
            <v>699040</v>
          </cell>
          <cell r="B1506" t="str">
            <v>CO Reconciliation - Distribution</v>
          </cell>
        </row>
        <row r="1507">
          <cell r="A1507" t="str">
            <v>699050</v>
          </cell>
          <cell r="B1507" t="str">
            <v>CO Reconciliation - Assessments</v>
          </cell>
        </row>
        <row r="1508">
          <cell r="A1508" t="str">
            <v>699060</v>
          </cell>
          <cell r="B1508" t="str">
            <v>CO Reconciliation - Settlements</v>
          </cell>
        </row>
        <row r="1509">
          <cell r="A1509" t="str">
            <v>699070</v>
          </cell>
          <cell r="B1509" t="str">
            <v>CO Reconciliation - Imputed Costs</v>
          </cell>
        </row>
        <row r="1510">
          <cell r="A1510" t="str">
            <v>699080</v>
          </cell>
          <cell r="B1510" t="str">
            <v>CO Reconciliation - Surcharges</v>
          </cell>
        </row>
        <row r="1511">
          <cell r="A1511" t="str">
            <v>699099</v>
          </cell>
          <cell r="B1511" t="str">
            <v>CO Reconciliation - Other CO Transactions</v>
          </cell>
        </row>
        <row r="1512">
          <cell r="A1512" t="str">
            <v>701010</v>
          </cell>
          <cell r="B1512" t="str">
            <v>AUC Settlm. of Salaries &amp; Oncosts</v>
          </cell>
        </row>
        <row r="1513">
          <cell r="A1513" t="str">
            <v>701020</v>
          </cell>
          <cell r="B1513" t="str">
            <v>AUC Settlm. of Employee Related Expenses</v>
          </cell>
        </row>
        <row r="1514">
          <cell r="A1514" t="str">
            <v>701030</v>
          </cell>
          <cell r="B1514" t="str">
            <v>AUC Settlment of COGS</v>
          </cell>
        </row>
        <row r="1515">
          <cell r="A1515" t="str">
            <v>701040</v>
          </cell>
          <cell r="B1515" t="str">
            <v>AUC Settlm. of Mats. Dist.&amp; Subtrans</v>
          </cell>
        </row>
        <row r="1516">
          <cell r="A1516" t="str">
            <v>701045</v>
          </cell>
          <cell r="B1516" t="str">
            <v>Mats. NS Mat. Tfrs</v>
          </cell>
        </row>
        <row r="1517">
          <cell r="A1517" t="str">
            <v>701050</v>
          </cell>
          <cell r="B1517" t="str">
            <v>AUC Settlm. of Mats. Vehicles &amp; Plant</v>
          </cell>
        </row>
        <row r="1518">
          <cell r="A1518" t="str">
            <v>701060</v>
          </cell>
          <cell r="B1518" t="str">
            <v>AUC Settlm. of Mats. Admin. &amp; Tech.</v>
          </cell>
        </row>
        <row r="1519">
          <cell r="A1519" t="str">
            <v>701070</v>
          </cell>
          <cell r="B1519" t="str">
            <v>AUC Settlm. of Mats. IT &amp; Comms.</v>
          </cell>
        </row>
        <row r="1520">
          <cell r="A1520" t="str">
            <v>701080</v>
          </cell>
          <cell r="B1520" t="str">
            <v>AUC Settlm. of Mats. Other</v>
          </cell>
        </row>
        <row r="1521">
          <cell r="A1521" t="str">
            <v>701090</v>
          </cell>
          <cell r="B1521" t="str">
            <v>AUC Settlm. of Ext.Serv. Dist.&amp; Subtrans</v>
          </cell>
        </row>
        <row r="1522">
          <cell r="A1522" t="str">
            <v>701095</v>
          </cell>
          <cell r="B1522" t="str">
            <v>AUC Settlm. of Ext.Serv. NS Contracts</v>
          </cell>
        </row>
        <row r="1523">
          <cell r="A1523" t="str">
            <v>701100</v>
          </cell>
          <cell r="B1523" t="str">
            <v xml:space="preserve"> AUC Settlm. of Ext. Serv. Veh &amp; Plant</v>
          </cell>
        </row>
        <row r="1524">
          <cell r="A1524" t="str">
            <v>701110</v>
          </cell>
          <cell r="B1524" t="str">
            <v>AUC Settlm. of Ext.Serv. Administrative</v>
          </cell>
        </row>
        <row r="1525">
          <cell r="A1525" t="str">
            <v>701115</v>
          </cell>
          <cell r="B1525" t="str">
            <v>Ext Serv Rel Party</v>
          </cell>
        </row>
        <row r="1526">
          <cell r="A1526" t="str">
            <v>701120</v>
          </cell>
          <cell r="B1526" t="str">
            <v>AUC Settlm. of Ext.Serv. Property</v>
          </cell>
        </row>
        <row r="1527">
          <cell r="A1527" t="str">
            <v>701130</v>
          </cell>
          <cell r="B1527" t="str">
            <v>AUC Settlm. of Ext.Serv. IT &amp; Comms.</v>
          </cell>
        </row>
        <row r="1528">
          <cell r="A1528" t="str">
            <v>701140</v>
          </cell>
          <cell r="B1528" t="str">
            <v>AUC Settlm of Ext.Serv Cust.&amp; Mrktg</v>
          </cell>
        </row>
        <row r="1529">
          <cell r="A1529" t="str">
            <v>701150</v>
          </cell>
          <cell r="B1529" t="str">
            <v>AUC Settlm. of Misc. Admin.</v>
          </cell>
        </row>
        <row r="1530">
          <cell r="A1530" t="str">
            <v>701160</v>
          </cell>
          <cell r="B1530" t="str">
            <v>** DELETED AUC Settlm of Misc Cust &amp; Mrktg **</v>
          </cell>
        </row>
        <row r="1531">
          <cell r="A1531" t="str">
            <v>701170</v>
          </cell>
          <cell r="B1531" t="str">
            <v>** DELETED AUC Settlm of Misc Spons.&amp; Donations **</v>
          </cell>
        </row>
        <row r="1532">
          <cell r="A1532" t="str">
            <v>701180</v>
          </cell>
          <cell r="B1532" t="str">
            <v>** DELETED AUC Settlm of Misc Foreign Exch G/L **</v>
          </cell>
        </row>
        <row r="1533">
          <cell r="A1533" t="str">
            <v>701190</v>
          </cell>
          <cell r="B1533" t="str">
            <v>** DELETED AUC Settlm of Taxes/Fees Regulat Fees**</v>
          </cell>
        </row>
        <row r="1534">
          <cell r="A1534" t="str">
            <v>701200</v>
          </cell>
          <cell r="B1534" t="str">
            <v>** DELETED AUC Settlm of Taxes/Fees Fin Charges **</v>
          </cell>
        </row>
        <row r="1535">
          <cell r="A1535" t="str">
            <v>701210</v>
          </cell>
          <cell r="B1535" t="str">
            <v>AUC Settlm. of Taxes/Fees Rates &amp; Taxes</v>
          </cell>
        </row>
        <row r="1536">
          <cell r="A1536" t="str">
            <v>701300</v>
          </cell>
          <cell r="B1536" t="str">
            <v>AUC Settlm. of Internal Activities PCS Labour</v>
          </cell>
        </row>
        <row r="1537">
          <cell r="A1537" t="str">
            <v>701301</v>
          </cell>
          <cell r="B1537" t="str">
            <v>AUC Settlm of Project AMI Metering</v>
          </cell>
        </row>
        <row r="1538">
          <cell r="A1538" t="str">
            <v>701350</v>
          </cell>
          <cell r="B1538" t="str">
            <v>*DELETED AUC Settlm of Inte Activit PCS U/Price **</v>
          </cell>
        </row>
        <row r="1539">
          <cell r="A1539" t="str">
            <v>701360</v>
          </cell>
          <cell r="B1539" t="str">
            <v>Internal Cost to Capital - Consolidation Adjustmen</v>
          </cell>
        </row>
        <row r="1540">
          <cell r="A1540" t="str">
            <v>701390</v>
          </cell>
          <cell r="B1540" t="str">
            <v>AUC Settlm. of Internal Activities Quote v Actual</v>
          </cell>
        </row>
        <row r="1541">
          <cell r="A1541" t="str">
            <v>701400</v>
          </cell>
          <cell r="B1541" t="str">
            <v>AUC Settlm. of Internal Activities Network</v>
          </cell>
        </row>
        <row r="1542">
          <cell r="A1542" t="str">
            <v>701500</v>
          </cell>
          <cell r="B1542" t="str">
            <v>AUC Settlm of Inte Activi Cust.Serv</v>
          </cell>
        </row>
        <row r="1543">
          <cell r="A1543" t="str">
            <v>701550</v>
          </cell>
          <cell r="B1543" t="str">
            <v>AUC Settlm of Internal Activities Metering</v>
          </cell>
        </row>
        <row r="1544">
          <cell r="A1544" t="str">
            <v>701600</v>
          </cell>
          <cell r="B1544" t="str">
            <v>** DELETED AUC Settlm of Inte Activities GSMET **</v>
          </cell>
        </row>
        <row r="1545">
          <cell r="A1545" t="str">
            <v>701700</v>
          </cell>
          <cell r="B1545" t="str">
            <v>AUC Settlm. of Internal Activities Corp.</v>
          </cell>
        </row>
        <row r="1546">
          <cell r="A1546" t="str">
            <v>701800</v>
          </cell>
          <cell r="B1546" t="str">
            <v>AUC Settlement Stores Recovery</v>
          </cell>
        </row>
        <row r="1547">
          <cell r="A1547" t="str">
            <v>701810</v>
          </cell>
          <cell r="B1547" t="str">
            <v>AUC Settlement of Surcharges</v>
          </cell>
        </row>
        <row r="1548">
          <cell r="A1548" t="str">
            <v>701820</v>
          </cell>
          <cell r="B1548" t="str">
            <v>Settlement NS Margin</v>
          </cell>
        </row>
        <row r="1549">
          <cell r="A1549" t="str">
            <v>701830</v>
          </cell>
          <cell r="B1549" t="str">
            <v>Settlement NW System Control O/H</v>
          </cell>
        </row>
        <row r="1550">
          <cell r="A1550" t="str">
            <v>701840</v>
          </cell>
          <cell r="B1550" t="str">
            <v>Settlement NW Local O/H</v>
          </cell>
        </row>
        <row r="1551">
          <cell r="A1551" t="str">
            <v>701850</v>
          </cell>
          <cell r="B1551" t="str">
            <v>Settlement Corporate OH</v>
          </cell>
        </row>
        <row r="1552">
          <cell r="A1552" t="str">
            <v>701855</v>
          </cell>
          <cell r="B1552" t="str">
            <v>Settlement Capitalisation AMI Mgt Fee</v>
          </cell>
        </row>
        <row r="1553">
          <cell r="A1553" t="str">
            <v>701860</v>
          </cell>
          <cell r="B1553" t="str">
            <v>AUC Settlement of NS OH Recovery</v>
          </cell>
        </row>
        <row r="1554">
          <cell r="A1554" t="str">
            <v>701870</v>
          </cell>
          <cell r="B1554" t="str">
            <v>Settlement NS Corporate O/Hs</v>
          </cell>
        </row>
        <row r="1555">
          <cell r="A1555" t="str">
            <v>701875</v>
          </cell>
          <cell r="B1555" t="str">
            <v>AUC Settlement AMI Rollout Margin</v>
          </cell>
        </row>
        <row r="1556">
          <cell r="A1556" t="str">
            <v>701880</v>
          </cell>
          <cell r="B1556" t="str">
            <v>Settlement NS Fleet &amp; Property O/Hs</v>
          </cell>
        </row>
        <row r="1557">
          <cell r="A1557" t="str">
            <v>701885</v>
          </cell>
          <cell r="B1557" t="str">
            <v>AUC Settlement IT AMI Support Cost Margin</v>
          </cell>
        </row>
        <row r="1558">
          <cell r="A1558" t="str">
            <v>701890</v>
          </cell>
          <cell r="B1558" t="str">
            <v>AUC Settlement Metering OHs</v>
          </cell>
        </row>
        <row r="1559">
          <cell r="A1559" t="str">
            <v>701895</v>
          </cell>
          <cell r="B1559" t="str">
            <v>AUC Settlement AMI Project Margin</v>
          </cell>
        </row>
        <row r="1560">
          <cell r="A1560" t="str">
            <v>701900</v>
          </cell>
          <cell r="B1560" t="str">
            <v>Internal Activities Corp -tfr to B/S - Revenue</v>
          </cell>
        </row>
        <row r="1561">
          <cell r="A1561" t="str">
            <v>701905</v>
          </cell>
          <cell r="B1561" t="str">
            <v>AUC Settlm. of AMIRO Management Fee</v>
          </cell>
        </row>
        <row r="1562">
          <cell r="A1562" t="str">
            <v>701910</v>
          </cell>
          <cell r="B1562" t="str">
            <v>AUC Settlm. of Customer Contributions</v>
          </cell>
        </row>
        <row r="1563">
          <cell r="A1563" t="str">
            <v>800400</v>
          </cell>
          <cell r="B1563" t="str">
            <v>LABOR O/H SAL N/T Take on</v>
          </cell>
        </row>
        <row r="1564">
          <cell r="A1564" t="str">
            <v>800410</v>
          </cell>
          <cell r="B1564" t="str">
            <v>LABOR O/H SAL O/T Take on</v>
          </cell>
        </row>
        <row r="1565">
          <cell r="A1565" t="str">
            <v>800420</v>
          </cell>
          <cell r="B1565" t="str">
            <v>LABOR O/H OFFSET Take on</v>
          </cell>
        </row>
        <row r="1566">
          <cell r="A1566" t="str">
            <v>813840</v>
          </cell>
          <cell r="B1566" t="str">
            <v>Labour Cable Locations</v>
          </cell>
        </row>
        <row r="1567">
          <cell r="A1567" t="str">
            <v>813841</v>
          </cell>
          <cell r="B1567" t="str">
            <v>Labour Public Light&amp;Relocation</v>
          </cell>
        </row>
        <row r="1568">
          <cell r="A1568" t="str">
            <v>814199</v>
          </cell>
          <cell r="B1568" t="str">
            <v>Labour Bureau Services</v>
          </cell>
        </row>
        <row r="1569">
          <cell r="A1569" t="str">
            <v>814382</v>
          </cell>
          <cell r="B1569" t="str">
            <v>Labour Work Groups</v>
          </cell>
        </row>
        <row r="1570">
          <cell r="A1570" t="str">
            <v>814427</v>
          </cell>
          <cell r="B1570" t="str">
            <v>Labour Network Faults &amp; Maint</v>
          </cell>
        </row>
        <row r="1571">
          <cell r="A1571" t="str">
            <v>814428</v>
          </cell>
          <cell r="B1571" t="str">
            <v>Labour Support</v>
          </cell>
        </row>
        <row r="1572">
          <cell r="A1572" t="str">
            <v>815435</v>
          </cell>
          <cell r="B1572" t="str">
            <v>Labour Corp Applicat'n Support</v>
          </cell>
        </row>
        <row r="1573">
          <cell r="A1573" t="str">
            <v>818893</v>
          </cell>
          <cell r="B1573" t="str">
            <v>Labour Contract Management</v>
          </cell>
        </row>
        <row r="1574">
          <cell r="A1574" t="str">
            <v>821010</v>
          </cell>
          <cell r="B1574" t="str">
            <v>OH Aloc. CEO</v>
          </cell>
        </row>
        <row r="1575">
          <cell r="A1575" t="str">
            <v>821020</v>
          </cell>
          <cell r="B1575" t="str">
            <v>OH Aloc. Property</v>
          </cell>
        </row>
        <row r="1576">
          <cell r="A1576" t="str">
            <v>821100</v>
          </cell>
          <cell r="B1576" t="str">
            <v>OH Aloc. IT ISSC</v>
          </cell>
        </row>
        <row r="1577">
          <cell r="A1577" t="str">
            <v>821110</v>
          </cell>
          <cell r="B1577" t="str">
            <v>OH Aloc. IT TMR</v>
          </cell>
        </row>
        <row r="1578">
          <cell r="A1578" t="str">
            <v>821120</v>
          </cell>
          <cell r="B1578" t="str">
            <v>OH Aloc. IT Help Desk</v>
          </cell>
        </row>
        <row r="1579">
          <cell r="A1579" t="str">
            <v>821130</v>
          </cell>
          <cell r="B1579" t="str">
            <v>OH Aloc. IT Siemens</v>
          </cell>
        </row>
        <row r="1580">
          <cell r="A1580" t="str">
            <v>821140</v>
          </cell>
          <cell r="B1580" t="str">
            <v>OH Aloc. IT Telstra</v>
          </cell>
        </row>
        <row r="1581">
          <cell r="A1581" t="str">
            <v>821150</v>
          </cell>
          <cell r="B1581" t="str">
            <v>OH Aloc. IT</v>
          </cell>
        </row>
        <row r="1582">
          <cell r="A1582" t="str">
            <v>821200</v>
          </cell>
          <cell r="B1582" t="str">
            <v>OH Aloc. GM Finance</v>
          </cell>
        </row>
        <row r="1583">
          <cell r="A1583" t="str">
            <v>821210</v>
          </cell>
          <cell r="B1583" t="str">
            <v>OH Aloc. Corporate Finance</v>
          </cell>
        </row>
        <row r="1584">
          <cell r="A1584" t="str">
            <v>821220</v>
          </cell>
          <cell r="B1584" t="str">
            <v>OH Aloc. Accounting Geelong</v>
          </cell>
        </row>
        <row r="1585">
          <cell r="A1585" t="str">
            <v>821230</v>
          </cell>
          <cell r="B1585" t="str">
            <v>OH Aloc. Accounting Ballarat</v>
          </cell>
        </row>
        <row r="1586">
          <cell r="A1586" t="str">
            <v>821240</v>
          </cell>
          <cell r="B1586" t="str">
            <v>OH Aloc. Accounting Bendigo</v>
          </cell>
        </row>
        <row r="1587">
          <cell r="A1587" t="str">
            <v>821250</v>
          </cell>
          <cell r="B1587" t="str">
            <v>OH Aloc. Company Secretary</v>
          </cell>
        </row>
        <row r="1588">
          <cell r="A1588" t="str">
            <v>821300</v>
          </cell>
          <cell r="B1588" t="str">
            <v>OH Aloc. Strat Dev</v>
          </cell>
        </row>
        <row r="1589">
          <cell r="A1589" t="str">
            <v>821310</v>
          </cell>
          <cell r="B1589" t="str">
            <v>OH Aloc. Tech Dev</v>
          </cell>
        </row>
        <row r="1590">
          <cell r="A1590" t="str">
            <v>821400</v>
          </cell>
          <cell r="B1590" t="str">
            <v>OH Aloc. HR ISSC</v>
          </cell>
        </row>
        <row r="1591">
          <cell r="A1591" t="str">
            <v>821410</v>
          </cell>
          <cell r="B1591" t="str">
            <v>OH Aloc. HR GM</v>
          </cell>
        </row>
        <row r="1592">
          <cell r="A1592" t="str">
            <v>821420</v>
          </cell>
          <cell r="B1592" t="str">
            <v>OH Aloc. HR Corp</v>
          </cell>
        </row>
        <row r="1593">
          <cell r="A1593" t="str">
            <v>821430</v>
          </cell>
          <cell r="B1593" t="str">
            <v>OH Aloc. HR Reg Ops</v>
          </cell>
        </row>
        <row r="1594">
          <cell r="A1594" t="str">
            <v>821440</v>
          </cell>
          <cell r="B1594" t="str">
            <v>OH Aloc. HR Corp Aff</v>
          </cell>
        </row>
        <row r="1595">
          <cell r="A1595" t="str">
            <v>821500</v>
          </cell>
          <cell r="B1595" t="str">
            <v>OH Aloc. PTP</v>
          </cell>
        </row>
        <row r="1596">
          <cell r="A1596" t="str">
            <v>822010</v>
          </cell>
          <cell r="B1596" t="str">
            <v>OH Aloc. Net Prop</v>
          </cell>
        </row>
        <row r="1597">
          <cell r="A1597" t="str">
            <v>822020</v>
          </cell>
          <cell r="B1597" t="str">
            <v>OH Aloc. Net Comms</v>
          </cell>
        </row>
        <row r="1598">
          <cell r="A1598" t="str">
            <v>822030</v>
          </cell>
          <cell r="B1598" t="str">
            <v>OH Aloc. Net Admin</v>
          </cell>
        </row>
        <row r="1599">
          <cell r="A1599" t="str">
            <v>822040</v>
          </cell>
          <cell r="B1599" t="str">
            <v>OH Aloc. Network General</v>
          </cell>
        </row>
        <row r="1600">
          <cell r="A1600" t="str">
            <v>824700</v>
          </cell>
          <cell r="B1600" t="str">
            <v>Labour Meter Data Procesing</v>
          </cell>
        </row>
        <row r="1601">
          <cell r="A1601" t="str">
            <v>824859</v>
          </cell>
          <cell r="B1601" t="str">
            <v>Labour Metering Services</v>
          </cell>
        </row>
        <row r="1602">
          <cell r="A1602" t="str">
            <v>824949</v>
          </cell>
          <cell r="B1602" t="str">
            <v>Labour Meter Prov'n Supervisor</v>
          </cell>
        </row>
        <row r="1603">
          <cell r="A1603" t="str">
            <v>825010</v>
          </cell>
          <cell r="B1603" t="str">
            <v>OH Aloc. PCS</v>
          </cell>
        </row>
        <row r="1604">
          <cell r="A1604" t="str">
            <v>825210</v>
          </cell>
          <cell r="B1604" t="str">
            <v>Meter Reading</v>
          </cell>
        </row>
        <row r="1605">
          <cell r="A1605" t="str">
            <v>825220</v>
          </cell>
          <cell r="B1605" t="str">
            <v>Special Reading</v>
          </cell>
        </row>
        <row r="1606">
          <cell r="A1606" t="str">
            <v>825230</v>
          </cell>
          <cell r="B1606" t="str">
            <v>Electricl Inspection</v>
          </cell>
        </row>
        <row r="1607">
          <cell r="A1607" t="str">
            <v>825240</v>
          </cell>
          <cell r="B1607" t="str">
            <v>New Connections</v>
          </cell>
        </row>
        <row r="1608">
          <cell r="A1608" t="str">
            <v>825250</v>
          </cell>
          <cell r="B1608" t="str">
            <v>Spare Equipment</v>
          </cell>
        </row>
        <row r="1609">
          <cell r="A1609" t="str">
            <v>825265</v>
          </cell>
          <cell r="B1609" t="str">
            <v>Labour Business System Design</v>
          </cell>
        </row>
        <row r="1610">
          <cell r="A1610" t="str">
            <v>825301</v>
          </cell>
          <cell r="B1610" t="str">
            <v>Labour Meter Investigations</v>
          </cell>
        </row>
        <row r="1611">
          <cell r="A1611" t="str">
            <v>826521</v>
          </cell>
          <cell r="B1611" t="str">
            <v>Labour Network Interface</v>
          </cell>
        </row>
        <row r="1612">
          <cell r="A1612" t="str">
            <v>828649</v>
          </cell>
          <cell r="B1612" t="str">
            <v>Labour Faults G720</v>
          </cell>
        </row>
        <row r="1613">
          <cell r="A1613" t="str">
            <v>829153</v>
          </cell>
          <cell r="B1613" t="str">
            <v>Labour Metering &amp; Servicing</v>
          </cell>
        </row>
        <row r="1614">
          <cell r="A1614" t="str">
            <v>831110</v>
          </cell>
          <cell r="B1614" t="str">
            <v>New Conn Base</v>
          </cell>
        </row>
        <row r="1615">
          <cell r="A1615" t="str">
            <v>831111</v>
          </cell>
          <cell r="B1615" t="str">
            <v>New Conn Premium</v>
          </cell>
        </row>
        <row r="1616">
          <cell r="A1616" t="str">
            <v>831112</v>
          </cell>
          <cell r="B1616" t="str">
            <v>New Cont - CT Mtring</v>
          </cell>
        </row>
        <row r="1617">
          <cell r="A1617" t="str">
            <v>831113</v>
          </cell>
          <cell r="B1617" t="str">
            <v>New Cont OH Multi Ph</v>
          </cell>
        </row>
        <row r="1618">
          <cell r="A1618" t="str">
            <v>831114</v>
          </cell>
          <cell r="B1618" t="str">
            <v>New Cont OH Singl Ph</v>
          </cell>
        </row>
        <row r="1619">
          <cell r="A1619" t="str">
            <v>831115</v>
          </cell>
          <cell r="B1619" t="str">
            <v>New Cont UG Multi Ph</v>
          </cell>
        </row>
        <row r="1620">
          <cell r="A1620" t="str">
            <v>831116</v>
          </cell>
          <cell r="B1620" t="str">
            <v>New Cont UG SinglePh</v>
          </cell>
        </row>
        <row r="1621">
          <cell r="A1621" t="str">
            <v>831120</v>
          </cell>
          <cell r="B1621" t="str">
            <v>Fault Work N/T</v>
          </cell>
        </row>
        <row r="1622">
          <cell r="A1622" t="str">
            <v>831121</v>
          </cell>
          <cell r="B1622" t="str">
            <v>Fault Work A/H (S/R)</v>
          </cell>
        </row>
        <row r="1623">
          <cell r="A1623" t="str">
            <v>831122</v>
          </cell>
          <cell r="B1623" t="str">
            <v>Single Man Fault Work - N/T</v>
          </cell>
        </row>
        <row r="1624">
          <cell r="A1624" t="str">
            <v>831123</v>
          </cell>
          <cell r="B1624" t="str">
            <v>Single Man Fault Work - A/H</v>
          </cell>
        </row>
        <row r="1625">
          <cell r="A1625" t="str">
            <v>831124</v>
          </cell>
          <cell r="B1625" t="str">
            <v>Stnd-down time Fault</v>
          </cell>
        </row>
        <row r="1626">
          <cell r="A1626" t="str">
            <v>831130</v>
          </cell>
          <cell r="B1626" t="str">
            <v>Connect Serv Base</v>
          </cell>
        </row>
        <row r="1627">
          <cell r="A1627" t="str">
            <v>831140</v>
          </cell>
          <cell r="B1627" t="str">
            <v>Special Reading N/T</v>
          </cell>
        </row>
        <row r="1628">
          <cell r="A1628" t="str">
            <v>831150</v>
          </cell>
          <cell r="B1628" t="str">
            <v>Metering &amp; Serv N/T</v>
          </cell>
        </row>
        <row r="1629">
          <cell r="A1629" t="str">
            <v>831151</v>
          </cell>
          <cell r="B1629" t="str">
            <v>Metering &amp; Serv A/H</v>
          </cell>
        </row>
        <row r="1630">
          <cell r="A1630" t="str">
            <v>831152</v>
          </cell>
          <cell r="B1630" t="str">
            <v>Single Man Metering &amp; Servicing - N/T</v>
          </cell>
        </row>
        <row r="1631">
          <cell r="A1631" t="str">
            <v>831153</v>
          </cell>
          <cell r="B1631" t="str">
            <v>Single Man Metering &amp; Servicing - A/H</v>
          </cell>
        </row>
        <row r="1632">
          <cell r="A1632" t="str">
            <v>831160</v>
          </cell>
          <cell r="B1632" t="str">
            <v>Specialist Meter N/T</v>
          </cell>
        </row>
        <row r="1633">
          <cell r="A1633" t="str">
            <v>831161</v>
          </cell>
          <cell r="B1633" t="str">
            <v>Specialist Meter A/H</v>
          </cell>
        </row>
        <row r="1634">
          <cell r="A1634" t="str">
            <v>831162</v>
          </cell>
          <cell r="B1634" t="str">
            <v>Specialist Metering - New Installations</v>
          </cell>
        </row>
        <row r="1635">
          <cell r="A1635" t="str">
            <v>831163</v>
          </cell>
          <cell r="B1635" t="str">
            <v>Special Mtr Mtr Stor</v>
          </cell>
        </row>
        <row r="1636">
          <cell r="A1636" t="str">
            <v>831164</v>
          </cell>
          <cell r="B1636" t="str">
            <v>Specialist Metering - Enquiry</v>
          </cell>
        </row>
        <row r="1637">
          <cell r="A1637" t="str">
            <v>831170</v>
          </cell>
          <cell r="B1637" t="str">
            <v>Abolishment</v>
          </cell>
        </row>
        <row r="1638">
          <cell r="A1638" t="str">
            <v>831171</v>
          </cell>
          <cell r="B1638" t="str">
            <v>Appmt - Inc Ld Cmplx</v>
          </cell>
        </row>
        <row r="1639">
          <cell r="A1639" t="str">
            <v>831172</v>
          </cell>
          <cell r="B1639" t="str">
            <v>Appmt - Inc Ld Simple</v>
          </cell>
        </row>
        <row r="1640">
          <cell r="A1640" t="str">
            <v>831173</v>
          </cell>
          <cell r="B1640" t="str">
            <v>Appmt - Non Capital</v>
          </cell>
        </row>
        <row r="1641">
          <cell r="A1641" t="str">
            <v>831180</v>
          </cell>
          <cell r="B1641" t="str">
            <v>Mtr/T S.R. Multi Phs</v>
          </cell>
        </row>
        <row r="1642">
          <cell r="A1642" t="str">
            <v>831181</v>
          </cell>
          <cell r="B1642" t="str">
            <v>Mtr/T S.R. Simple</v>
          </cell>
        </row>
        <row r="1643">
          <cell r="A1643" t="str">
            <v>831190</v>
          </cell>
          <cell r="B1643" t="str">
            <v>Builders Temp Supply</v>
          </cell>
        </row>
        <row r="1644">
          <cell r="A1644" t="str">
            <v>831200</v>
          </cell>
          <cell r="B1644" t="str">
            <v>Pits</v>
          </cell>
        </row>
        <row r="1645">
          <cell r="A1645" t="str">
            <v>831201</v>
          </cell>
          <cell r="B1645" t="str">
            <v>Security Lights</v>
          </cell>
        </row>
        <row r="1646">
          <cell r="A1646" t="str">
            <v>831202</v>
          </cell>
          <cell r="B1646" t="str">
            <v>Srvc Rplmt Multi Phs</v>
          </cell>
        </row>
        <row r="1647">
          <cell r="A1647" t="str">
            <v>831203</v>
          </cell>
          <cell r="B1647" t="str">
            <v>Streetlights</v>
          </cell>
        </row>
        <row r="1648">
          <cell r="A1648" t="str">
            <v>831210</v>
          </cell>
          <cell r="B1648" t="str">
            <v>Invent Mgt/Purch Bas</v>
          </cell>
        </row>
        <row r="1649">
          <cell r="A1649" t="str">
            <v>831211</v>
          </cell>
          <cell r="B1649" t="str">
            <v>Invent Mgt/Prch Prem</v>
          </cell>
        </row>
        <row r="1650">
          <cell r="A1650" t="str">
            <v>831212</v>
          </cell>
          <cell r="B1650" t="str">
            <v>Invent Mgt Feild Bas</v>
          </cell>
        </row>
        <row r="1651">
          <cell r="A1651" t="str">
            <v>831220</v>
          </cell>
          <cell r="B1651" t="str">
            <v>Spare Equipment</v>
          </cell>
        </row>
        <row r="1652">
          <cell r="A1652" t="str">
            <v>831230</v>
          </cell>
          <cell r="B1652" t="str">
            <v>Fleet Management</v>
          </cell>
        </row>
        <row r="1653">
          <cell r="A1653" t="str">
            <v>831310</v>
          </cell>
          <cell r="B1653" t="str">
            <v>Dsgn/Dfrat/Surv Base</v>
          </cell>
        </row>
        <row r="1654">
          <cell r="A1654" t="str">
            <v>831311</v>
          </cell>
          <cell r="B1654" t="str">
            <v>Dsgn/Dfrat/Surv Prem</v>
          </cell>
        </row>
        <row r="1655">
          <cell r="A1655" t="str">
            <v>831312</v>
          </cell>
          <cell r="B1655" t="str">
            <v>Senior Design</v>
          </cell>
        </row>
        <row r="1656">
          <cell r="A1656" t="str">
            <v>831313</v>
          </cell>
          <cell r="B1656" t="str">
            <v>Snr Conslt Dsgn Prot</v>
          </cell>
        </row>
        <row r="1657">
          <cell r="A1657" t="str">
            <v>831320</v>
          </cell>
          <cell r="B1657" t="str">
            <v>Field Operns N/T</v>
          </cell>
        </row>
        <row r="1658">
          <cell r="A1658" t="str">
            <v>831321</v>
          </cell>
          <cell r="B1658" t="str">
            <v>Field Operns A/H</v>
          </cell>
        </row>
        <row r="1659">
          <cell r="A1659" t="str">
            <v>831322</v>
          </cell>
          <cell r="B1659" t="str">
            <v>Experienced Design/Drafting/Survey-Prem.</v>
          </cell>
        </row>
        <row r="1660">
          <cell r="A1660" t="str">
            <v>831323</v>
          </cell>
          <cell r="B1660" t="str">
            <v>Experienced Design/Drafting/Survey-O/T</v>
          </cell>
        </row>
        <row r="1661">
          <cell r="A1661" t="str">
            <v>831330</v>
          </cell>
          <cell r="B1661" t="str">
            <v>Engineers - Discount</v>
          </cell>
        </row>
        <row r="1662">
          <cell r="A1662" t="str">
            <v>831331</v>
          </cell>
          <cell r="B1662" t="str">
            <v>Engineers - Base</v>
          </cell>
        </row>
        <row r="1663">
          <cell r="A1663" t="str">
            <v>831332</v>
          </cell>
          <cell r="B1663" t="str">
            <v>Engineers - Premium</v>
          </cell>
        </row>
        <row r="1664">
          <cell r="A1664" t="str">
            <v>831333</v>
          </cell>
          <cell r="B1664" t="str">
            <v>Engineers - Overtime</v>
          </cell>
        </row>
        <row r="1665">
          <cell r="A1665" t="str">
            <v>831340</v>
          </cell>
          <cell r="B1665" t="str">
            <v>Senior Drafters/Survey/Design - Discount</v>
          </cell>
        </row>
        <row r="1666">
          <cell r="A1666" t="str">
            <v>831341</v>
          </cell>
          <cell r="B1666" t="str">
            <v>Senior Drafters/Survey/Design - Base</v>
          </cell>
        </row>
        <row r="1667">
          <cell r="A1667" t="str">
            <v>831342</v>
          </cell>
          <cell r="B1667" t="str">
            <v>Senior Drafters/Survey/Design - Premium</v>
          </cell>
        </row>
        <row r="1668">
          <cell r="A1668" t="str">
            <v>831343</v>
          </cell>
          <cell r="B1668" t="str">
            <v>Senior Drafters/Survey/Design - Overtime</v>
          </cell>
        </row>
        <row r="1669">
          <cell r="A1669" t="str">
            <v>831350</v>
          </cell>
          <cell r="B1669" t="str">
            <v>Senior Engineers - Discount</v>
          </cell>
        </row>
        <row r="1670">
          <cell r="A1670" t="str">
            <v>831351</v>
          </cell>
          <cell r="B1670" t="str">
            <v>Snr Engineers-Base</v>
          </cell>
        </row>
        <row r="1671">
          <cell r="A1671" t="str">
            <v>831352</v>
          </cell>
          <cell r="B1671" t="str">
            <v>Snr Engineers-Prem</v>
          </cell>
        </row>
        <row r="1672">
          <cell r="A1672" t="str">
            <v>831353</v>
          </cell>
          <cell r="B1672" t="str">
            <v>Senior Engineers - Overtime</v>
          </cell>
        </row>
        <row r="1673">
          <cell r="A1673" t="str">
            <v>831410</v>
          </cell>
          <cell r="B1673" t="str">
            <v>Base Constrn N/T</v>
          </cell>
        </row>
        <row r="1674">
          <cell r="A1674" t="str">
            <v>831411</v>
          </cell>
          <cell r="B1674" t="str">
            <v>Base Constrn Prem</v>
          </cell>
        </row>
        <row r="1675">
          <cell r="A1675" t="str">
            <v>831420</v>
          </cell>
          <cell r="B1675" t="str">
            <v>Powerbeam Installn</v>
          </cell>
        </row>
        <row r="1676">
          <cell r="A1676" t="str">
            <v>831421</v>
          </cell>
          <cell r="B1676" t="str">
            <v>Powerbeam Unit Price</v>
          </cell>
        </row>
        <row r="1677">
          <cell r="A1677" t="str">
            <v>831430</v>
          </cell>
          <cell r="B1677" t="str">
            <v>Planned Maintenance</v>
          </cell>
        </row>
        <row r="1678">
          <cell r="A1678" t="str">
            <v>831440</v>
          </cell>
          <cell r="B1678" t="str">
            <v>Minor Serv Req N/T</v>
          </cell>
        </row>
        <row r="1679">
          <cell r="A1679" t="str">
            <v>831441</v>
          </cell>
          <cell r="B1679" t="str">
            <v>Minor Serv Req A/H</v>
          </cell>
        </row>
        <row r="1680">
          <cell r="A1680" t="str">
            <v>831445</v>
          </cell>
          <cell r="B1680" t="str">
            <v>Junior Linesworker - Discount</v>
          </cell>
        </row>
        <row r="1681">
          <cell r="A1681" t="str">
            <v>831446</v>
          </cell>
          <cell r="B1681" t="str">
            <v>Junior Linesworker - Base</v>
          </cell>
        </row>
        <row r="1682">
          <cell r="A1682" t="str">
            <v>831447</v>
          </cell>
          <cell r="B1682" t="str">
            <v>Junior Linesworker - Premium</v>
          </cell>
        </row>
        <row r="1683">
          <cell r="A1683" t="str">
            <v>831448</v>
          </cell>
          <cell r="B1683" t="str">
            <v>Junior Linesworker - Overtime</v>
          </cell>
        </row>
        <row r="1684">
          <cell r="A1684" t="str">
            <v>831450</v>
          </cell>
          <cell r="B1684" t="str">
            <v>Project Work N/T</v>
          </cell>
        </row>
        <row r="1685">
          <cell r="A1685" t="str">
            <v>831451</v>
          </cell>
          <cell r="B1685" t="str">
            <v>Project Work A/H</v>
          </cell>
        </row>
        <row r="1686">
          <cell r="A1686" t="str">
            <v>831455</v>
          </cell>
          <cell r="B1686" t="str">
            <v>Linesworker - Discount</v>
          </cell>
        </row>
        <row r="1687">
          <cell r="A1687" t="str">
            <v>831456</v>
          </cell>
          <cell r="B1687" t="str">
            <v>Linesworker - Base</v>
          </cell>
        </row>
        <row r="1688">
          <cell r="A1688" t="str">
            <v>831457</v>
          </cell>
          <cell r="B1688" t="str">
            <v>Linesworker - Premium</v>
          </cell>
        </row>
        <row r="1689">
          <cell r="A1689" t="str">
            <v>831458</v>
          </cell>
          <cell r="B1689" t="str">
            <v>Linesworker - Overtime</v>
          </cell>
        </row>
        <row r="1690">
          <cell r="A1690" t="str">
            <v>831460</v>
          </cell>
          <cell r="B1690" t="str">
            <v>L/Line Proj Work N/T</v>
          </cell>
        </row>
        <row r="1691">
          <cell r="A1691" t="str">
            <v>831461</v>
          </cell>
          <cell r="B1691" t="str">
            <v>L/Line Proj Work A/H</v>
          </cell>
        </row>
        <row r="1692">
          <cell r="A1692" t="str">
            <v>831462</v>
          </cell>
          <cell r="B1692" t="str">
            <v>Live Line Worker - Premium</v>
          </cell>
        </row>
        <row r="1693">
          <cell r="A1693" t="str">
            <v>831463</v>
          </cell>
          <cell r="B1693" t="str">
            <v>Live Line Worker - Overtime</v>
          </cell>
        </row>
        <row r="1694">
          <cell r="A1694" t="str">
            <v>831465</v>
          </cell>
          <cell r="B1694" t="str">
            <v>Operate L/Line Stick</v>
          </cell>
        </row>
        <row r="1695">
          <cell r="A1695" t="str">
            <v>831470</v>
          </cell>
          <cell r="B1695" t="str">
            <v>Field Team Leader - Discount</v>
          </cell>
        </row>
        <row r="1696">
          <cell r="A1696" t="str">
            <v>831471</v>
          </cell>
          <cell r="B1696" t="str">
            <v>Field Team Leader - Base</v>
          </cell>
        </row>
        <row r="1697">
          <cell r="A1697" t="str">
            <v>831472</v>
          </cell>
          <cell r="B1697" t="str">
            <v>Field Team Leader - Premium</v>
          </cell>
        </row>
        <row r="1698">
          <cell r="A1698" t="str">
            <v>831473</v>
          </cell>
          <cell r="B1698" t="str">
            <v>Field Team Leader - Overtime</v>
          </cell>
        </row>
        <row r="1699">
          <cell r="A1699" t="str">
            <v>831480</v>
          </cell>
          <cell r="B1699" t="str">
            <v>Cust Comp Tst DC Mtr</v>
          </cell>
        </row>
        <row r="1700">
          <cell r="A1700" t="str">
            <v>831481</v>
          </cell>
          <cell r="B1700" t="str">
            <v>Cust Comp Tst CT Mtr</v>
          </cell>
        </row>
        <row r="1701">
          <cell r="A1701" t="str">
            <v>831482</v>
          </cell>
          <cell r="B1701" t="str">
            <v>HV/Pete Tst EPV Stn</v>
          </cell>
        </row>
        <row r="1702">
          <cell r="A1702" t="str">
            <v>831483</v>
          </cell>
          <cell r="B1702" t="str">
            <v>HV/Pete Tst EPV Rmt</v>
          </cell>
        </row>
        <row r="1703">
          <cell r="A1703" t="str">
            <v>831484</v>
          </cell>
          <cell r="B1703" t="str">
            <v>PETE</v>
          </cell>
        </row>
        <row r="1704">
          <cell r="A1704" t="str">
            <v>831485</v>
          </cell>
          <cell r="B1704" t="str">
            <v>Metering-Equip Repr</v>
          </cell>
        </row>
        <row r="1705">
          <cell r="A1705" t="str">
            <v>831486</v>
          </cell>
          <cell r="B1705" t="str">
            <v>Meter Data Agent Wrk</v>
          </cell>
        </row>
        <row r="1706">
          <cell r="A1706" t="str">
            <v>831487</v>
          </cell>
          <cell r="B1706" t="str">
            <v>IMTE</v>
          </cell>
        </row>
        <row r="1707">
          <cell r="A1707" t="str">
            <v>831488</v>
          </cell>
          <cell r="B1707" t="str">
            <v>Code Comp Tst DC Mtr</v>
          </cell>
        </row>
        <row r="1708">
          <cell r="A1708" t="str">
            <v>831489</v>
          </cell>
          <cell r="B1708" t="str">
            <v>Code Comp Tst CT Mtr</v>
          </cell>
        </row>
        <row r="1709">
          <cell r="A1709" t="str">
            <v>831510</v>
          </cell>
          <cell r="B1709" t="str">
            <v>Field Plant N/T</v>
          </cell>
        </row>
        <row r="1710">
          <cell r="A1710" t="str">
            <v>831511</v>
          </cell>
          <cell r="B1710" t="str">
            <v>Field Plant A/H</v>
          </cell>
        </row>
        <row r="1711">
          <cell r="A1711" t="str">
            <v>831520</v>
          </cell>
          <cell r="B1711" t="str">
            <v>Field Test N/T</v>
          </cell>
        </row>
        <row r="1712">
          <cell r="A1712" t="str">
            <v>831521</v>
          </cell>
          <cell r="B1712" t="str">
            <v>Field Test A/H</v>
          </cell>
        </row>
        <row r="1713">
          <cell r="A1713" t="str">
            <v>831530</v>
          </cell>
          <cell r="B1713" t="str">
            <v>Experienced Fitter/Testers - Discount</v>
          </cell>
        </row>
        <row r="1714">
          <cell r="A1714" t="str">
            <v>831531</v>
          </cell>
          <cell r="B1714" t="str">
            <v>Experienced Fitter/Testers - Base</v>
          </cell>
        </row>
        <row r="1715">
          <cell r="A1715" t="str">
            <v>831532</v>
          </cell>
          <cell r="B1715" t="str">
            <v>Experienced Fitter/Testers - Premium</v>
          </cell>
        </row>
        <row r="1716">
          <cell r="A1716" t="str">
            <v>831533</v>
          </cell>
          <cell r="B1716" t="str">
            <v>Experienced Fitter/Testers - Overtime</v>
          </cell>
        </row>
        <row r="1717">
          <cell r="A1717" t="str">
            <v>831540</v>
          </cell>
          <cell r="B1717" t="str">
            <v>Senior Fitters/Testers - Discount</v>
          </cell>
        </row>
        <row r="1718">
          <cell r="A1718" t="str">
            <v>831541</v>
          </cell>
          <cell r="B1718" t="str">
            <v>Senior Fitters/Testers - Base</v>
          </cell>
        </row>
        <row r="1719">
          <cell r="A1719" t="str">
            <v>831542</v>
          </cell>
          <cell r="B1719" t="str">
            <v>Senior Fitters/Testers - Premium</v>
          </cell>
        </row>
        <row r="1720">
          <cell r="A1720" t="str">
            <v>831543</v>
          </cell>
          <cell r="B1720" t="str">
            <v>Senior Fitters/Testers - Overtime</v>
          </cell>
        </row>
        <row r="1721">
          <cell r="A1721" t="str">
            <v>831610</v>
          </cell>
          <cell r="B1721" t="str">
            <v>PrjMgr/Cont Mgt Base</v>
          </cell>
        </row>
        <row r="1722">
          <cell r="A1722" t="str">
            <v>831611</v>
          </cell>
          <cell r="B1722" t="str">
            <v>Proj Mgr Intermdiate</v>
          </cell>
        </row>
        <row r="1723">
          <cell r="A1723" t="str">
            <v>831612</v>
          </cell>
          <cell r="B1723" t="str">
            <v>Proj Mgr Senior</v>
          </cell>
        </row>
        <row r="1724">
          <cell r="A1724" t="str">
            <v>831613</v>
          </cell>
          <cell r="B1724" t="str">
            <v>Project Manager - Overtime</v>
          </cell>
        </row>
        <row r="1725">
          <cell r="A1725" t="str">
            <v>831620</v>
          </cell>
          <cell r="B1725" t="str">
            <v>Manager - Discount</v>
          </cell>
        </row>
        <row r="1726">
          <cell r="A1726" t="str">
            <v>831621</v>
          </cell>
          <cell r="B1726" t="str">
            <v>Manager - Base</v>
          </cell>
        </row>
        <row r="1727">
          <cell r="A1727" t="str">
            <v>831622</v>
          </cell>
          <cell r="B1727" t="str">
            <v>Manager - Premium</v>
          </cell>
        </row>
        <row r="1728">
          <cell r="A1728" t="str">
            <v>831623</v>
          </cell>
          <cell r="B1728" t="str">
            <v>Manager - Overtime</v>
          </cell>
        </row>
        <row r="1729">
          <cell r="A1729" t="str">
            <v>831630</v>
          </cell>
          <cell r="B1729" t="str">
            <v>Manager working as Project Manager</v>
          </cell>
        </row>
        <row r="1730">
          <cell r="A1730" t="str">
            <v>831710</v>
          </cell>
          <cell r="B1730" t="str">
            <v>Meter Reading</v>
          </cell>
        </row>
        <row r="1731">
          <cell r="A1731" t="str">
            <v>831720</v>
          </cell>
          <cell r="B1731" t="str">
            <v>Special Meter Readng</v>
          </cell>
        </row>
        <row r="1732">
          <cell r="A1732" t="str">
            <v>831800</v>
          </cell>
          <cell r="B1732" t="str">
            <v>Faults cable</v>
          </cell>
        </row>
        <row r="1733">
          <cell r="A1733" t="str">
            <v>831801</v>
          </cell>
          <cell r="B1733" t="str">
            <v>Faults conductor</v>
          </cell>
        </row>
        <row r="1734">
          <cell r="A1734" t="str">
            <v>831802</v>
          </cell>
          <cell r="B1734" t="str">
            <v>Faults earthing</v>
          </cell>
        </row>
        <row r="1735">
          <cell r="A1735" t="str">
            <v>831803</v>
          </cell>
          <cell r="B1735" t="str">
            <v>Faults transformer</v>
          </cell>
        </row>
        <row r="1736">
          <cell r="A1736" t="str">
            <v>831804</v>
          </cell>
          <cell r="B1736" t="str">
            <v>Faults fuse</v>
          </cell>
        </row>
        <row r="1737">
          <cell r="A1737" t="str">
            <v>831805</v>
          </cell>
          <cell r="B1737" t="str">
            <v>Faults insulators</v>
          </cell>
        </row>
        <row r="1738">
          <cell r="A1738" t="str">
            <v>831806</v>
          </cell>
          <cell r="B1738" t="str">
            <v>Faults light</v>
          </cell>
        </row>
        <row r="1739">
          <cell r="A1739" t="str">
            <v>831807</v>
          </cell>
          <cell r="B1739" t="str">
            <v>Faults LV fuse</v>
          </cell>
        </row>
        <row r="1740">
          <cell r="A1740" t="str">
            <v>831808</v>
          </cell>
          <cell r="B1740" t="str">
            <v>Faults meter</v>
          </cell>
        </row>
        <row r="1741">
          <cell r="A1741" t="str">
            <v>831809</v>
          </cell>
          <cell r="B1741" t="str">
            <v>Faults pole</v>
          </cell>
        </row>
        <row r="1742">
          <cell r="A1742" t="str">
            <v>831810</v>
          </cell>
          <cell r="B1742" t="str">
            <v>Faults service</v>
          </cell>
        </row>
        <row r="1743">
          <cell r="A1743" t="str">
            <v>831811</v>
          </cell>
          <cell r="B1743" t="str">
            <v>Faults switch</v>
          </cell>
        </row>
        <row r="1744">
          <cell r="A1744" t="str">
            <v>831812</v>
          </cell>
          <cell r="B1744" t="str">
            <v>Faults cross arm</v>
          </cell>
        </row>
        <row r="1745">
          <cell r="A1745" t="str">
            <v>831813</v>
          </cell>
          <cell r="B1745" t="str">
            <v>Faults general</v>
          </cell>
        </row>
        <row r="1746">
          <cell r="A1746" t="str">
            <v>831814</v>
          </cell>
          <cell r="B1746" t="str">
            <v>Faults accrual</v>
          </cell>
        </row>
        <row r="1747">
          <cell r="A1747" t="str">
            <v>831850</v>
          </cell>
          <cell r="B1747" t="str">
            <v>Internl Contest Prjt</v>
          </cell>
        </row>
        <row r="1748">
          <cell r="A1748" t="str">
            <v>831860</v>
          </cell>
          <cell r="B1748" t="str">
            <v>Misc Transfers</v>
          </cell>
        </row>
        <row r="1749">
          <cell r="A1749" t="str">
            <v>831900</v>
          </cell>
          <cell r="B1749" t="str">
            <v>Stores Recovery</v>
          </cell>
        </row>
        <row r="1750">
          <cell r="A1750" t="str">
            <v>831901</v>
          </cell>
          <cell r="B1750" t="str">
            <v>Stores Recovery Local Stores</v>
          </cell>
        </row>
        <row r="1751">
          <cell r="A1751" t="str">
            <v>831902</v>
          </cell>
          <cell r="B1751" t="str">
            <v>Purchase OrderOncost</v>
          </cell>
        </row>
        <row r="1752">
          <cell r="A1752" t="str">
            <v>831910</v>
          </cell>
          <cell r="B1752" t="str">
            <v>QvA +/- Operations</v>
          </cell>
        </row>
        <row r="1753">
          <cell r="A1753" t="str">
            <v>831920</v>
          </cell>
          <cell r="B1753" t="str">
            <v>QvA +/- Capital</v>
          </cell>
        </row>
        <row r="1754">
          <cell r="A1754" t="str">
            <v>831930</v>
          </cell>
          <cell r="B1754" t="str">
            <v>PC Serv Capital Lab</v>
          </cell>
        </row>
        <row r="1755">
          <cell r="A1755" t="str">
            <v>831940</v>
          </cell>
          <cell r="B1755" t="str">
            <v>Crossarm Project</v>
          </cell>
        </row>
        <row r="1756">
          <cell r="A1756" t="str">
            <v>831950</v>
          </cell>
          <cell r="B1756" t="str">
            <v>Add Design Services</v>
          </cell>
        </row>
        <row r="1757">
          <cell r="A1757" t="str">
            <v>831960</v>
          </cell>
          <cell r="B1757" t="str">
            <v>Removal Y9</v>
          </cell>
        </row>
        <row r="1758">
          <cell r="A1758" t="str">
            <v>831961</v>
          </cell>
          <cell r="B1758" t="str">
            <v>Removal Y9</v>
          </cell>
        </row>
        <row r="1759">
          <cell r="A1759" t="str">
            <v>831970</v>
          </cell>
          <cell r="B1759" t="str">
            <v>Sub-contracting</v>
          </cell>
        </row>
        <row r="1760">
          <cell r="A1760" t="str">
            <v>831999</v>
          </cell>
          <cell r="B1760" t="str">
            <v>PCS Labour Correctn</v>
          </cell>
        </row>
        <row r="1761">
          <cell r="A1761" t="str">
            <v>832010</v>
          </cell>
          <cell r="B1761" t="str">
            <v>Process Support</v>
          </cell>
        </row>
        <row r="1762">
          <cell r="A1762" t="str">
            <v>832020</v>
          </cell>
          <cell r="B1762" t="str">
            <v>Technical Support</v>
          </cell>
        </row>
        <row r="1763">
          <cell r="A1763" t="str">
            <v>832030</v>
          </cell>
          <cell r="B1763" t="str">
            <v>Admin Support</v>
          </cell>
        </row>
        <row r="1764">
          <cell r="A1764" t="str">
            <v>832040</v>
          </cell>
          <cell r="B1764" t="str">
            <v>OT 1.5 Process Support</v>
          </cell>
        </row>
        <row r="1765">
          <cell r="A1765" t="str">
            <v>832050</v>
          </cell>
          <cell r="B1765" t="str">
            <v>OT 1.5 Tech Support</v>
          </cell>
        </row>
        <row r="1766">
          <cell r="A1766" t="str">
            <v>832060</v>
          </cell>
          <cell r="B1766" t="str">
            <v>OT 1.5 Admin Support</v>
          </cell>
        </row>
        <row r="1767">
          <cell r="A1767" t="str">
            <v>832070</v>
          </cell>
          <cell r="B1767" t="str">
            <v>NT DMS Project</v>
          </cell>
        </row>
        <row r="1768">
          <cell r="A1768" t="str">
            <v>832071</v>
          </cell>
          <cell r="B1768" t="str">
            <v>OT DMS Project</v>
          </cell>
        </row>
        <row r="1769">
          <cell r="A1769" t="str">
            <v>832080</v>
          </cell>
          <cell r="B1769" t="str">
            <v>OT DT Tech Support</v>
          </cell>
        </row>
        <row r="1770">
          <cell r="A1770" t="str">
            <v>832090</v>
          </cell>
          <cell r="B1770" t="str">
            <v>OT DT Admin Support</v>
          </cell>
        </row>
        <row r="1771">
          <cell r="A1771" t="str">
            <v>832100</v>
          </cell>
          <cell r="B1771" t="str">
            <v>Network Capital Lab</v>
          </cell>
        </row>
        <row r="1772">
          <cell r="A1772" t="str">
            <v>832110</v>
          </cell>
          <cell r="B1772" t="str">
            <v>Northern Prop Alloc</v>
          </cell>
        </row>
        <row r="1773">
          <cell r="A1773" t="str">
            <v>832120</v>
          </cell>
          <cell r="B1773" t="str">
            <v>Northern Vehi Alloc</v>
          </cell>
        </row>
        <row r="1774">
          <cell r="A1774" t="str">
            <v>832150</v>
          </cell>
          <cell r="B1774" t="str">
            <v>New Connections Netw</v>
          </cell>
        </row>
        <row r="1775">
          <cell r="A1775" t="str">
            <v>832210</v>
          </cell>
          <cell r="B1775" t="str">
            <v>Network Development Normal Time</v>
          </cell>
        </row>
        <row r="1776">
          <cell r="A1776" t="str">
            <v>832220</v>
          </cell>
          <cell r="B1776" t="str">
            <v>Network Connections Normal Time</v>
          </cell>
        </row>
        <row r="1777">
          <cell r="A1777" t="str">
            <v>832230</v>
          </cell>
          <cell r="B1777" t="str">
            <v>Works Management N/T</v>
          </cell>
        </row>
        <row r="1778">
          <cell r="A1778" t="str">
            <v>832240</v>
          </cell>
          <cell r="B1778" t="str">
            <v>Asset Performance NT</v>
          </cell>
        </row>
        <row r="1779">
          <cell r="A1779" t="str">
            <v>832250</v>
          </cell>
          <cell r="B1779" t="str">
            <v>Maintenance N/T</v>
          </cell>
        </row>
        <row r="1780">
          <cell r="A1780" t="str">
            <v>832260</v>
          </cell>
          <cell r="B1780" t="str">
            <v>Operations Normal Time</v>
          </cell>
        </row>
        <row r="1781">
          <cell r="A1781" t="str">
            <v>832270</v>
          </cell>
          <cell r="B1781" t="str">
            <v>Non Technical N/T</v>
          </cell>
        </row>
        <row r="1782">
          <cell r="A1782" t="str">
            <v>832310</v>
          </cell>
          <cell r="B1782" t="str">
            <v>Network Development Over Time</v>
          </cell>
        </row>
        <row r="1783">
          <cell r="A1783" t="str">
            <v>832320</v>
          </cell>
          <cell r="B1783" t="str">
            <v>Network Connections O/T</v>
          </cell>
        </row>
        <row r="1784">
          <cell r="A1784" t="str">
            <v>832330</v>
          </cell>
          <cell r="B1784" t="str">
            <v>Works Management O/T</v>
          </cell>
        </row>
        <row r="1785">
          <cell r="A1785" t="str">
            <v>832340</v>
          </cell>
          <cell r="B1785" t="str">
            <v>Asset Perfromance OT</v>
          </cell>
        </row>
        <row r="1786">
          <cell r="A1786" t="str">
            <v>832350</v>
          </cell>
          <cell r="B1786" t="str">
            <v>Maintenance O/T</v>
          </cell>
        </row>
        <row r="1787">
          <cell r="A1787" t="str">
            <v>832360</v>
          </cell>
          <cell r="B1787" t="str">
            <v>Operations Over Time</v>
          </cell>
        </row>
        <row r="1788">
          <cell r="A1788" t="str">
            <v>832370</v>
          </cell>
          <cell r="B1788" t="str">
            <v>Non Technical O/T</v>
          </cell>
        </row>
        <row r="1789">
          <cell r="A1789" t="str">
            <v>832400</v>
          </cell>
          <cell r="B1789" t="str">
            <v>NT 1 GIS Project</v>
          </cell>
        </row>
        <row r="1790">
          <cell r="A1790" t="str">
            <v>832410</v>
          </cell>
          <cell r="B1790" t="str">
            <v>NT 2 GIS Project</v>
          </cell>
        </row>
        <row r="1791">
          <cell r="A1791" t="str">
            <v>832420</v>
          </cell>
          <cell r="B1791" t="str">
            <v>NT 3 GIS Project</v>
          </cell>
        </row>
        <row r="1792">
          <cell r="A1792" t="str">
            <v>832999</v>
          </cell>
          <cell r="B1792" t="str">
            <v>Netw Labour Correctn</v>
          </cell>
        </row>
        <row r="1793">
          <cell r="A1793" t="str">
            <v>833010</v>
          </cell>
          <cell r="B1793" t="str">
            <v>Travel Time Charge</v>
          </cell>
        </row>
        <row r="1794">
          <cell r="A1794" t="str">
            <v>833015</v>
          </cell>
          <cell r="B1794" t="str">
            <v>Travel Time - A/H</v>
          </cell>
        </row>
        <row r="1795">
          <cell r="A1795" t="str">
            <v>833020</v>
          </cell>
          <cell r="B1795" t="str">
            <v>Vehicle Costs</v>
          </cell>
        </row>
        <row r="1796">
          <cell r="A1796" t="str">
            <v>833030</v>
          </cell>
          <cell r="B1796" t="str">
            <v>Single Man Metering &amp; Servicing TT - N/T</v>
          </cell>
        </row>
        <row r="1797">
          <cell r="A1797" t="str">
            <v>833035</v>
          </cell>
          <cell r="B1797" t="str">
            <v>Single Man Fault Travel Time - A/H</v>
          </cell>
        </row>
        <row r="1798">
          <cell r="A1798" t="str">
            <v>833040</v>
          </cell>
          <cell r="B1798" t="str">
            <v>Metering &amp; Servicing Travel Time - N/T</v>
          </cell>
        </row>
        <row r="1799">
          <cell r="A1799" t="str">
            <v>833045</v>
          </cell>
          <cell r="B1799" t="str">
            <v>Metering &amp; Servicing Travel Time - A/H</v>
          </cell>
        </row>
        <row r="1800">
          <cell r="A1800" t="str">
            <v>833050</v>
          </cell>
          <cell r="B1800" t="str">
            <v>Single Man Metering &amp; Servicing TT - N/T</v>
          </cell>
        </row>
        <row r="1801">
          <cell r="A1801" t="str">
            <v>833055</v>
          </cell>
          <cell r="B1801" t="str">
            <v>Single Man Metering &amp; Servicing TT - A/H</v>
          </cell>
        </row>
        <row r="1802">
          <cell r="A1802" t="str">
            <v>833060</v>
          </cell>
          <cell r="B1802" t="str">
            <v>Fault Travel Time - N/T</v>
          </cell>
        </row>
        <row r="1803">
          <cell r="A1803" t="str">
            <v>833065</v>
          </cell>
          <cell r="B1803" t="str">
            <v>Fault Travel Time - A/H</v>
          </cell>
        </row>
        <row r="1804">
          <cell r="A1804" t="str">
            <v>834010</v>
          </cell>
          <cell r="B1804" t="str">
            <v>Cust Serv Trf to ET</v>
          </cell>
        </row>
        <row r="1805">
          <cell r="A1805" t="str">
            <v>834020</v>
          </cell>
          <cell r="B1805" t="str">
            <v>Cst Srv Trf to Sales</v>
          </cell>
        </row>
        <row r="1806">
          <cell r="A1806" t="str">
            <v>834030</v>
          </cell>
          <cell r="B1806" t="str">
            <v>Cst Srv Trf to Mrktg</v>
          </cell>
        </row>
        <row r="1807">
          <cell r="A1807" t="str">
            <v>834040</v>
          </cell>
          <cell r="B1807" t="str">
            <v>Cst Srv Trf to Netwk</v>
          </cell>
        </row>
        <row r="1808">
          <cell r="A1808" t="str">
            <v>834110</v>
          </cell>
          <cell r="B1808" t="str">
            <v>E/Mgt Trf to ET</v>
          </cell>
        </row>
        <row r="1809">
          <cell r="A1809" t="str">
            <v>834120</v>
          </cell>
          <cell r="B1809" t="str">
            <v>E/Mgt Trf to Sales</v>
          </cell>
        </row>
        <row r="1810">
          <cell r="A1810" t="str">
            <v>834130</v>
          </cell>
          <cell r="B1810" t="str">
            <v>E/Mgt Trf to Mrktg</v>
          </cell>
        </row>
        <row r="1811">
          <cell r="A1811" t="str">
            <v>834140</v>
          </cell>
          <cell r="B1811" t="str">
            <v>E/Mgt Trf to Network</v>
          </cell>
        </row>
        <row r="1812">
          <cell r="A1812" t="str">
            <v>834202</v>
          </cell>
          <cell r="B1812" t="str">
            <v>Vehicle Costs</v>
          </cell>
        </row>
        <row r="1813">
          <cell r="A1813" t="str">
            <v>834510</v>
          </cell>
          <cell r="B1813" t="str">
            <v>Energy Trad to Netwk</v>
          </cell>
        </row>
        <row r="1814">
          <cell r="A1814" t="str">
            <v>834520</v>
          </cell>
          <cell r="B1814" t="str">
            <v>Mrktg Trf to Netwk</v>
          </cell>
        </row>
        <row r="1815">
          <cell r="A1815" t="str">
            <v>834530</v>
          </cell>
          <cell r="B1815" t="str">
            <v>Sales Trf to Netwk</v>
          </cell>
        </row>
        <row r="1816">
          <cell r="A1816" t="str">
            <v>834540</v>
          </cell>
          <cell r="B1816" t="str">
            <v>Use of Sydney Office</v>
          </cell>
        </row>
        <row r="1817">
          <cell r="A1817" t="str">
            <v>835000</v>
          </cell>
          <cell r="B1817" t="str">
            <v>Engineers - Overtime</v>
          </cell>
        </row>
        <row r="1818">
          <cell r="A1818" t="str">
            <v>835010</v>
          </cell>
          <cell r="B1818" t="str">
            <v>Labour Charged Corp</v>
          </cell>
        </row>
        <row r="1819">
          <cell r="A1819" t="str">
            <v>835015</v>
          </cell>
          <cell r="B1819" t="str">
            <v>Labour Charged Y2K</v>
          </cell>
        </row>
        <row r="1820">
          <cell r="A1820" t="str">
            <v>835020</v>
          </cell>
          <cell r="B1820" t="str">
            <v>Engineers - Overtime</v>
          </cell>
        </row>
        <row r="1821">
          <cell r="A1821" t="str">
            <v>835030</v>
          </cell>
          <cell r="B1821" t="str">
            <v>Engineers - Overtime</v>
          </cell>
        </row>
        <row r="1822">
          <cell r="A1822" t="str">
            <v>835040</v>
          </cell>
          <cell r="B1822" t="str">
            <v>Engineers - Overtime</v>
          </cell>
        </row>
        <row r="1823">
          <cell r="A1823" t="str">
            <v>835050</v>
          </cell>
          <cell r="B1823" t="str">
            <v>Engineers - Overtime</v>
          </cell>
        </row>
        <row r="1824">
          <cell r="A1824" t="str">
            <v>835100</v>
          </cell>
          <cell r="B1824" t="str">
            <v>PtP Base</v>
          </cell>
        </row>
        <row r="1825">
          <cell r="A1825" t="str">
            <v>835110</v>
          </cell>
          <cell r="B1825" t="str">
            <v>PtP Senior</v>
          </cell>
        </row>
        <row r="1826">
          <cell r="A1826" t="str">
            <v>835200</v>
          </cell>
          <cell r="B1826" t="str">
            <v>IT Services</v>
          </cell>
        </row>
        <row r="1827">
          <cell r="A1827" t="str">
            <v>835210</v>
          </cell>
          <cell r="B1827" t="str">
            <v>ISSC Charges</v>
          </cell>
        </row>
        <row r="1828">
          <cell r="A1828" t="str">
            <v>835220</v>
          </cell>
          <cell r="B1828" t="str">
            <v>Trunk Mobile Radio</v>
          </cell>
        </row>
        <row r="1829">
          <cell r="A1829" t="str">
            <v>835230</v>
          </cell>
          <cell r="B1829" t="str">
            <v>IT GE Serv Agr Trf</v>
          </cell>
        </row>
        <row r="1830">
          <cell r="A1830" t="str">
            <v>835240</v>
          </cell>
          <cell r="B1830" t="str">
            <v>IT Data Netw Trans</v>
          </cell>
        </row>
        <row r="1831">
          <cell r="A1831" t="str">
            <v>835250</v>
          </cell>
          <cell r="B1831" t="str">
            <v>IT CSS Labour f/p</v>
          </cell>
        </row>
        <row r="1832">
          <cell r="A1832" t="str">
            <v>835260</v>
          </cell>
          <cell r="B1832" t="str">
            <v>Professional Service</v>
          </cell>
        </row>
        <row r="1833">
          <cell r="A1833" t="str">
            <v>835266</v>
          </cell>
          <cell r="B1833" t="str">
            <v>Labour Metering Field Services</v>
          </cell>
        </row>
        <row r="1834">
          <cell r="A1834" t="str">
            <v>835270</v>
          </cell>
          <cell r="B1834" t="str">
            <v>Hdwr/Sftwr Mtc Cont</v>
          </cell>
        </row>
        <row r="1835">
          <cell r="A1835" t="str">
            <v>835280</v>
          </cell>
          <cell r="B1835" t="str">
            <v>Siemens</v>
          </cell>
        </row>
        <row r="1836">
          <cell r="A1836" t="str">
            <v>835290</v>
          </cell>
          <cell r="B1836" t="str">
            <v>IT SAP Charge Netwrk</v>
          </cell>
        </row>
        <row r="1837">
          <cell r="A1837" t="str">
            <v>835300</v>
          </cell>
          <cell r="B1837" t="str">
            <v>PC Charge : PC's</v>
          </cell>
        </row>
        <row r="1838">
          <cell r="A1838" t="str">
            <v>835310</v>
          </cell>
          <cell r="B1838" t="str">
            <v>PC Charge : Notebook</v>
          </cell>
        </row>
        <row r="1839">
          <cell r="A1839" t="str">
            <v>835320</v>
          </cell>
          <cell r="B1839" t="str">
            <v>PC Charg:Field&amp;Train</v>
          </cell>
        </row>
        <row r="1840">
          <cell r="A1840" t="str">
            <v>835330</v>
          </cell>
          <cell r="B1840" t="str">
            <v>Remote Access</v>
          </cell>
        </row>
        <row r="1841">
          <cell r="A1841" t="str">
            <v>835340</v>
          </cell>
          <cell r="B1841" t="str">
            <v>Internet Access</v>
          </cell>
        </row>
        <row r="1842">
          <cell r="A1842" t="str">
            <v>835400</v>
          </cell>
          <cell r="B1842" t="str">
            <v>Strategic Development DMS Project</v>
          </cell>
        </row>
        <row r="1843">
          <cell r="A1843" t="str">
            <v>835822</v>
          </cell>
          <cell r="B1843" t="str">
            <v>Labour Network Performance</v>
          </cell>
        </row>
        <row r="1844">
          <cell r="A1844" t="str">
            <v>835838</v>
          </cell>
          <cell r="B1844" t="str">
            <v>Labour N'Work Planning&amp;Control</v>
          </cell>
        </row>
        <row r="1845">
          <cell r="A1845" t="str">
            <v>835839</v>
          </cell>
          <cell r="B1845" t="str">
            <v>Labour Control Room</v>
          </cell>
        </row>
        <row r="1846">
          <cell r="A1846" t="str">
            <v>835867</v>
          </cell>
          <cell r="B1846" t="str">
            <v>Labour Resource Management</v>
          </cell>
        </row>
        <row r="1847">
          <cell r="A1847" t="str">
            <v>836321</v>
          </cell>
          <cell r="B1847" t="str">
            <v>Labour Distribution Projects</v>
          </cell>
        </row>
        <row r="1848">
          <cell r="A1848" t="str">
            <v>836451</v>
          </cell>
          <cell r="B1848" t="str">
            <v>Labour Project Supervisors</v>
          </cell>
        </row>
        <row r="1849">
          <cell r="A1849" t="str">
            <v>849859</v>
          </cell>
          <cell r="B1849" t="str">
            <v>Labour Chief Financial Officer</v>
          </cell>
        </row>
        <row r="1850">
          <cell r="A1850" t="str">
            <v>859159</v>
          </cell>
          <cell r="B1850" t="str">
            <v>Labour Meter Reading</v>
          </cell>
        </row>
        <row r="1851">
          <cell r="A1851" t="str">
            <v>859383</v>
          </cell>
          <cell r="B1851" t="str">
            <v>Labour Distribution Details</v>
          </cell>
        </row>
        <row r="1852">
          <cell r="A1852" t="str">
            <v>859428</v>
          </cell>
          <cell r="B1852" t="str">
            <v>Labour Network Reliability</v>
          </cell>
        </row>
        <row r="1853">
          <cell r="A1853" t="str">
            <v>860167</v>
          </cell>
          <cell r="B1853" t="str">
            <v>Labour Connections</v>
          </cell>
        </row>
        <row r="1854">
          <cell r="A1854" t="str">
            <v>860298</v>
          </cell>
          <cell r="B1854" t="str">
            <v>Labour Claims</v>
          </cell>
        </row>
        <row r="1855">
          <cell r="A1855" t="str">
            <v>860314</v>
          </cell>
          <cell r="B1855" t="str">
            <v>Labour Zone Substations G309</v>
          </cell>
        </row>
        <row r="1856">
          <cell r="A1856" t="str">
            <v>868800</v>
          </cell>
          <cell r="B1856" t="str">
            <v>Labour Network Planning</v>
          </cell>
        </row>
        <row r="1857">
          <cell r="A1857" t="str">
            <v>869037</v>
          </cell>
          <cell r="B1857" t="str">
            <v>Labour Metering Services Proj</v>
          </cell>
        </row>
        <row r="1858">
          <cell r="A1858" t="str">
            <v>869056</v>
          </cell>
          <cell r="B1858" t="str">
            <v>Labour Training Co-Ordinator</v>
          </cell>
        </row>
        <row r="1859">
          <cell r="A1859" t="str">
            <v>869384</v>
          </cell>
          <cell r="B1859" t="str">
            <v>Labour Customer Projects</v>
          </cell>
        </row>
        <row r="1860">
          <cell r="A1860" t="str">
            <v>872100</v>
          </cell>
          <cell r="B1860" t="str">
            <v>Distribution WIP</v>
          </cell>
        </row>
        <row r="1861">
          <cell r="A1861" t="str">
            <v>872200</v>
          </cell>
          <cell r="B1861" t="str">
            <v>M/Veh &amp; Mob Pl WIP</v>
          </cell>
        </row>
        <row r="1862">
          <cell r="A1862" t="str">
            <v>872300</v>
          </cell>
          <cell r="B1862" t="str">
            <v>General Assets - WIP</v>
          </cell>
        </row>
        <row r="1863">
          <cell r="A1863" t="str">
            <v>872500</v>
          </cell>
          <cell r="B1863" t="str">
            <v>Accum Depreciation Take On</v>
          </cell>
        </row>
        <row r="1864">
          <cell r="A1864" t="str">
            <v>874476</v>
          </cell>
          <cell r="B1864" t="str">
            <v>Labour Network Tests</v>
          </cell>
        </row>
        <row r="1865">
          <cell r="A1865" t="str">
            <v>879905</v>
          </cell>
          <cell r="B1865" t="str">
            <v>Labour Project Administration</v>
          </cell>
        </row>
        <row r="1866">
          <cell r="A1866" t="str">
            <v>879914</v>
          </cell>
          <cell r="B1866" t="str">
            <v>Labour Network Development</v>
          </cell>
        </row>
        <row r="1867">
          <cell r="A1867" t="str">
            <v>879991</v>
          </cell>
          <cell r="B1867" t="str">
            <v>Corporate to Capital - Take on</v>
          </cell>
        </row>
        <row r="1868">
          <cell r="A1868" t="str">
            <v>879992</v>
          </cell>
          <cell r="B1868" t="str">
            <v>Powercor Services to Capital - Take on</v>
          </cell>
        </row>
        <row r="1869">
          <cell r="A1869" t="str">
            <v>879993</v>
          </cell>
          <cell r="B1869" t="str">
            <v>Network to Capital - Take on</v>
          </cell>
        </row>
        <row r="1870">
          <cell r="A1870" t="str">
            <v>879994</v>
          </cell>
          <cell r="B1870" t="str">
            <v>Customer Services to Capital - Take on</v>
          </cell>
        </row>
        <row r="1871">
          <cell r="A1871" t="str">
            <v>879995</v>
          </cell>
          <cell r="B1871" t="str">
            <v>GSMET to Capital - Take on</v>
          </cell>
        </row>
        <row r="1872">
          <cell r="A1872" t="str">
            <v>880001</v>
          </cell>
          <cell r="B1872" t="str">
            <v>Trf from PCS to Net</v>
          </cell>
        </row>
        <row r="1873">
          <cell r="A1873" t="str">
            <v>880002</v>
          </cell>
          <cell r="B1873" t="str">
            <v>Trf from PCS to GSMET</v>
          </cell>
        </row>
        <row r="1874">
          <cell r="A1874" t="str">
            <v>880003</v>
          </cell>
          <cell r="B1874" t="str">
            <v>Trf from PCS to Corp</v>
          </cell>
        </row>
        <row r="1875">
          <cell r="A1875" t="str">
            <v>880004</v>
          </cell>
          <cell r="B1875" t="str">
            <v>Trf from PCS to PCS</v>
          </cell>
        </row>
        <row r="1876">
          <cell r="A1876" t="str">
            <v>880005</v>
          </cell>
          <cell r="B1876" t="str">
            <v>Trf from PCS to CServ</v>
          </cell>
        </row>
        <row r="1877">
          <cell r="A1877" t="str">
            <v>880006</v>
          </cell>
          <cell r="B1877" t="str">
            <v>Trf from Net to PCS</v>
          </cell>
        </row>
        <row r="1878">
          <cell r="A1878" t="str">
            <v>880007</v>
          </cell>
          <cell r="B1878" t="str">
            <v>Trf from Net to GSMET</v>
          </cell>
        </row>
        <row r="1879">
          <cell r="A1879" t="str">
            <v>880008</v>
          </cell>
          <cell r="B1879" t="str">
            <v>Trf from Net to Corp</v>
          </cell>
        </row>
        <row r="1880">
          <cell r="A1880" t="str">
            <v>880009</v>
          </cell>
          <cell r="B1880" t="str">
            <v>Trf from Net to Cserv</v>
          </cell>
        </row>
        <row r="1881">
          <cell r="A1881" t="str">
            <v>880010</v>
          </cell>
          <cell r="B1881" t="str">
            <v>Trf from Net to Net</v>
          </cell>
        </row>
        <row r="1882">
          <cell r="A1882" t="str">
            <v>880011</v>
          </cell>
          <cell r="B1882" t="str">
            <v>Trf from GSMET to PCS</v>
          </cell>
        </row>
        <row r="1883">
          <cell r="A1883" t="str">
            <v>880012</v>
          </cell>
          <cell r="B1883" t="str">
            <v>Trf from GSMET to Net</v>
          </cell>
        </row>
        <row r="1884">
          <cell r="A1884" t="str">
            <v>880013</v>
          </cell>
          <cell r="B1884" t="str">
            <v>Trf from GSMET to Corp</v>
          </cell>
        </row>
        <row r="1885">
          <cell r="A1885" t="str">
            <v>880014</v>
          </cell>
          <cell r="B1885" t="str">
            <v>Trf from GSMET to Cserv</v>
          </cell>
        </row>
        <row r="1886">
          <cell r="A1886" t="str">
            <v>880015</v>
          </cell>
          <cell r="B1886" t="str">
            <v>Trf from GSMET to GSMET</v>
          </cell>
        </row>
        <row r="1887">
          <cell r="A1887" t="str">
            <v>880016</v>
          </cell>
          <cell r="B1887" t="str">
            <v>Trf from Corp to PCS</v>
          </cell>
        </row>
        <row r="1888">
          <cell r="A1888" t="str">
            <v>880017</v>
          </cell>
          <cell r="B1888" t="str">
            <v>Trf from Corp to Net</v>
          </cell>
        </row>
        <row r="1889">
          <cell r="A1889" t="str">
            <v>880018</v>
          </cell>
          <cell r="B1889" t="str">
            <v>Trf from Corp to GSMET</v>
          </cell>
        </row>
        <row r="1890">
          <cell r="A1890" t="str">
            <v>880019</v>
          </cell>
          <cell r="B1890" t="str">
            <v>Trf from Corp to Cserv</v>
          </cell>
        </row>
        <row r="1891">
          <cell r="A1891" t="str">
            <v>880020</v>
          </cell>
          <cell r="B1891" t="str">
            <v>Trf from Corp to Corp</v>
          </cell>
        </row>
        <row r="1892">
          <cell r="A1892" t="str">
            <v>880021</v>
          </cell>
          <cell r="B1892" t="str">
            <v>Trf from CServ to PCS</v>
          </cell>
        </row>
        <row r="1893">
          <cell r="A1893" t="str">
            <v>880022</v>
          </cell>
          <cell r="B1893" t="str">
            <v>Trf from CServ to Net</v>
          </cell>
        </row>
        <row r="1894">
          <cell r="A1894" t="str">
            <v>880023</v>
          </cell>
          <cell r="B1894" t="str">
            <v>Trf from CServ to GSMET</v>
          </cell>
        </row>
        <row r="1895">
          <cell r="A1895" t="str">
            <v>880024</v>
          </cell>
          <cell r="B1895" t="str">
            <v>Trf from CServ to Corp</v>
          </cell>
        </row>
        <row r="1896">
          <cell r="A1896" t="str">
            <v>880025</v>
          </cell>
          <cell r="B1896" t="str">
            <v>Trf from CServ to Cserv</v>
          </cell>
        </row>
        <row r="1897">
          <cell r="A1897" t="str">
            <v>880050</v>
          </cell>
          <cell r="B1897" t="str">
            <v>Trf M&amp;B job balances</v>
          </cell>
        </row>
        <row r="1898">
          <cell r="A1898" t="str">
            <v>880101</v>
          </cell>
          <cell r="B1898" t="str">
            <v>Salaries WIP take on</v>
          </cell>
        </row>
        <row r="1899">
          <cell r="A1899" t="str">
            <v>880102</v>
          </cell>
          <cell r="B1899" t="str">
            <v>Salaries Oncosts WIP take on</v>
          </cell>
        </row>
        <row r="1900">
          <cell r="A1900" t="str">
            <v>880103</v>
          </cell>
          <cell r="B1900" t="str">
            <v>Employee Related Expenses WIP take on</v>
          </cell>
        </row>
        <row r="1901">
          <cell r="A1901" t="str">
            <v>880104</v>
          </cell>
          <cell r="B1901" t="str">
            <v>COGS WIP T/on</v>
          </cell>
        </row>
        <row r="1902">
          <cell r="A1902" t="str">
            <v>880105</v>
          </cell>
          <cell r="B1902" t="str">
            <v>Materials Distribution &amp; Subtrans. WIP take on</v>
          </cell>
        </row>
        <row r="1903">
          <cell r="A1903" t="str">
            <v>880106</v>
          </cell>
          <cell r="B1903" t="str">
            <v>Materials Vehicle &amp; Plant WIP take on</v>
          </cell>
        </row>
        <row r="1904">
          <cell r="A1904" t="str">
            <v>880107</v>
          </cell>
          <cell r="B1904" t="str">
            <v>Materials Admin &amp; Tech. WIP take on</v>
          </cell>
        </row>
        <row r="1905">
          <cell r="A1905" t="str">
            <v>880108</v>
          </cell>
          <cell r="B1905" t="str">
            <v>Materials IT &amp; Communication WIP take on</v>
          </cell>
        </row>
        <row r="1906">
          <cell r="A1906" t="str">
            <v>880109</v>
          </cell>
          <cell r="B1906" t="str">
            <v>Materials Other WIP take on</v>
          </cell>
        </row>
        <row r="1907">
          <cell r="A1907" t="str">
            <v>880110</v>
          </cell>
          <cell r="B1907" t="str">
            <v>Ext. Services Dist. &amp; Subtrans. WIP take on</v>
          </cell>
        </row>
        <row r="1908">
          <cell r="A1908" t="str">
            <v>880111</v>
          </cell>
          <cell r="B1908" t="str">
            <v>Ext. Services Vehicle &amp; Plant WIP take on</v>
          </cell>
        </row>
        <row r="1909">
          <cell r="A1909" t="str">
            <v>880112</v>
          </cell>
          <cell r="B1909" t="str">
            <v>Ext. Services Admin. WIP take on</v>
          </cell>
        </row>
        <row r="1910">
          <cell r="A1910" t="str">
            <v>880113</v>
          </cell>
          <cell r="B1910" t="str">
            <v>Ext. Services Property WIP take on</v>
          </cell>
        </row>
        <row r="1911">
          <cell r="A1911" t="str">
            <v>880114</v>
          </cell>
          <cell r="B1911" t="str">
            <v>Ext. Services IT &amp; Comms. WIP take on</v>
          </cell>
        </row>
        <row r="1912">
          <cell r="A1912" t="str">
            <v>880115</v>
          </cell>
          <cell r="B1912" t="str">
            <v>Ext. Services Cust &amp; Mrktg. WIP take on</v>
          </cell>
        </row>
        <row r="1913">
          <cell r="A1913" t="str">
            <v>880116</v>
          </cell>
          <cell r="B1913" t="str">
            <v>Misc. Admininstration WIP take on</v>
          </cell>
        </row>
        <row r="1914">
          <cell r="A1914" t="str">
            <v>880117</v>
          </cell>
          <cell r="B1914" t="str">
            <v>Misc. Cust &amp; Mrktg WIP take on</v>
          </cell>
        </row>
        <row r="1915">
          <cell r="A1915" t="str">
            <v>880118</v>
          </cell>
          <cell r="B1915" t="str">
            <v>Misc. Sponsorship &amp; Donations WIP take on</v>
          </cell>
        </row>
        <row r="1916">
          <cell r="A1916" t="str">
            <v>880119</v>
          </cell>
          <cell r="B1916" t="str">
            <v>Misc. For. Exchange G/L WIP take on</v>
          </cell>
        </row>
        <row r="1917">
          <cell r="A1917" t="str">
            <v>880120</v>
          </cell>
          <cell r="B1917" t="str">
            <v>Tax/Fees Regulatory Fees WIP take on</v>
          </cell>
        </row>
        <row r="1918">
          <cell r="A1918" t="str">
            <v>880121</v>
          </cell>
          <cell r="B1918" t="str">
            <v>Tax/Fees Finance Charges WIP take on</v>
          </cell>
        </row>
        <row r="1919">
          <cell r="A1919" t="str">
            <v>880122</v>
          </cell>
          <cell r="B1919" t="str">
            <v>Tax/Fees Rates &amp; Taxes WIP take on</v>
          </cell>
        </row>
        <row r="1920">
          <cell r="A1920" t="str">
            <v>880123</v>
          </cell>
          <cell r="B1920" t="str">
            <v>Services Internal Charges WIP take on</v>
          </cell>
        </row>
        <row r="1921">
          <cell r="A1921" t="str">
            <v>880124</v>
          </cell>
          <cell r="B1921" t="str">
            <v>O/H WIP Take on</v>
          </cell>
        </row>
        <row r="1922">
          <cell r="A1922" t="str">
            <v>880125</v>
          </cell>
          <cell r="B1922" t="str">
            <v>A to P  WIP Take - on</v>
          </cell>
        </row>
        <row r="1923">
          <cell r="A1923" t="str">
            <v>880126</v>
          </cell>
          <cell r="B1923" t="str">
            <v>Revenue WIP take on</v>
          </cell>
        </row>
        <row r="1924">
          <cell r="A1924" t="str">
            <v>880127</v>
          </cell>
          <cell r="B1924" t="str">
            <v>Cust Contrib for Capital Works</v>
          </cell>
        </row>
        <row r="1925">
          <cell r="A1925" t="str">
            <v>880201</v>
          </cell>
          <cell r="B1925" t="str">
            <v>Settled Salaries WIP take on</v>
          </cell>
        </row>
        <row r="1926">
          <cell r="A1926" t="str">
            <v>880202</v>
          </cell>
          <cell r="B1926" t="str">
            <v>Settled Salaries Oncosts WIP take on</v>
          </cell>
        </row>
        <row r="1927">
          <cell r="A1927" t="str">
            <v>880203</v>
          </cell>
          <cell r="B1927" t="str">
            <v>Settled Employee Related Expenses WIP take on</v>
          </cell>
        </row>
        <row r="1928">
          <cell r="A1928" t="str">
            <v>880204</v>
          </cell>
          <cell r="B1928" t="str">
            <v>Settles COGS WIP take on</v>
          </cell>
        </row>
        <row r="1929">
          <cell r="A1929" t="str">
            <v>880205</v>
          </cell>
          <cell r="B1929" t="str">
            <v>Settled Mats Distribution &amp; Subtrans. WIP take on</v>
          </cell>
        </row>
        <row r="1930">
          <cell r="A1930" t="str">
            <v>880206</v>
          </cell>
          <cell r="B1930" t="str">
            <v>Settled Materials Vehicle &amp; Plant WIP take on</v>
          </cell>
        </row>
        <row r="1931">
          <cell r="A1931" t="str">
            <v>880207</v>
          </cell>
          <cell r="B1931" t="str">
            <v>Settled Materials Admin &amp; Tech. WIP take on</v>
          </cell>
        </row>
        <row r="1932">
          <cell r="A1932" t="str">
            <v>880208</v>
          </cell>
          <cell r="B1932" t="str">
            <v>Settled Materials IT &amp; Communication WIP take on</v>
          </cell>
        </row>
        <row r="1933">
          <cell r="A1933" t="str">
            <v>880209</v>
          </cell>
          <cell r="B1933" t="str">
            <v>Settled Materials Other WIP take on</v>
          </cell>
        </row>
        <row r="1934">
          <cell r="A1934" t="str">
            <v>880210</v>
          </cell>
          <cell r="B1934" t="str">
            <v>Settled Ext. Serv. Dist. &amp; Subtrans. WIP take on</v>
          </cell>
        </row>
        <row r="1935">
          <cell r="A1935" t="str">
            <v>880211</v>
          </cell>
          <cell r="B1935" t="str">
            <v>Settled Ext. Services Vehicle &amp; Plant WIP take on</v>
          </cell>
        </row>
        <row r="1936">
          <cell r="A1936" t="str">
            <v>880212</v>
          </cell>
          <cell r="B1936" t="str">
            <v>Settled Ext. Services Admin. WIP take on</v>
          </cell>
        </row>
        <row r="1937">
          <cell r="A1937" t="str">
            <v>880213</v>
          </cell>
          <cell r="B1937" t="str">
            <v>Settled Ext. Services Property WIP take on</v>
          </cell>
        </row>
        <row r="1938">
          <cell r="A1938" t="str">
            <v>880214</v>
          </cell>
          <cell r="B1938" t="str">
            <v>Settled Ext. Services IT &amp; Comms. WIP take on</v>
          </cell>
        </row>
        <row r="1939">
          <cell r="A1939" t="str">
            <v>880215</v>
          </cell>
          <cell r="B1939" t="str">
            <v>Settled Ext. Services Cust &amp; Mrktg. WIP take on</v>
          </cell>
        </row>
        <row r="1940">
          <cell r="A1940" t="str">
            <v>880216</v>
          </cell>
          <cell r="B1940" t="str">
            <v>Settled Misc. Admininstration WIP take on</v>
          </cell>
        </row>
        <row r="1941">
          <cell r="A1941" t="str">
            <v>880217</v>
          </cell>
          <cell r="B1941" t="str">
            <v>Settled Misc. Cust &amp; Mrktg WIP take on</v>
          </cell>
        </row>
        <row r="1942">
          <cell r="A1942" t="str">
            <v>880218</v>
          </cell>
          <cell r="B1942" t="str">
            <v>Settled Misc. Sponsorship &amp; Donations WIP take on</v>
          </cell>
        </row>
        <row r="1943">
          <cell r="A1943" t="str">
            <v>880219</v>
          </cell>
          <cell r="B1943" t="str">
            <v>Settled Misc. For. Exchange G/L WIP take on</v>
          </cell>
        </row>
        <row r="1944">
          <cell r="A1944" t="str">
            <v>880220</v>
          </cell>
          <cell r="B1944" t="str">
            <v>Settled Tax/Fees Regulatory Fees WIP take on</v>
          </cell>
        </row>
        <row r="1945">
          <cell r="A1945" t="str">
            <v>880221</v>
          </cell>
          <cell r="B1945" t="str">
            <v>Settled Tax/Fees Finance Charges WIP take on</v>
          </cell>
        </row>
        <row r="1946">
          <cell r="A1946" t="str">
            <v>880222</v>
          </cell>
          <cell r="B1946" t="str">
            <v>Settled Tax/Fees Rates &amp; Taxes WIP take on</v>
          </cell>
        </row>
        <row r="1947">
          <cell r="A1947" t="str">
            <v>880223</v>
          </cell>
          <cell r="B1947" t="str">
            <v>Settled Services Internal Charges WIP take on</v>
          </cell>
        </row>
        <row r="1948">
          <cell r="A1948" t="str">
            <v>880224</v>
          </cell>
          <cell r="B1948" t="str">
            <v>Settled Overheads WIP take on</v>
          </cell>
        </row>
        <row r="1949">
          <cell r="A1949" t="str">
            <v>880225</v>
          </cell>
          <cell r="B1949" t="str">
            <v>A To P Control Data(WIP)</v>
          </cell>
        </row>
        <row r="1950">
          <cell r="A1950" t="str">
            <v>880226</v>
          </cell>
          <cell r="B1950" t="str">
            <v>Settled Revenue WIP Take-on</v>
          </cell>
        </row>
        <row r="1951">
          <cell r="A1951" t="str">
            <v>880227</v>
          </cell>
          <cell r="B1951" t="str">
            <v>Settled Customer Contributions WIP Take-on</v>
          </cell>
        </row>
        <row r="1952">
          <cell r="A1952" t="str">
            <v>880301</v>
          </cell>
          <cell r="B1952" t="str">
            <v>Internal Finance charges Take-on</v>
          </cell>
        </row>
        <row r="1953">
          <cell r="A1953" t="str">
            <v>880302</v>
          </cell>
          <cell r="B1953" t="str">
            <v>Capitalised Fin Chge</v>
          </cell>
        </row>
        <row r="1954">
          <cell r="A1954" t="str">
            <v>880350</v>
          </cell>
          <cell r="B1954" t="str">
            <v>Overhead allocations take-on Corp</v>
          </cell>
        </row>
        <row r="1955">
          <cell r="A1955" t="str">
            <v>880360</v>
          </cell>
          <cell r="B1955" t="str">
            <v>Overhead allocations take-on Powercor Services</v>
          </cell>
        </row>
        <row r="1956">
          <cell r="A1956" t="str">
            <v>880370</v>
          </cell>
          <cell r="B1956" t="str">
            <v>Overhead allocations take-on Retail</v>
          </cell>
        </row>
        <row r="1957">
          <cell r="A1957" t="str">
            <v>880380</v>
          </cell>
          <cell r="B1957" t="str">
            <v>Overhead allocations take-on Network</v>
          </cell>
        </row>
        <row r="1958">
          <cell r="A1958" t="str">
            <v>880390</v>
          </cell>
          <cell r="B1958" t="str">
            <v>Overhead to B/sheet take-on</v>
          </cell>
        </row>
        <row r="1959">
          <cell r="A1959" t="str">
            <v>880400</v>
          </cell>
          <cell r="B1959" t="str">
            <v>Labour O/H Salary N/T Take on</v>
          </cell>
        </row>
        <row r="1960">
          <cell r="A1960" t="str">
            <v>880410</v>
          </cell>
          <cell r="B1960" t="str">
            <v>LABOR O/H SAL O/T Take 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PAL tables"/>
      <sheetName val="PAL Feb"/>
      <sheetName val="PAL var"/>
      <sheetName val="CP tables"/>
      <sheetName val="PAL comparison"/>
      <sheetName val="CP comparison"/>
      <sheetName val="Total volumes"/>
      <sheetName val="Diagrams"/>
      <sheetName val="PAL reco"/>
      <sheetName val="CP reco"/>
      <sheetName val="PAL field rates"/>
      <sheetName val="CP field rates"/>
      <sheetName val="Diagram"/>
      <sheetName val="Submission reco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  <row r="11">
          <cell r="AD11" t="str">
            <v>RFI</v>
          </cell>
        </row>
        <row r="12">
          <cell r="AD12" t="str">
            <v>IMRO</v>
          </cell>
        </row>
        <row r="14">
          <cell r="AD14" t="str">
            <v>RFI</v>
          </cell>
        </row>
        <row r="19">
          <cell r="AD19" t="str">
            <v>Budget</v>
          </cell>
        </row>
        <row r="20">
          <cell r="AD20" t="str">
            <v>IMRO</v>
          </cell>
        </row>
        <row r="21">
          <cell r="AD21" t="str">
            <v>Input value</v>
          </cell>
        </row>
        <row r="26">
          <cell r="AD26">
            <v>0</v>
          </cell>
        </row>
        <row r="27">
          <cell r="AD27">
            <v>0</v>
          </cell>
        </row>
        <row r="30">
          <cell r="AD30">
            <v>0</v>
          </cell>
        </row>
        <row r="31">
          <cell r="AD31">
            <v>0</v>
          </cell>
        </row>
        <row r="39">
          <cell r="AD39" t="str">
            <v>Full</v>
          </cell>
        </row>
        <row r="53">
          <cell r="G53">
            <v>0.69578993207116202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Outputs"/>
      <sheetName val="Price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</row>
        <row r="15">
          <cell r="G15">
            <v>2007</v>
          </cell>
        </row>
        <row r="18">
          <cell r="G18">
            <v>1.0957072484166079</v>
          </cell>
        </row>
        <row r="19">
          <cell r="G19">
            <v>0.94796736800421988</v>
          </cell>
        </row>
        <row r="21">
          <cell r="G21">
            <v>1E-3</v>
          </cell>
        </row>
        <row r="43">
          <cell r="G43">
            <v>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70943.12</v>
          </cell>
        </row>
        <row r="4">
          <cell r="A4" t="str">
            <v>0000111005</v>
          </cell>
          <cell r="B4" t="str">
            <v>WPAC Outgoing Chqs</v>
          </cell>
          <cell r="C4">
            <v>-35301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6590918.6399999997</v>
          </cell>
        </row>
        <row r="10">
          <cell r="A10" t="str">
            <v>0000111145</v>
          </cell>
          <cell r="B10" t="str">
            <v>WPAC Deposits Clring</v>
          </cell>
          <cell r="C10">
            <v>337786.28</v>
          </cell>
        </row>
        <row r="11">
          <cell r="A11" t="str">
            <v>0000111150</v>
          </cell>
          <cell r="B11" t="str">
            <v>WPAC Incoming Chqs</v>
          </cell>
          <cell r="C11">
            <v>-539337.31000000006</v>
          </cell>
        </row>
        <row r="12">
          <cell r="A12" t="str">
            <v>0000111155</v>
          </cell>
          <cell r="B12" t="str">
            <v>WPAC EFT Rcpts Clrg</v>
          </cell>
          <cell r="C12">
            <v>-3223716.59</v>
          </cell>
        </row>
        <row r="13">
          <cell r="A13" t="str">
            <v>0000111160</v>
          </cell>
          <cell r="B13" t="str">
            <v>A/Post Rcpts Clrg</v>
          </cell>
          <cell r="C13">
            <v>1524537.75</v>
          </cell>
        </row>
        <row r="14">
          <cell r="A14" t="str">
            <v>0000111200</v>
          </cell>
          <cell r="B14" t="str">
            <v>WPAC Advance-Geelong</v>
          </cell>
          <cell r="C14">
            <v>20000</v>
          </cell>
        </row>
        <row r="15">
          <cell r="A15" t="str">
            <v>0000111201</v>
          </cell>
          <cell r="B15" t="str">
            <v>WPAC Advce-Ballarat</v>
          </cell>
        </row>
        <row r="16">
          <cell r="A16" t="str">
            <v>0000111202</v>
          </cell>
          <cell r="B16" t="str">
            <v>WPAC Advance-Bendigo</v>
          </cell>
          <cell r="C16">
            <v>83440</v>
          </cell>
        </row>
        <row r="17">
          <cell r="A17" t="str">
            <v>0000111203</v>
          </cell>
          <cell r="B17" t="str">
            <v>WPAC Advance-Sydney</v>
          </cell>
          <cell r="C17">
            <v>1053.81</v>
          </cell>
        </row>
        <row r="18">
          <cell r="A18" t="str">
            <v>0000111300</v>
          </cell>
          <cell r="B18" t="str">
            <v>CBA Revenue A/C</v>
          </cell>
          <cell r="C18">
            <v>0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0</v>
          </cell>
        </row>
        <row r="21">
          <cell r="A21" t="str">
            <v>0000111370</v>
          </cell>
          <cell r="B21" t="str">
            <v>CBA D.Debit Receipts</v>
          </cell>
          <cell r="C21">
            <v>0</v>
          </cell>
        </row>
        <row r="22">
          <cell r="A22" t="str">
            <v>0000111400</v>
          </cell>
          <cell r="B22" t="str">
            <v>ANZ Revenue A/C</v>
          </cell>
        </row>
        <row r="23">
          <cell r="A23" t="str">
            <v>0000111450</v>
          </cell>
          <cell r="B23" t="str">
            <v>ANZ Incoming Chqs</v>
          </cell>
        </row>
        <row r="24">
          <cell r="A24" t="str">
            <v>0000111500</v>
          </cell>
          <cell r="B24" t="str">
            <v>NAB Drawings A/C</v>
          </cell>
        </row>
        <row r="25">
          <cell r="A25" t="str">
            <v>0000111505</v>
          </cell>
          <cell r="B25" t="str">
            <v>NAB Outgoing Chqs</v>
          </cell>
        </row>
        <row r="26">
          <cell r="A26" t="str">
            <v>0000111600</v>
          </cell>
          <cell r="B26" t="str">
            <v>Citibank Account</v>
          </cell>
          <cell r="C26">
            <v>0</v>
          </cell>
        </row>
        <row r="27">
          <cell r="A27" t="str">
            <v>0000111700</v>
          </cell>
          <cell r="B27" t="str">
            <v>CBA Oper Acct Bris</v>
          </cell>
          <cell r="C27">
            <v>1640849.04</v>
          </cell>
        </row>
        <row r="28">
          <cell r="A28" t="str">
            <v>0000111705</v>
          </cell>
          <cell r="B28" t="str">
            <v>CBA Bris O/Going Chq</v>
          </cell>
          <cell r="C28">
            <v>0</v>
          </cell>
        </row>
        <row r="29">
          <cell r="A29" t="str">
            <v>0000111725</v>
          </cell>
          <cell r="B29" t="str">
            <v>CBA Bris T-In Clear</v>
          </cell>
          <cell r="C29">
            <v>0</v>
          </cell>
        </row>
        <row r="30">
          <cell r="A30" t="str">
            <v>0000111770</v>
          </cell>
          <cell r="B30" t="str">
            <v>CBA Bris DD Receipts</v>
          </cell>
          <cell r="C30">
            <v>0</v>
          </cell>
        </row>
        <row r="31">
          <cell r="A31" t="str">
            <v>0000111780</v>
          </cell>
          <cell r="B31" t="str">
            <v>CBA Bris Bpay Clrng</v>
          </cell>
          <cell r="C31">
            <v>-151795.49</v>
          </cell>
        </row>
        <row r="32">
          <cell r="A32" t="str">
            <v>0000111800</v>
          </cell>
          <cell r="B32" t="str">
            <v>CBA Revenue AC Syd</v>
          </cell>
          <cell r="C32">
            <v>122072.45</v>
          </cell>
        </row>
        <row r="33">
          <cell r="A33" t="str">
            <v>0000111825</v>
          </cell>
          <cell r="B33" t="str">
            <v>CBA Sydney Trfs In</v>
          </cell>
          <cell r="C33">
            <v>0</v>
          </cell>
        </row>
        <row r="34">
          <cell r="A34" t="str">
            <v>0000111850</v>
          </cell>
          <cell r="B34" t="str">
            <v>CBA Syd Incoming Chq</v>
          </cell>
          <cell r="C34">
            <v>-72097.45</v>
          </cell>
        </row>
        <row r="35">
          <cell r="A35" t="str">
            <v>0000111998</v>
          </cell>
          <cell r="B35" t="str">
            <v>Error Susp Bk Trans</v>
          </cell>
          <cell r="C35">
            <v>0</v>
          </cell>
        </row>
        <row r="36">
          <cell r="A36" t="str">
            <v>0000111999</v>
          </cell>
          <cell r="B36" t="str">
            <v>Dishonoured Chqs Clr</v>
          </cell>
          <cell r="C36">
            <v>664646.53</v>
          </cell>
        </row>
        <row r="37">
          <cell r="A37" t="str">
            <v>0000113000</v>
          </cell>
          <cell r="B37" t="str">
            <v>Petty Cash</v>
          </cell>
          <cell r="C37">
            <v>0</v>
          </cell>
        </row>
        <row r="38">
          <cell r="A38" t="str">
            <v>0000113100</v>
          </cell>
          <cell r="B38" t="str">
            <v>WorkCover Float</v>
          </cell>
          <cell r="C38">
            <v>3500</v>
          </cell>
        </row>
        <row r="39">
          <cell r="A39" t="str">
            <v>0000115000</v>
          </cell>
          <cell r="B39" t="str">
            <v>A/R - Franchise</v>
          </cell>
          <cell r="C39">
            <v>71063343.510000005</v>
          </cell>
        </row>
        <row r="40">
          <cell r="A40" t="str">
            <v>0000115050</v>
          </cell>
          <cell r="B40" t="str">
            <v>A/R Contestable</v>
          </cell>
          <cell r="C40">
            <v>0</v>
          </cell>
        </row>
        <row r="41">
          <cell r="A41" t="str">
            <v>0000115090</v>
          </cell>
          <cell r="B41" t="str">
            <v>A/R - Sup to Wrks</v>
          </cell>
          <cell r="C41">
            <v>-45614.23</v>
          </cell>
        </row>
        <row r="42">
          <cell r="A42" t="str">
            <v>0000115100</v>
          </cell>
          <cell r="B42" t="str">
            <v>A/R - Co-Gen</v>
          </cell>
          <cell r="C42">
            <v>147199.67000000001</v>
          </cell>
        </row>
        <row r="43">
          <cell r="A43" t="str">
            <v>0000115170</v>
          </cell>
          <cell r="B43" t="str">
            <v>A/R-NRev PCA-Other</v>
          </cell>
          <cell r="C43">
            <v>0</v>
          </cell>
        </row>
        <row r="44">
          <cell r="A44" t="str">
            <v>0000115999</v>
          </cell>
          <cell r="B44" t="str">
            <v>A/R - Unidentified</v>
          </cell>
          <cell r="C44">
            <v>0</v>
          </cell>
        </row>
        <row r="45">
          <cell r="A45" t="str">
            <v>0000116410</v>
          </cell>
          <cell r="B45" t="str">
            <v>A/R - Employees</v>
          </cell>
          <cell r="C45">
            <v>178828.58</v>
          </cell>
        </row>
        <row r="46">
          <cell r="A46" t="str">
            <v>0000116420</v>
          </cell>
          <cell r="B46" t="str">
            <v>CSO Receivable</v>
          </cell>
          <cell r="C46">
            <v>1507467.23</v>
          </cell>
        </row>
        <row r="47">
          <cell r="A47" t="str">
            <v>0000116430</v>
          </cell>
          <cell r="B47" t="str">
            <v>Interest Rec'ble</v>
          </cell>
          <cell r="C47">
            <v>89218.09</v>
          </cell>
        </row>
        <row r="48">
          <cell r="A48" t="str">
            <v>0000116800</v>
          </cell>
          <cell r="B48" t="str">
            <v>A/R GST on Bad Debts</v>
          </cell>
        </row>
        <row r="49">
          <cell r="A49" t="str">
            <v>0000116850</v>
          </cell>
          <cell r="B49" t="str">
            <v>A/R - Other</v>
          </cell>
          <cell r="C49">
            <v>26910777.32</v>
          </cell>
        </row>
        <row r="50">
          <cell r="A50" t="str">
            <v>0000116900</v>
          </cell>
          <cell r="B50" t="str">
            <v>Other Receivables</v>
          </cell>
          <cell r="C50">
            <v>13929.76</v>
          </cell>
        </row>
        <row r="51">
          <cell r="A51" t="str">
            <v>0000117100</v>
          </cell>
          <cell r="B51" t="str">
            <v>Prov D/Debts-Elec</v>
          </cell>
          <cell r="C51">
            <v>-2600079</v>
          </cell>
        </row>
        <row r="52">
          <cell r="A52" t="str">
            <v>0000117150</v>
          </cell>
          <cell r="B52" t="str">
            <v>Prov D/Debts-Other</v>
          </cell>
          <cell r="C52">
            <v>-730000</v>
          </cell>
        </row>
        <row r="53">
          <cell r="A53" t="str">
            <v>0000118100</v>
          </cell>
          <cell r="B53" t="str">
            <v>Accr-Unrd/Unb (Cont)</v>
          </cell>
          <cell r="C53">
            <v>22303860.609999999</v>
          </cell>
        </row>
        <row r="54">
          <cell r="A54" t="str">
            <v>0000118110</v>
          </cell>
          <cell r="B54" t="str">
            <v>Accr-Unrd-Comm'l</v>
          </cell>
          <cell r="C54">
            <v>0</v>
          </cell>
        </row>
        <row r="55">
          <cell r="A55" t="str">
            <v>0000118120</v>
          </cell>
          <cell r="B55" t="str">
            <v>Accr-Unrd-Ind'l</v>
          </cell>
          <cell r="C55">
            <v>0</v>
          </cell>
        </row>
        <row r="56">
          <cell r="A56" t="str">
            <v>0000118145</v>
          </cell>
          <cell r="B56" t="str">
            <v>Accr-Unrd-Farm</v>
          </cell>
          <cell r="C56">
            <v>0</v>
          </cell>
        </row>
        <row r="57">
          <cell r="A57" t="str">
            <v>0000118150</v>
          </cell>
          <cell r="B57" t="str">
            <v>Accr-Unrd-Pub Lght</v>
          </cell>
          <cell r="C57">
            <v>0</v>
          </cell>
        </row>
        <row r="58">
          <cell r="A58" t="str">
            <v>0000118200</v>
          </cell>
          <cell r="B58" t="str">
            <v>Accr-Unrd/Unb (Fran)</v>
          </cell>
          <cell r="C58">
            <v>68955602.689999998</v>
          </cell>
        </row>
        <row r="59">
          <cell r="A59" t="str">
            <v>0000118210</v>
          </cell>
          <cell r="B59" t="str">
            <v>Accr-Unbill-Comm'l</v>
          </cell>
          <cell r="C59">
            <v>0</v>
          </cell>
        </row>
        <row r="60">
          <cell r="A60" t="str">
            <v>0000118220</v>
          </cell>
          <cell r="B60" t="str">
            <v>Accr-Unbill-Ind'l</v>
          </cell>
          <cell r="C60">
            <v>0</v>
          </cell>
        </row>
        <row r="61">
          <cell r="A61" t="str">
            <v>0000118230</v>
          </cell>
          <cell r="B61" t="str">
            <v>Accr-Unbill-C/Bulk</v>
          </cell>
          <cell r="C61">
            <v>0</v>
          </cell>
        </row>
        <row r="62">
          <cell r="A62" t="str">
            <v>0000118245</v>
          </cell>
          <cell r="B62" t="str">
            <v>Accr-Unbill-Farm</v>
          </cell>
          <cell r="C62">
            <v>0</v>
          </cell>
        </row>
        <row r="63">
          <cell r="A63" t="str">
            <v>0000118250</v>
          </cell>
          <cell r="B63" t="str">
            <v>Accr-Unbill-P/Lght</v>
          </cell>
        </row>
        <row r="64">
          <cell r="A64" t="str">
            <v>0000118300</v>
          </cell>
          <cell r="B64" t="str">
            <v>Accr-Other Income</v>
          </cell>
          <cell r="C64">
            <v>10686846.32</v>
          </cell>
        </row>
        <row r="65">
          <cell r="A65" t="str">
            <v>0000120000</v>
          </cell>
          <cell r="B65" t="str">
            <v>Mat&amp;Supp-Genl Stock</v>
          </cell>
          <cell r="C65">
            <v>12022893.68</v>
          </cell>
        </row>
        <row r="66">
          <cell r="A66" t="str">
            <v>0000120900</v>
          </cell>
          <cell r="B66" t="str">
            <v>Stock Check Suspense</v>
          </cell>
          <cell r="C66">
            <v>-22857.75</v>
          </cell>
        </row>
        <row r="67">
          <cell r="A67" t="str">
            <v>0000120910</v>
          </cell>
          <cell r="B67" t="str">
            <v>Stores In Transit</v>
          </cell>
          <cell r="C67">
            <v>0</v>
          </cell>
        </row>
        <row r="68">
          <cell r="A68" t="str">
            <v>0000120920</v>
          </cell>
          <cell r="B68" t="str">
            <v>Mats - Price Var</v>
          </cell>
        </row>
        <row r="69">
          <cell r="A69" t="str">
            <v>0000128200</v>
          </cell>
          <cell r="B69" t="str">
            <v>Invest - S/Term Secs</v>
          </cell>
          <cell r="C69">
            <v>0</v>
          </cell>
        </row>
        <row r="70">
          <cell r="A70" t="str">
            <v>0000128210</v>
          </cell>
          <cell r="B70" t="str">
            <v>Dep Trst-Elec Futre</v>
          </cell>
          <cell r="C70">
            <v>0</v>
          </cell>
        </row>
        <row r="71">
          <cell r="A71" t="str">
            <v>0000129000</v>
          </cell>
          <cell r="B71" t="str">
            <v>Fut Act - Ext Constr</v>
          </cell>
          <cell r="C71">
            <v>231016</v>
          </cell>
        </row>
        <row r="72">
          <cell r="A72" t="str">
            <v>0000132000</v>
          </cell>
          <cell r="B72" t="str">
            <v>PrePmt - Insurance</v>
          </cell>
          <cell r="C72">
            <v>1738044.82</v>
          </cell>
        </row>
        <row r="73">
          <cell r="A73" t="str">
            <v>0000132600</v>
          </cell>
          <cell r="B73" t="str">
            <v>PrePmt - Rental</v>
          </cell>
          <cell r="C73">
            <v>533990.92000000004</v>
          </cell>
        </row>
        <row r="74">
          <cell r="A74" t="str">
            <v>0000132700</v>
          </cell>
          <cell r="B74" t="str">
            <v>PrePmt - MV Rego</v>
          </cell>
          <cell r="C74">
            <v>121792.88</v>
          </cell>
        </row>
        <row r="75">
          <cell r="A75" t="str">
            <v>0000132800</v>
          </cell>
          <cell r="B75" t="str">
            <v>PrePmt - Employees</v>
          </cell>
          <cell r="C75">
            <v>44022.85</v>
          </cell>
        </row>
        <row r="76">
          <cell r="A76" t="str">
            <v>0000132900</v>
          </cell>
          <cell r="B76" t="str">
            <v>PrePmt - Other</v>
          </cell>
          <cell r="C76">
            <v>15414544.58</v>
          </cell>
        </row>
        <row r="77">
          <cell r="A77" t="str">
            <v>0000140100</v>
          </cell>
          <cell r="B77" t="str">
            <v>Land - In Service</v>
          </cell>
          <cell r="C77">
            <v>9339938.8300000001</v>
          </cell>
        </row>
        <row r="78">
          <cell r="A78" t="str">
            <v>0000140120</v>
          </cell>
          <cell r="B78" t="str">
            <v>Buildings-In Service</v>
          </cell>
          <cell r="C78">
            <v>40310080.090000004</v>
          </cell>
        </row>
        <row r="79">
          <cell r="A79" t="str">
            <v>0000140150</v>
          </cell>
          <cell r="B79" t="str">
            <v>Subtrans-In Service</v>
          </cell>
        </row>
        <row r="80">
          <cell r="A80" t="str">
            <v>0000140160</v>
          </cell>
          <cell r="B80" t="str">
            <v>Distribn- In Service</v>
          </cell>
          <cell r="C80">
            <v>2097470376.55</v>
          </cell>
        </row>
        <row r="81">
          <cell r="A81" t="str">
            <v>0000140180</v>
          </cell>
          <cell r="B81" t="str">
            <v>MV &amp; Plant-In Serv</v>
          </cell>
          <cell r="C81">
            <v>31711704.5</v>
          </cell>
        </row>
        <row r="82">
          <cell r="A82" t="str">
            <v>0000140200</v>
          </cell>
          <cell r="B82" t="str">
            <v>Gen Assets-In Serv</v>
          </cell>
          <cell r="C82">
            <v>90818763.469999999</v>
          </cell>
        </row>
        <row r="83">
          <cell r="A83" t="str">
            <v>0000141110</v>
          </cell>
          <cell r="B83" t="str">
            <v>Intellectl Property</v>
          </cell>
          <cell r="C83">
            <v>48737537.5</v>
          </cell>
        </row>
        <row r="84">
          <cell r="A84" t="str">
            <v>0000141120</v>
          </cell>
          <cell r="B84" t="str">
            <v>Lic/Patnt/Trdmk/Royl</v>
          </cell>
          <cell r="C84">
            <v>50000</v>
          </cell>
        </row>
        <row r="85">
          <cell r="A85" t="str">
            <v>0000141130</v>
          </cell>
          <cell r="B85" t="str">
            <v>Bulk Asset Chg Clrg</v>
          </cell>
          <cell r="C85">
            <v>0</v>
          </cell>
        </row>
        <row r="86">
          <cell r="A86" t="str">
            <v>0000145120</v>
          </cell>
          <cell r="B86" t="str">
            <v>A/Depr-Buildings</v>
          </cell>
          <cell r="C86">
            <v>-6972557.0899999999</v>
          </cell>
        </row>
        <row r="87">
          <cell r="A87" t="str">
            <v>0000145150</v>
          </cell>
          <cell r="B87" t="str">
            <v>A/Depr-Subtrans</v>
          </cell>
        </row>
        <row r="88">
          <cell r="A88" t="str">
            <v>0000145160</v>
          </cell>
          <cell r="B88" t="str">
            <v>A/Depr-Distribution</v>
          </cell>
          <cell r="C88">
            <v>-344839030.58999997</v>
          </cell>
        </row>
        <row r="89">
          <cell r="A89" t="str">
            <v>0000145180</v>
          </cell>
          <cell r="B89" t="str">
            <v>A/Depr-MV&amp;Mob Plant</v>
          </cell>
          <cell r="C89">
            <v>-9800365.5999999996</v>
          </cell>
        </row>
        <row r="90">
          <cell r="A90" t="str">
            <v>0000145200</v>
          </cell>
          <cell r="B90" t="str">
            <v>A/Depr-Gen Assets</v>
          </cell>
          <cell r="C90">
            <v>-32790371.469999999</v>
          </cell>
        </row>
        <row r="91">
          <cell r="A91" t="str">
            <v>0000146110</v>
          </cell>
          <cell r="B91" t="str">
            <v>A/Amort-Intell Prop</v>
          </cell>
          <cell r="C91">
            <v>-10539980.5</v>
          </cell>
        </row>
        <row r="92">
          <cell r="A92" t="str">
            <v>0000146220</v>
          </cell>
          <cell r="B92" t="str">
            <v>FITB</v>
          </cell>
          <cell r="C92">
            <v>5522431.8399999999</v>
          </cell>
        </row>
        <row r="93">
          <cell r="A93" t="str">
            <v>0000148160</v>
          </cell>
          <cell r="B93" t="str">
            <v>WIP -Subtrans &amp; Dist</v>
          </cell>
          <cell r="C93">
            <v>37177682.75</v>
          </cell>
        </row>
        <row r="94">
          <cell r="A94" t="str">
            <v>0000148162</v>
          </cell>
          <cell r="B94" t="str">
            <v>WIP Plan Tfr Dis/Sub</v>
          </cell>
        </row>
        <row r="95">
          <cell r="A95" t="str">
            <v>0000148170</v>
          </cell>
          <cell r="B95" t="str">
            <v>WIP -Customer Cont'b</v>
          </cell>
        </row>
        <row r="96">
          <cell r="A96" t="str">
            <v>0000148180</v>
          </cell>
          <cell r="B96" t="str">
            <v>WIP - M/V &amp; Mob Plnt</v>
          </cell>
          <cell r="C96">
            <v>0</v>
          </cell>
        </row>
        <row r="97">
          <cell r="A97" t="str">
            <v>0000148182</v>
          </cell>
          <cell r="B97" t="str">
            <v>WIP Plan Tfr Mot Veh</v>
          </cell>
        </row>
        <row r="98">
          <cell r="A98" t="str">
            <v>0000148200</v>
          </cell>
          <cell r="B98" t="str">
            <v>WIP - General Assets</v>
          </cell>
          <cell r="C98">
            <v>19972816.609999999</v>
          </cell>
        </row>
        <row r="99">
          <cell r="A99" t="str">
            <v>0000148202</v>
          </cell>
          <cell r="B99" t="str">
            <v>WIP Plan Tfr Gen Ast</v>
          </cell>
        </row>
        <row r="100">
          <cell r="A100" t="str">
            <v>0000156175</v>
          </cell>
          <cell r="B100" t="str">
            <v>Def  Receivables</v>
          </cell>
          <cell r="C100">
            <v>312278.76</v>
          </cell>
        </row>
        <row r="101">
          <cell r="A101" t="str">
            <v>0000156176</v>
          </cell>
          <cell r="B101" t="str">
            <v>Def Rec - Employees</v>
          </cell>
          <cell r="C101">
            <v>1462763.43</v>
          </cell>
        </row>
        <row r="102">
          <cell r="A102" t="str">
            <v>0000156177</v>
          </cell>
          <cell r="B102" t="str">
            <v>Deferred Drs- Co-gen</v>
          </cell>
          <cell r="C102">
            <v>849681</v>
          </cell>
        </row>
        <row r="103">
          <cell r="A103" t="str">
            <v>0000165920</v>
          </cell>
          <cell r="B103" t="str">
            <v>Invest H'wood P'ship</v>
          </cell>
        </row>
        <row r="104">
          <cell r="A104" t="str">
            <v>0000185145</v>
          </cell>
          <cell r="B104" t="str">
            <v>Unam Bridge Fac Fees</v>
          </cell>
          <cell r="C104">
            <v>711557.68</v>
          </cell>
        </row>
        <row r="105">
          <cell r="A105" t="str">
            <v>0000185150</v>
          </cell>
          <cell r="B105" t="str">
            <v>Unam Loan Float Exp</v>
          </cell>
          <cell r="C105">
            <v>0</v>
          </cell>
        </row>
        <row r="106">
          <cell r="A106" t="str">
            <v>0000185175</v>
          </cell>
          <cell r="B106" t="str">
            <v>Def G/Loss-Fwd Rate</v>
          </cell>
          <cell r="C106">
            <v>0</v>
          </cell>
        </row>
        <row r="107">
          <cell r="A107" t="str">
            <v>0000185200</v>
          </cell>
          <cell r="B107" t="str">
            <v>Def G/Loss-Fwds</v>
          </cell>
          <cell r="C107">
            <v>-196422</v>
          </cell>
        </row>
        <row r="108">
          <cell r="A108" t="str">
            <v>0000185900</v>
          </cell>
          <cell r="B108" t="str">
            <v>FX Clearing</v>
          </cell>
        </row>
        <row r="109">
          <cell r="A109" t="str">
            <v>0000185901</v>
          </cell>
          <cell r="B109" t="str">
            <v>FX Forward Positions</v>
          </cell>
          <cell r="C109">
            <v>392844</v>
          </cell>
        </row>
        <row r="110">
          <cell r="A110" t="str">
            <v>0000200100</v>
          </cell>
          <cell r="B110" t="str">
            <v>I/Coy Loan PCA-LLC</v>
          </cell>
          <cell r="C110">
            <v>2711799.41</v>
          </cell>
        </row>
        <row r="111">
          <cell r="A111" t="str">
            <v>0000200110</v>
          </cell>
          <cell r="B111" t="str">
            <v>I/Coy Loan PCA-PAH</v>
          </cell>
          <cell r="C111">
            <v>666058655.17999995</v>
          </cell>
        </row>
        <row r="112">
          <cell r="A112" t="str">
            <v>0000200115</v>
          </cell>
          <cell r="B112" t="str">
            <v>ICo PCA-PAH Sub Loan</v>
          </cell>
          <cell r="C112">
            <v>0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  <cell r="C114">
            <v>0</v>
          </cell>
        </row>
        <row r="115">
          <cell r="A115" t="str">
            <v>0000200130</v>
          </cell>
          <cell r="B115" t="str">
            <v>I/Coy Loan PCA-ELEC</v>
          </cell>
          <cell r="C115">
            <v>0</v>
          </cell>
        </row>
        <row r="116">
          <cell r="A116" t="str">
            <v>0000200135</v>
          </cell>
          <cell r="B116" t="str">
            <v>I/Coy Loan ELEC-PCA</v>
          </cell>
          <cell r="C116">
            <v>0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</row>
        <row r="119">
          <cell r="A119" t="str">
            <v>0000200160</v>
          </cell>
          <cell r="B119" t="str">
            <v>I/Coy Loan PCA-SP</v>
          </cell>
          <cell r="C119">
            <v>333119.15999999997</v>
          </cell>
        </row>
        <row r="120">
          <cell r="A120" t="str">
            <v>0000200170</v>
          </cell>
          <cell r="B120" t="str">
            <v>I/Coy Loan PCA-PAPL</v>
          </cell>
          <cell r="C120">
            <v>0</v>
          </cell>
        </row>
        <row r="121">
          <cell r="A121" t="str">
            <v>0000200175</v>
          </cell>
          <cell r="B121" t="str">
            <v>CK/HKTFA Prom Notes</v>
          </cell>
          <cell r="C121">
            <v>0</v>
          </cell>
        </row>
        <row r="122">
          <cell r="A122" t="str">
            <v>0000200180</v>
          </cell>
          <cell r="B122" t="str">
            <v>I/Coy Loan PCA-CKTFA</v>
          </cell>
          <cell r="C122">
            <v>-558994530.88999999</v>
          </cell>
        </row>
        <row r="123">
          <cell r="A123" t="str">
            <v>0000200185</v>
          </cell>
          <cell r="B123" t="str">
            <v>I/Coy Loan PCA-HKTFA</v>
          </cell>
          <cell r="C123">
            <v>-559016502.66999996</v>
          </cell>
        </row>
        <row r="124">
          <cell r="A124" t="str">
            <v>0000200190</v>
          </cell>
          <cell r="B124" t="str">
            <v>I/Coy Loan PCA-CHED</v>
          </cell>
          <cell r="C124">
            <v>3028855.69</v>
          </cell>
        </row>
        <row r="125">
          <cell r="A125" t="str">
            <v>0000200400</v>
          </cell>
          <cell r="B125" t="str">
            <v>I/Coy Loan HPAC-PCA</v>
          </cell>
          <cell r="C125">
            <v>0</v>
          </cell>
        </row>
        <row r="126">
          <cell r="A126" t="str">
            <v>0000200500</v>
          </cell>
          <cell r="B126" t="str">
            <v>Intra Corp Account</v>
          </cell>
          <cell r="C126">
            <v>0</v>
          </cell>
        </row>
        <row r="127">
          <cell r="A127" t="str">
            <v>0000200510</v>
          </cell>
          <cell r="B127" t="str">
            <v>Intra Corp Net Chgs</v>
          </cell>
          <cell r="C127">
            <v>0</v>
          </cell>
        </row>
        <row r="128">
          <cell r="A128" t="str">
            <v>0000202200</v>
          </cell>
          <cell r="B128" t="str">
            <v>STMM Borrowings</v>
          </cell>
          <cell r="C128">
            <v>-2200000</v>
          </cell>
        </row>
        <row r="129">
          <cell r="A129" t="str">
            <v>0000210100</v>
          </cell>
          <cell r="B129" t="str">
            <v>Accts Payable-Generl</v>
          </cell>
          <cell r="C129">
            <v>-11307489.07</v>
          </cell>
        </row>
        <row r="130">
          <cell r="A130" t="str">
            <v>0000210105</v>
          </cell>
          <cell r="B130" t="str">
            <v>FX settlements clear</v>
          </cell>
          <cell r="C130">
            <v>0</v>
          </cell>
        </row>
        <row r="131">
          <cell r="A131" t="str">
            <v>0000210110</v>
          </cell>
          <cell r="B131" t="str">
            <v>A/P Clring CIS</v>
          </cell>
          <cell r="C131">
            <v>98004.29</v>
          </cell>
        </row>
        <row r="132">
          <cell r="A132" t="str">
            <v>0000210111</v>
          </cell>
          <cell r="B132" t="str">
            <v>Petty Cash-Clrng-CIS</v>
          </cell>
          <cell r="C132">
            <v>0</v>
          </cell>
        </row>
        <row r="133">
          <cell r="A133" t="str">
            <v>0000210198</v>
          </cell>
          <cell r="B133" t="str">
            <v>GST - Gen Adj BA Bal</v>
          </cell>
          <cell r="C133">
            <v>0</v>
          </cell>
        </row>
        <row r="134">
          <cell r="A134" t="str">
            <v>0000210199</v>
          </cell>
          <cell r="B134" t="str">
            <v>A/P - Gen Adj BA Bal</v>
          </cell>
          <cell r="C134">
            <v>0</v>
          </cell>
        </row>
        <row r="135">
          <cell r="A135" t="str">
            <v>0000210500</v>
          </cell>
          <cell r="B135" t="str">
            <v>Connect Incent Paybl</v>
          </cell>
          <cell r="C135">
            <v>0</v>
          </cell>
        </row>
        <row r="136">
          <cell r="A136" t="str">
            <v>0000210520</v>
          </cell>
          <cell r="B136" t="str">
            <v>PAYE Tax - Employees</v>
          </cell>
        </row>
        <row r="137">
          <cell r="A137" t="str">
            <v>0000210530</v>
          </cell>
          <cell r="B137" t="str">
            <v>PPS Tax withheld</v>
          </cell>
          <cell r="C137">
            <v>0</v>
          </cell>
        </row>
        <row r="138">
          <cell r="A138" t="str">
            <v>0000210535</v>
          </cell>
          <cell r="B138" t="str">
            <v>PAYG - Tax withheld</v>
          </cell>
          <cell r="C138">
            <v>0</v>
          </cell>
        </row>
        <row r="139">
          <cell r="A139" t="str">
            <v>0000210540</v>
          </cell>
          <cell r="B139" t="str">
            <v>Corp C/Card-Clearing</v>
          </cell>
          <cell r="C139">
            <v>-66291.11</v>
          </cell>
        </row>
        <row r="140">
          <cell r="A140" t="str">
            <v>0000210550</v>
          </cell>
          <cell r="B140" t="str">
            <v>Unclaimed Monies</v>
          </cell>
          <cell r="C140">
            <v>-171972.76</v>
          </cell>
        </row>
        <row r="141">
          <cell r="A141" t="str">
            <v>0000210900</v>
          </cell>
          <cell r="B141" t="str">
            <v>GR/IR Clearing</v>
          </cell>
          <cell r="C141">
            <v>-2498702.0499999998</v>
          </cell>
        </row>
        <row r="142">
          <cell r="A142" t="str">
            <v>0000210910</v>
          </cell>
          <cell r="B142" t="str">
            <v>Freight Clearing</v>
          </cell>
          <cell r="C142">
            <v>-2501.12</v>
          </cell>
        </row>
        <row r="143">
          <cell r="A143" t="str">
            <v>0000220100</v>
          </cell>
          <cell r="B143" t="str">
            <v>GST Clearing Sales</v>
          </cell>
          <cell r="C143">
            <v>-10111360.779999999</v>
          </cell>
        </row>
        <row r="144">
          <cell r="A144" t="str">
            <v>0000220110</v>
          </cell>
          <cell r="B144" t="str">
            <v>GST Clearing Purch</v>
          </cell>
          <cell r="C144">
            <v>5153231.93</v>
          </cell>
        </row>
        <row r="145">
          <cell r="A145" t="str">
            <v>0000220130</v>
          </cell>
          <cell r="B145" t="str">
            <v>GST Clearing</v>
          </cell>
          <cell r="C145">
            <v>2979228.98</v>
          </cell>
        </row>
        <row r="146">
          <cell r="A146" t="str">
            <v>0000230100</v>
          </cell>
          <cell r="B146" t="str">
            <v>Trust-Prog Cost</v>
          </cell>
          <cell r="C146">
            <v>-46340.49</v>
          </cell>
        </row>
        <row r="147">
          <cell r="A147" t="str">
            <v>0000230110</v>
          </cell>
          <cell r="B147" t="str">
            <v>Trust-Refundable Dep</v>
          </cell>
          <cell r="C147">
            <v>-48702.25</v>
          </cell>
        </row>
        <row r="148">
          <cell r="A148" t="str">
            <v>0000230120</v>
          </cell>
          <cell r="B148" t="str">
            <v>Trust-HV Equal'n</v>
          </cell>
          <cell r="C148">
            <v>117892.3</v>
          </cell>
        </row>
        <row r="149">
          <cell r="A149" t="str">
            <v>0000230140</v>
          </cell>
          <cell r="B149" t="str">
            <v>Customer Deposits</v>
          </cell>
          <cell r="C149">
            <v>-796758.89</v>
          </cell>
        </row>
        <row r="150">
          <cell r="A150" t="str">
            <v>0000230150</v>
          </cell>
          <cell r="B150" t="str">
            <v>Contractor Deposits</v>
          </cell>
          <cell r="C150">
            <v>0</v>
          </cell>
        </row>
        <row r="151">
          <cell r="A151" t="str">
            <v>0000230170</v>
          </cell>
          <cell r="B151" t="str">
            <v>Std Ded - Elec Accts</v>
          </cell>
          <cell r="C151">
            <v>0</v>
          </cell>
        </row>
        <row r="152">
          <cell r="A152" t="str">
            <v>0000230200</v>
          </cell>
          <cell r="B152" t="str">
            <v>Std Ded - Other</v>
          </cell>
          <cell r="C152">
            <v>0</v>
          </cell>
        </row>
        <row r="153">
          <cell r="A153" t="str">
            <v>0000230203</v>
          </cell>
          <cell r="B153" t="str">
            <v>Payroll Tax Clearing</v>
          </cell>
          <cell r="C153">
            <v>0</v>
          </cell>
        </row>
        <row r="154">
          <cell r="A154" t="str">
            <v>0000230204</v>
          </cell>
          <cell r="B154" t="str">
            <v>Salaries Clearing</v>
          </cell>
          <cell r="C154">
            <v>0</v>
          </cell>
        </row>
        <row r="155">
          <cell r="A155" t="str">
            <v>0000230900</v>
          </cell>
          <cell r="B155" t="str">
            <v>Misc Dep &amp; Trust</v>
          </cell>
          <cell r="C155">
            <v>0</v>
          </cell>
        </row>
        <row r="156">
          <cell r="A156" t="str">
            <v>0000230910</v>
          </cell>
          <cell r="B156" t="str">
            <v>Employee Share Plan</v>
          </cell>
          <cell r="C156">
            <v>0</v>
          </cell>
        </row>
        <row r="157">
          <cell r="A157" t="str">
            <v>0000235100</v>
          </cell>
          <cell r="B157" t="str">
            <v>Accr - Ext Services</v>
          </cell>
          <cell r="C157">
            <v>-4474677.62</v>
          </cell>
        </row>
        <row r="158">
          <cell r="A158" t="str">
            <v>0000235110</v>
          </cell>
          <cell r="B158" t="str">
            <v>Accr - Mats</v>
          </cell>
          <cell r="C158">
            <v>-758117</v>
          </cell>
        </row>
        <row r="159">
          <cell r="A159" t="str">
            <v>0000235120</v>
          </cell>
          <cell r="B159" t="str">
            <v>Accr - Misc Exp</v>
          </cell>
          <cell r="C159">
            <v>-8709213.0299999993</v>
          </cell>
        </row>
        <row r="160">
          <cell r="A160" t="str">
            <v>0000235125</v>
          </cell>
          <cell r="B160" t="str">
            <v>Mthly Acc - Misc Exp</v>
          </cell>
          <cell r="C160">
            <v>-8169012.75</v>
          </cell>
        </row>
        <row r="161">
          <cell r="A161" t="str">
            <v>0000235130</v>
          </cell>
          <cell r="B161" t="str">
            <v>Accr - Elec Purch</v>
          </cell>
          <cell r="C161">
            <v>-25890026.329999998</v>
          </cell>
        </row>
        <row r="162">
          <cell r="A162" t="str">
            <v>0000235140</v>
          </cell>
          <cell r="B162" t="str">
            <v>Accr - Ntwk Charges</v>
          </cell>
          <cell r="C162">
            <v>-21698199.539999999</v>
          </cell>
        </row>
        <row r="163">
          <cell r="A163" t="str">
            <v>0000235150</v>
          </cell>
          <cell r="B163" t="str">
            <v>Accr - FBT</v>
          </cell>
          <cell r="C163">
            <v>-335671.25</v>
          </cell>
        </row>
        <row r="164">
          <cell r="A164" t="str">
            <v>0000235160</v>
          </cell>
          <cell r="B164" t="str">
            <v>Accr - Grid Fees</v>
          </cell>
          <cell r="C164">
            <v>-6480684.2300000004</v>
          </cell>
        </row>
        <row r="165">
          <cell r="A165" t="str">
            <v>0000235170</v>
          </cell>
          <cell r="B165" t="str">
            <v>Accr - Sals</v>
          </cell>
          <cell r="C165">
            <v>-1564508.42</v>
          </cell>
        </row>
        <row r="166">
          <cell r="A166" t="str">
            <v>0000235183</v>
          </cell>
          <cell r="B166" t="str">
            <v>FX Contract Rec'ble</v>
          </cell>
          <cell r="C166">
            <v>7702516.6600000001</v>
          </cell>
        </row>
        <row r="167">
          <cell r="A167" t="str">
            <v>0000235184</v>
          </cell>
          <cell r="B167" t="str">
            <v>FX Contract Payable</v>
          </cell>
          <cell r="C167">
            <v>-7898938.6600000001</v>
          </cell>
        </row>
        <row r="168">
          <cell r="A168" t="str">
            <v>0000235190</v>
          </cell>
          <cell r="B168" t="str">
            <v>Accr - Interest</v>
          </cell>
          <cell r="C168">
            <v>-5153328.08</v>
          </cell>
        </row>
        <row r="169">
          <cell r="A169" t="str">
            <v>0000235195</v>
          </cell>
          <cell r="B169" t="str">
            <v>LOA Accrual - CKTFA</v>
          </cell>
          <cell r="C169">
            <v>-4399101.0599999996</v>
          </cell>
        </row>
        <row r="170">
          <cell r="A170" t="str">
            <v>0000235196</v>
          </cell>
          <cell r="B170" t="str">
            <v>LOA Accrual - HKTFA</v>
          </cell>
          <cell r="C170">
            <v>-4399101.05</v>
          </cell>
        </row>
        <row r="171">
          <cell r="A171" t="str">
            <v>0000240100</v>
          </cell>
          <cell r="B171" t="str">
            <v>Prov Rec Lve - Curr</v>
          </cell>
          <cell r="C171">
            <v>-10355661.42</v>
          </cell>
        </row>
        <row r="172">
          <cell r="A172" t="str">
            <v>0000240110</v>
          </cell>
          <cell r="B172" t="str">
            <v>Prov Rec Lve Oncosts</v>
          </cell>
          <cell r="C172">
            <v>-1005134.39</v>
          </cell>
        </row>
        <row r="173">
          <cell r="A173" t="str">
            <v>0000240120</v>
          </cell>
          <cell r="B173" t="str">
            <v>Rec Leave Taken</v>
          </cell>
          <cell r="C173">
            <v>3461735.56</v>
          </cell>
        </row>
        <row r="174">
          <cell r="A174" t="str">
            <v>0000240130</v>
          </cell>
          <cell r="B174" t="str">
            <v>Prov LSL - Current</v>
          </cell>
          <cell r="C174">
            <v>-1144756.5900000001</v>
          </cell>
        </row>
        <row r="175">
          <cell r="A175" t="str">
            <v>0000240140</v>
          </cell>
          <cell r="B175" t="str">
            <v>Prov LSL Oncost-Curr</v>
          </cell>
          <cell r="C175">
            <v>-947746.65</v>
          </cell>
        </row>
        <row r="176">
          <cell r="A176" t="str">
            <v>0000240150</v>
          </cell>
          <cell r="B176" t="str">
            <v>LSL Taken - Cont Emp</v>
          </cell>
          <cell r="C176">
            <v>309344.73</v>
          </cell>
        </row>
        <row r="177">
          <cell r="A177" t="str">
            <v>0000240160</v>
          </cell>
          <cell r="B177" t="str">
            <v>LSL Taken - Terminat</v>
          </cell>
          <cell r="C177">
            <v>835411.86</v>
          </cell>
        </row>
        <row r="178">
          <cell r="A178" t="str">
            <v>0000240170</v>
          </cell>
          <cell r="B178" t="str">
            <v>Prov Estab - Current</v>
          </cell>
          <cell r="C178">
            <v>0</v>
          </cell>
        </row>
        <row r="179">
          <cell r="A179" t="str">
            <v>0000240180</v>
          </cell>
          <cell r="B179" t="str">
            <v>Prov Accident - Curr</v>
          </cell>
          <cell r="C179">
            <v>-245642.46</v>
          </cell>
        </row>
        <row r="180">
          <cell r="A180" t="str">
            <v>0000240190</v>
          </cell>
          <cell r="B180" t="str">
            <v>Prov Uninsure - Curr</v>
          </cell>
          <cell r="C180">
            <v>-565827.48</v>
          </cell>
        </row>
        <row r="181">
          <cell r="A181" t="str">
            <v>0000240200</v>
          </cell>
          <cell r="B181" t="str">
            <v>Prov Stock W/Down</v>
          </cell>
          <cell r="C181">
            <v>-145645.01999999999</v>
          </cell>
        </row>
        <row r="182">
          <cell r="A182" t="str">
            <v>0000240210</v>
          </cell>
          <cell r="B182" t="str">
            <v>Prov Restorations</v>
          </cell>
          <cell r="C182">
            <v>0</v>
          </cell>
        </row>
        <row r="183">
          <cell r="A183" t="str">
            <v>0000240230</v>
          </cell>
          <cell r="B183" t="str">
            <v>Prov Co-gen Losses</v>
          </cell>
        </row>
        <row r="184">
          <cell r="A184" t="str">
            <v>0000240500</v>
          </cell>
          <cell r="B184" t="str">
            <v>Prov Income tax</v>
          </cell>
          <cell r="C184">
            <v>-53322488.979999997</v>
          </cell>
        </row>
        <row r="185">
          <cell r="A185" t="str">
            <v>0000280130</v>
          </cell>
          <cell r="B185" t="str">
            <v>Prov LSL - N/Curr</v>
          </cell>
          <cell r="C185">
            <v>-14625719.960000001</v>
          </cell>
        </row>
        <row r="186">
          <cell r="A186" t="str">
            <v>0000280180</v>
          </cell>
          <cell r="B186" t="str">
            <v>Prov Accid - N/Curr</v>
          </cell>
          <cell r="C186">
            <v>-300000</v>
          </cell>
        </row>
        <row r="187">
          <cell r="A187" t="str">
            <v>0000280190</v>
          </cell>
          <cell r="B187" t="str">
            <v>Prov Unins - N/Curr</v>
          </cell>
          <cell r="C187">
            <v>0</v>
          </cell>
        </row>
        <row r="188">
          <cell r="A188" t="str">
            <v>0000280210</v>
          </cell>
          <cell r="B188" t="str">
            <v>Prov Restor - N/Curr</v>
          </cell>
        </row>
        <row r="189">
          <cell r="A189" t="str">
            <v>0000280500</v>
          </cell>
          <cell r="B189" t="str">
            <v>PDIT</v>
          </cell>
          <cell r="C189">
            <v>-188189993.13</v>
          </cell>
        </row>
        <row r="190">
          <cell r="A190" t="str">
            <v>0000285900</v>
          </cell>
          <cell r="B190" t="str">
            <v>Def Rev - Other</v>
          </cell>
          <cell r="C190">
            <v>-285602.38</v>
          </cell>
        </row>
        <row r="191">
          <cell r="A191" t="str">
            <v>0000285950</v>
          </cell>
          <cell r="B191" t="str">
            <v>Def Rev - Winter Bon</v>
          </cell>
          <cell r="C191">
            <v>-500000</v>
          </cell>
        </row>
        <row r="192">
          <cell r="A192" t="str">
            <v>0000292000</v>
          </cell>
          <cell r="B192" t="str">
            <v>Iss Cap</v>
          </cell>
          <cell r="C192">
            <v>-848047</v>
          </cell>
        </row>
        <row r="193">
          <cell r="A193" t="str">
            <v>0000293000</v>
          </cell>
          <cell r="B193" t="str">
            <v>Iss Cap - Ord Shares</v>
          </cell>
          <cell r="C193">
            <v>-848046</v>
          </cell>
        </row>
        <row r="194">
          <cell r="A194" t="str">
            <v>0000294400</v>
          </cell>
          <cell r="B194" t="str">
            <v>Share Premium Resve</v>
          </cell>
          <cell r="C194">
            <v>-847198953</v>
          </cell>
        </row>
        <row r="195">
          <cell r="A195" t="str">
            <v>0000294600</v>
          </cell>
          <cell r="B195" t="str">
            <v>Capital Red Reserve</v>
          </cell>
          <cell r="C195">
            <v>-36699</v>
          </cell>
        </row>
        <row r="196">
          <cell r="A196" t="str">
            <v>0000295110</v>
          </cell>
          <cell r="B196" t="str">
            <v>Internal Divd Paid</v>
          </cell>
          <cell r="C196">
            <v>0</v>
          </cell>
        </row>
        <row r="197">
          <cell r="A197" t="str">
            <v>0000297100</v>
          </cell>
          <cell r="B197" t="str">
            <v>Retained Earnings</v>
          </cell>
          <cell r="C197">
            <v>-12218647.6</v>
          </cell>
        </row>
        <row r="198">
          <cell r="A198" t="str">
            <v>0000301050</v>
          </cell>
          <cell r="B198" t="str">
            <v>Retl-Elec Inc-Dom</v>
          </cell>
          <cell r="C198">
            <v>-355305354.31</v>
          </cell>
        </row>
        <row r="199">
          <cell r="A199" t="str">
            <v>0000301100</v>
          </cell>
          <cell r="B199" t="str">
            <v>Retail-Elec-Inc-Comm</v>
          </cell>
          <cell r="C199">
            <v>-252535111.16999999</v>
          </cell>
        </row>
        <row r="200">
          <cell r="A200" t="str">
            <v>0000301150</v>
          </cell>
          <cell r="B200" t="str">
            <v>Retl-Elec Inc-Ind</v>
          </cell>
          <cell r="C200">
            <v>-148287578.27000001</v>
          </cell>
        </row>
        <row r="201">
          <cell r="A201" t="str">
            <v>0000301200</v>
          </cell>
          <cell r="B201" t="str">
            <v>Retl-Elec Inc-C Bulk</v>
          </cell>
          <cell r="C201">
            <v>-4351415.43</v>
          </cell>
        </row>
        <row r="202">
          <cell r="A202" t="str">
            <v>0000301250</v>
          </cell>
          <cell r="B202" t="str">
            <v>Retl-Elec Inc-Farm</v>
          </cell>
          <cell r="C202">
            <v>-39951222.990000002</v>
          </cell>
        </row>
        <row r="203">
          <cell r="A203" t="str">
            <v>0000301350</v>
          </cell>
          <cell r="B203" t="str">
            <v>Retl-Elec Inc-Publ</v>
          </cell>
          <cell r="C203">
            <v>-11466738.27</v>
          </cell>
        </row>
        <row r="204">
          <cell r="A204" t="str">
            <v>0000301500</v>
          </cell>
          <cell r="B204" t="str">
            <v>N'wrk-Elec-Inc-Dom</v>
          </cell>
          <cell r="C204">
            <v>13696.25</v>
          </cell>
        </row>
        <row r="205">
          <cell r="A205" t="str">
            <v>0000301550</v>
          </cell>
          <cell r="B205" t="str">
            <v>N'wrk-Elec-Inc-Comm</v>
          </cell>
          <cell r="C205">
            <v>-56461817.609999999</v>
          </cell>
        </row>
        <row r="206">
          <cell r="A206" t="str">
            <v>0000301600</v>
          </cell>
          <cell r="B206" t="str">
            <v>N'wrk-Elec-Ind'l</v>
          </cell>
          <cell r="C206">
            <v>-36139875.409999996</v>
          </cell>
        </row>
        <row r="207">
          <cell r="A207" t="str">
            <v>0000301650</v>
          </cell>
          <cell r="B207" t="str">
            <v>N'wrk-Elec-Inc-Ctry</v>
          </cell>
        </row>
        <row r="208">
          <cell r="A208" t="str">
            <v>0000301700</v>
          </cell>
          <cell r="B208" t="str">
            <v>N'wrk-Elec-Inc-Farm</v>
          </cell>
          <cell r="C208">
            <v>2340.39</v>
          </cell>
        </row>
        <row r="209">
          <cell r="A209" t="str">
            <v>0000301800</v>
          </cell>
          <cell r="B209" t="str">
            <v>N'wrk-Elec-Inc-Publ</v>
          </cell>
        </row>
        <row r="210">
          <cell r="A210" t="str">
            <v>0000301999</v>
          </cell>
          <cell r="B210" t="str">
            <v>Revenue Unidentified</v>
          </cell>
          <cell r="C210">
            <v>105431.94</v>
          </cell>
        </row>
        <row r="211">
          <cell r="A211" t="str">
            <v>0000302110</v>
          </cell>
          <cell r="B211" t="str">
            <v>Ext Rev Contest ND1</v>
          </cell>
          <cell r="C211">
            <v>-634926</v>
          </cell>
        </row>
        <row r="212">
          <cell r="A212" t="str">
            <v>0000302111</v>
          </cell>
          <cell r="B212" t="str">
            <v>Ext Rev Contest ND2</v>
          </cell>
          <cell r="C212">
            <v>-7565571</v>
          </cell>
        </row>
        <row r="213">
          <cell r="A213" t="str">
            <v>0000302112</v>
          </cell>
          <cell r="B213" t="str">
            <v>Ext Rev Contest ND3</v>
          </cell>
          <cell r="C213">
            <v>-3787287</v>
          </cell>
        </row>
        <row r="214">
          <cell r="A214" t="str">
            <v>0000302310</v>
          </cell>
          <cell r="B214" t="str">
            <v>Ext Rev Contest DL</v>
          </cell>
          <cell r="C214">
            <v>-27615958</v>
          </cell>
        </row>
        <row r="215">
          <cell r="A215" t="str">
            <v>0000302311</v>
          </cell>
          <cell r="B215" t="str">
            <v>Ext Rev Contest DL.A</v>
          </cell>
          <cell r="C215">
            <v>-53015</v>
          </cell>
        </row>
        <row r="216">
          <cell r="A216" t="str">
            <v>0000302312</v>
          </cell>
          <cell r="B216" t="str">
            <v>Ext Rev Contest DL.C</v>
          </cell>
          <cell r="C216">
            <v>-20810539</v>
          </cell>
        </row>
        <row r="217">
          <cell r="A217" t="str">
            <v>0000302313</v>
          </cell>
          <cell r="B217" t="str">
            <v>Ext Rev Contest DLS</v>
          </cell>
          <cell r="C217">
            <v>-1859935</v>
          </cell>
        </row>
        <row r="218">
          <cell r="A218" t="str">
            <v>0000302409</v>
          </cell>
          <cell r="B218" t="str">
            <v>Ext Rev Contest DHD1</v>
          </cell>
          <cell r="C218">
            <v>-2847701</v>
          </cell>
        </row>
        <row r="219">
          <cell r="A219" t="str">
            <v>0000302410</v>
          </cell>
          <cell r="B219" t="str">
            <v>Ext Rev Contest DH</v>
          </cell>
          <cell r="C219">
            <v>-13869704</v>
          </cell>
        </row>
        <row r="220">
          <cell r="A220" t="str">
            <v>0000302411</v>
          </cell>
          <cell r="B220" t="str">
            <v>Ext Rev Contest DH.A</v>
          </cell>
          <cell r="C220">
            <v>-4310956</v>
          </cell>
        </row>
        <row r="221">
          <cell r="A221" t="str">
            <v>0000302412</v>
          </cell>
          <cell r="B221" t="str">
            <v>Ext Rev Contest DH.C</v>
          </cell>
          <cell r="C221">
            <v>-8514535</v>
          </cell>
        </row>
        <row r="222">
          <cell r="A222" t="str">
            <v>0000302415</v>
          </cell>
          <cell r="B222" t="str">
            <v>Ext Rev Contest DS.A</v>
          </cell>
          <cell r="C222">
            <v>-2045119</v>
          </cell>
        </row>
        <row r="223">
          <cell r="A223" t="str">
            <v>0000302416</v>
          </cell>
          <cell r="B223" t="str">
            <v>Ext Rev Contest DS.G</v>
          </cell>
          <cell r="C223">
            <v>-3266890</v>
          </cell>
        </row>
        <row r="224">
          <cell r="A224" t="str">
            <v>0000302600</v>
          </cell>
          <cell r="B224" t="str">
            <v>Ntwk Rev Ext - Other</v>
          </cell>
          <cell r="C224">
            <v>17982007.699999999</v>
          </cell>
        </row>
        <row r="225">
          <cell r="A225" t="str">
            <v>0000303010</v>
          </cell>
          <cell r="B225" t="str">
            <v>Int Rev Franch D1</v>
          </cell>
          <cell r="C225">
            <v>-170068239.25</v>
          </cell>
        </row>
        <row r="226">
          <cell r="A226" t="str">
            <v>0000303011</v>
          </cell>
          <cell r="B226" t="str">
            <v>Int Rev Franch D2</v>
          </cell>
          <cell r="C226">
            <v>-16169883.84</v>
          </cell>
        </row>
        <row r="227">
          <cell r="A227" t="str">
            <v>0000303012</v>
          </cell>
          <cell r="B227" t="str">
            <v>Int Rev Franch DD1</v>
          </cell>
          <cell r="C227">
            <v>-16974919.16</v>
          </cell>
        </row>
        <row r="228">
          <cell r="A228" t="str">
            <v>0000303020</v>
          </cell>
          <cell r="B228" t="str">
            <v>Int Rev Cont ND1</v>
          </cell>
          <cell r="C228">
            <v>-1311785</v>
          </cell>
        </row>
        <row r="229">
          <cell r="A229" t="str">
            <v>0000303021</v>
          </cell>
          <cell r="B229" t="str">
            <v>Int Rev Cont ND2</v>
          </cell>
          <cell r="C229">
            <v>-12748891</v>
          </cell>
        </row>
        <row r="230">
          <cell r="A230" t="str">
            <v>0000303022</v>
          </cell>
          <cell r="B230" t="str">
            <v>Int Rev Contest ND3</v>
          </cell>
          <cell r="C230">
            <v>-4185039</v>
          </cell>
        </row>
        <row r="231">
          <cell r="A231" t="str">
            <v>0000303110</v>
          </cell>
          <cell r="B231" t="str">
            <v>Int Rev Franch ND1</v>
          </cell>
          <cell r="C231">
            <v>-24643980.48</v>
          </cell>
        </row>
        <row r="232">
          <cell r="A232" t="str">
            <v>0000303111</v>
          </cell>
          <cell r="B232" t="str">
            <v>Int Rev Franch ND2</v>
          </cell>
          <cell r="C232">
            <v>-61850091.109999999</v>
          </cell>
        </row>
        <row r="233">
          <cell r="A233" t="str">
            <v>0000303112</v>
          </cell>
          <cell r="B233" t="str">
            <v>Int Rev Franch ND3</v>
          </cell>
          <cell r="C233">
            <v>-16191483.08</v>
          </cell>
        </row>
        <row r="234">
          <cell r="A234" t="str">
            <v>0000303310</v>
          </cell>
          <cell r="B234" t="str">
            <v>Int Rev Franch DL</v>
          </cell>
          <cell r="C234">
            <v>-461128.38</v>
          </cell>
        </row>
        <row r="235">
          <cell r="A235" t="str">
            <v>0000303312</v>
          </cell>
          <cell r="B235" t="str">
            <v>Int Rev Franch DL.C</v>
          </cell>
          <cell r="C235">
            <v>37587657.539999999</v>
          </cell>
        </row>
        <row r="236">
          <cell r="A236" t="str">
            <v>0000303320</v>
          </cell>
          <cell r="B236" t="str">
            <v>Int Rev Contest DL</v>
          </cell>
          <cell r="C236">
            <v>-20929037.41</v>
          </cell>
        </row>
        <row r="237">
          <cell r="A237" t="str">
            <v>0000303321</v>
          </cell>
          <cell r="B237" t="str">
            <v>Int Rev Contest DL.A</v>
          </cell>
          <cell r="C237">
            <v>-3576352</v>
          </cell>
        </row>
        <row r="238">
          <cell r="A238" t="str">
            <v>0000303322</v>
          </cell>
          <cell r="B238" t="str">
            <v>Int Rev Contest DL.C</v>
          </cell>
          <cell r="C238">
            <v>-14939074</v>
          </cell>
        </row>
        <row r="239">
          <cell r="A239" t="str">
            <v>0000303323</v>
          </cell>
          <cell r="B239" t="str">
            <v>DLS - Low Voltage. S</v>
          </cell>
          <cell r="C239">
            <v>-4506306</v>
          </cell>
        </row>
        <row r="240">
          <cell r="A240" t="str">
            <v>0000303410</v>
          </cell>
          <cell r="B240" t="str">
            <v>Int Rev Franch DH</v>
          </cell>
          <cell r="C240">
            <v>-1808744.92</v>
          </cell>
        </row>
        <row r="241">
          <cell r="A241" t="str">
            <v>0000303412</v>
          </cell>
          <cell r="B241" t="str">
            <v>Int Rev Franch DH.C</v>
          </cell>
          <cell r="C241">
            <v>-17948</v>
          </cell>
        </row>
        <row r="242">
          <cell r="A242" t="str">
            <v>0000303420</v>
          </cell>
          <cell r="B242" t="str">
            <v>Int Rev Contest DH</v>
          </cell>
          <cell r="C242">
            <v>-11709657</v>
          </cell>
        </row>
        <row r="243">
          <cell r="A243" t="str">
            <v>0000303421</v>
          </cell>
          <cell r="B243" t="str">
            <v>Int Rev Contest DH.A</v>
          </cell>
          <cell r="C243">
            <v>-1897548</v>
          </cell>
        </row>
        <row r="244">
          <cell r="A244" t="str">
            <v>0000303422</v>
          </cell>
          <cell r="B244" t="str">
            <v>Int Rev Contest DH.C</v>
          </cell>
          <cell r="C244">
            <v>-10238732</v>
          </cell>
        </row>
        <row r="245">
          <cell r="A245" t="str">
            <v>0000303424</v>
          </cell>
          <cell r="B245" t="str">
            <v>Int Rev Contest DS</v>
          </cell>
          <cell r="C245">
            <v>-175806</v>
          </cell>
        </row>
        <row r="246">
          <cell r="A246" t="str">
            <v>0000303520</v>
          </cell>
          <cell r="B246" t="str">
            <v>Int Rev Contest DS.A</v>
          </cell>
          <cell r="C246">
            <v>-760455</v>
          </cell>
        </row>
        <row r="247">
          <cell r="A247" t="str">
            <v>0000303521</v>
          </cell>
          <cell r="B247" t="str">
            <v>Int Rev Contest DS.G</v>
          </cell>
          <cell r="C247">
            <v>-1063095</v>
          </cell>
        </row>
        <row r="248">
          <cell r="A248" t="str">
            <v>0000303522</v>
          </cell>
          <cell r="B248" t="str">
            <v>Int Rev Contest DS.S</v>
          </cell>
          <cell r="C248">
            <v>9460509</v>
          </cell>
        </row>
        <row r="249">
          <cell r="A249" t="str">
            <v>0000303600</v>
          </cell>
          <cell r="B249" t="str">
            <v>Ntwk Rev PCA - Other</v>
          </cell>
          <cell r="C249">
            <v>484879</v>
          </cell>
        </row>
        <row r="250">
          <cell r="A250" t="str">
            <v>0000303610</v>
          </cell>
          <cell r="B250" t="str">
            <v>Int Rev Franch PL2</v>
          </cell>
          <cell r="C250">
            <v>-3426408.92</v>
          </cell>
        </row>
        <row r="251">
          <cell r="A251" t="str">
            <v>0000367100</v>
          </cell>
          <cell r="B251" t="str">
            <v>Rev: Instal Service</v>
          </cell>
          <cell r="C251">
            <v>-7018648.7199999997</v>
          </cell>
        </row>
        <row r="252">
          <cell r="A252" t="str">
            <v>0000367150</v>
          </cell>
          <cell r="B252" t="str">
            <v>Rev: Elec Test&amp;Svce</v>
          </cell>
          <cell r="C252">
            <v>-1311279.43</v>
          </cell>
        </row>
        <row r="253">
          <cell r="A253" t="str">
            <v>0000367200</v>
          </cell>
          <cell r="B253" t="str">
            <v>Rev: Joint Pole Use</v>
          </cell>
          <cell r="C253">
            <v>0</v>
          </cell>
        </row>
        <row r="254">
          <cell r="A254" t="str">
            <v>0000367250</v>
          </cell>
          <cell r="B254" t="str">
            <v>Rev: New Bus Vent</v>
          </cell>
          <cell r="C254">
            <v>-14385331.75</v>
          </cell>
        </row>
        <row r="255">
          <cell r="A255" t="str">
            <v>0000367300</v>
          </cell>
          <cell r="B255" t="str">
            <v>Rev: Asset Damage</v>
          </cell>
          <cell r="C255">
            <v>-364669.41</v>
          </cell>
        </row>
        <row r="256">
          <cell r="A256" t="str">
            <v>0000367305</v>
          </cell>
          <cell r="B256" t="str">
            <v>Rev: Conn- Inc o/set</v>
          </cell>
          <cell r="C256">
            <v>642443.17000000004</v>
          </cell>
        </row>
        <row r="257">
          <cell r="A257" t="str">
            <v>0000367350</v>
          </cell>
          <cell r="B257" t="str">
            <v>Reconnection Fees</v>
          </cell>
          <cell r="C257">
            <v>-1861037.5</v>
          </cell>
        </row>
        <row r="258">
          <cell r="A258" t="str">
            <v>0000367400</v>
          </cell>
          <cell r="B258" t="str">
            <v>Rev: Retl Prod&amp;Svcs</v>
          </cell>
          <cell r="C258">
            <v>-84374.81</v>
          </cell>
        </row>
        <row r="259">
          <cell r="A259" t="str">
            <v>0000367450</v>
          </cell>
          <cell r="B259" t="str">
            <v>Rev: Svcs to Elec</v>
          </cell>
          <cell r="C259">
            <v>-773532.86</v>
          </cell>
        </row>
        <row r="260">
          <cell r="A260" t="str">
            <v>0000367500</v>
          </cell>
          <cell r="B260" t="str">
            <v>Rev: Cable TV</v>
          </cell>
          <cell r="C260">
            <v>-538834.19999999995</v>
          </cell>
        </row>
        <row r="261">
          <cell r="A261" t="str">
            <v>0000367550</v>
          </cell>
          <cell r="B261" t="str">
            <v>Rev: Pole Staking</v>
          </cell>
          <cell r="C261">
            <v>0</v>
          </cell>
        </row>
        <row r="262">
          <cell r="A262" t="str">
            <v>0000367600</v>
          </cell>
          <cell r="B262" t="str">
            <v>Rev: Plant Test&amp;Mnt</v>
          </cell>
          <cell r="C262">
            <v>-560</v>
          </cell>
        </row>
        <row r="263">
          <cell r="A263" t="str">
            <v>0000367650</v>
          </cell>
          <cell r="B263" t="str">
            <v>Rev: Ext Consulting</v>
          </cell>
          <cell r="C263">
            <v>-15570.06</v>
          </cell>
        </row>
        <row r="264">
          <cell r="A264" t="str">
            <v>0000367700</v>
          </cell>
          <cell r="B264" t="str">
            <v>Cust Conts: Reg</v>
          </cell>
          <cell r="C264">
            <v>-23830967.48</v>
          </cell>
        </row>
        <row r="265">
          <cell r="A265" t="str">
            <v>0000367750</v>
          </cell>
          <cell r="B265" t="str">
            <v>Cust Conts: Contest</v>
          </cell>
          <cell r="C265">
            <v>-3050285.69</v>
          </cell>
        </row>
        <row r="266">
          <cell r="A266" t="str">
            <v>0000367800</v>
          </cell>
          <cell r="B266" t="str">
            <v>Cust Conts: Gifted</v>
          </cell>
          <cell r="C266">
            <v>-10046966.34</v>
          </cell>
        </row>
        <row r="267">
          <cell r="A267" t="str">
            <v>0000367830</v>
          </cell>
          <cell r="B267" t="str">
            <v>Cust Con: UDV</v>
          </cell>
          <cell r="C267">
            <v>-517000</v>
          </cell>
        </row>
        <row r="268">
          <cell r="A268" t="str">
            <v>0000380400</v>
          </cell>
          <cell r="B268" t="str">
            <v>Rev: Prop Rentals</v>
          </cell>
          <cell r="C268">
            <v>-1133814.31</v>
          </cell>
        </row>
        <row r="269">
          <cell r="A269" t="str">
            <v>0000380600</v>
          </cell>
          <cell r="B269" t="str">
            <v>Unident Receipts</v>
          </cell>
          <cell r="C269">
            <v>-3112.45</v>
          </cell>
        </row>
        <row r="270">
          <cell r="A270" t="str">
            <v>0000381000</v>
          </cell>
          <cell r="B270" t="str">
            <v>Sale of Mats - Ext</v>
          </cell>
          <cell r="C270">
            <v>-514170.14</v>
          </cell>
        </row>
        <row r="271">
          <cell r="A271" t="str">
            <v>0000381200</v>
          </cell>
          <cell r="B271" t="str">
            <v>Dishonoured Chq Fees</v>
          </cell>
          <cell r="C271">
            <v>-6938.53</v>
          </cell>
        </row>
        <row r="272">
          <cell r="A272" t="str">
            <v>0000381400</v>
          </cell>
          <cell r="B272" t="str">
            <v>Refunds &amp; Grants</v>
          </cell>
          <cell r="C272">
            <v>-326363.02</v>
          </cell>
        </row>
        <row r="273">
          <cell r="A273" t="str">
            <v>0000384600</v>
          </cell>
          <cell r="B273" t="str">
            <v>Gain/Loss-Sale Land</v>
          </cell>
          <cell r="C273">
            <v>-183291.93</v>
          </cell>
        </row>
        <row r="274">
          <cell r="A274" t="str">
            <v>0000384620</v>
          </cell>
          <cell r="B274" t="str">
            <v>Gain/Loss-Sale Bldgs</v>
          </cell>
          <cell r="C274">
            <v>429984.54</v>
          </cell>
        </row>
        <row r="275">
          <cell r="A275" t="str">
            <v>0000384660</v>
          </cell>
          <cell r="B275" t="str">
            <v>Gain/Loss-Sale Distn</v>
          </cell>
          <cell r="C275">
            <v>291998.18</v>
          </cell>
        </row>
        <row r="276">
          <cell r="A276" t="str">
            <v>0000384680</v>
          </cell>
          <cell r="B276" t="str">
            <v>Gain/Loss-Sale MV&amp;Pl</v>
          </cell>
          <cell r="C276">
            <v>653068.42000000004</v>
          </cell>
        </row>
        <row r="277">
          <cell r="A277" t="str">
            <v>0000384700</v>
          </cell>
          <cell r="B277" t="str">
            <v>Gain/Loss-Sale Other</v>
          </cell>
          <cell r="C277">
            <v>10631.23</v>
          </cell>
        </row>
        <row r="278">
          <cell r="A278" t="str">
            <v>0000385400</v>
          </cell>
          <cell r="B278" t="str">
            <v>Interest Received</v>
          </cell>
          <cell r="C278">
            <v>-1240332.3600000001</v>
          </cell>
        </row>
        <row r="279">
          <cell r="A279" t="str">
            <v>0000386800</v>
          </cell>
          <cell r="B279" t="str">
            <v>Bad Debts Recovered</v>
          </cell>
          <cell r="C279">
            <v>-480694.44</v>
          </cell>
        </row>
        <row r="280">
          <cell r="A280" t="str">
            <v>0000387200</v>
          </cell>
          <cell r="B280" t="str">
            <v>Sundry Rev</v>
          </cell>
          <cell r="C280">
            <v>-8925874</v>
          </cell>
        </row>
        <row r="281">
          <cell r="A281" t="str">
            <v>0000500050</v>
          </cell>
          <cell r="B281" t="str">
            <v>Sals:AASB 1028 O/cst</v>
          </cell>
        </row>
        <row r="282">
          <cell r="A282" t="str">
            <v>0000500100</v>
          </cell>
          <cell r="B282" t="str">
            <v>Sals: Ordinary Time</v>
          </cell>
          <cell r="C282">
            <v>52520841.280000001</v>
          </cell>
        </row>
        <row r="283">
          <cell r="A283" t="str">
            <v>0000500110</v>
          </cell>
          <cell r="B283" t="str">
            <v>Sals: Overseas</v>
          </cell>
          <cell r="C283">
            <v>3254698.93</v>
          </cell>
        </row>
        <row r="284">
          <cell r="A284" t="str">
            <v>0000500200</v>
          </cell>
          <cell r="B284" t="str">
            <v>Sals: Overtime</v>
          </cell>
          <cell r="C284">
            <v>5568032.7999999998</v>
          </cell>
        </row>
        <row r="285">
          <cell r="A285" t="str">
            <v>0000500300</v>
          </cell>
          <cell r="B285" t="str">
            <v>Sals: Sal Sac FBT</v>
          </cell>
          <cell r="C285">
            <v>24826.080000000002</v>
          </cell>
        </row>
        <row r="286">
          <cell r="A286" t="str">
            <v>0000500310</v>
          </cell>
          <cell r="B286" t="str">
            <v>Sals: Sal Sac No FBT</v>
          </cell>
          <cell r="C286">
            <v>61797.2</v>
          </cell>
        </row>
        <row r="287">
          <cell r="A287" t="str">
            <v>0000500400</v>
          </cell>
          <cell r="B287" t="str">
            <v>Sals: Bonuses</v>
          </cell>
          <cell r="C287">
            <v>4819959</v>
          </cell>
        </row>
        <row r="288">
          <cell r="A288" t="str">
            <v>0000500700</v>
          </cell>
          <cell r="B288" t="str">
            <v>Redundancy Pmt</v>
          </cell>
          <cell r="C288">
            <v>1652877.26</v>
          </cell>
        </row>
        <row r="289">
          <cell r="A289" t="str">
            <v>0000500810</v>
          </cell>
          <cell r="B289" t="str">
            <v>Sals: LAFH Allowance</v>
          </cell>
          <cell r="C289">
            <v>3696</v>
          </cell>
        </row>
        <row r="290">
          <cell r="A290" t="str">
            <v>0000501100</v>
          </cell>
          <cell r="B290" t="str">
            <v>Sals: Employer Cont</v>
          </cell>
          <cell r="C290">
            <v>1674333.14</v>
          </cell>
        </row>
        <row r="291">
          <cell r="A291" t="str">
            <v>0000501150</v>
          </cell>
          <cell r="B291" t="str">
            <v>Sals Employ Cont Adj</v>
          </cell>
          <cell r="C291">
            <v>-2494.71</v>
          </cell>
        </row>
        <row r="292">
          <cell r="A292" t="str">
            <v>0000501350</v>
          </cell>
          <cell r="B292" t="str">
            <v>Sals: P'roll Tax Pmt</v>
          </cell>
          <cell r="C292">
            <v>4390359.8899999997</v>
          </cell>
        </row>
        <row r="293">
          <cell r="A293" t="str">
            <v>0000501630</v>
          </cell>
          <cell r="B293" t="str">
            <v>Sals: A/L Prov Expse</v>
          </cell>
          <cell r="C293">
            <v>4236377.7300000004</v>
          </cell>
        </row>
        <row r="294">
          <cell r="A294" t="str">
            <v>0000501640</v>
          </cell>
          <cell r="B294" t="str">
            <v>Sals: LSL Prov Exp</v>
          </cell>
          <cell r="C294">
            <v>1883999.16</v>
          </cell>
        </row>
        <row r="295">
          <cell r="A295" t="str">
            <v>0000501650</v>
          </cell>
          <cell r="B295" t="str">
            <v>Sals: W/Cover Levy</v>
          </cell>
          <cell r="C295">
            <v>695407.17</v>
          </cell>
        </row>
        <row r="296">
          <cell r="A296" t="str">
            <v>0000501660</v>
          </cell>
          <cell r="B296" t="str">
            <v>Sals: W/Cover Recoup</v>
          </cell>
        </row>
        <row r="297">
          <cell r="A297" t="str">
            <v>0000502100</v>
          </cell>
          <cell r="B297" t="str">
            <v>Sals: Sick Leave Exp</v>
          </cell>
          <cell r="C297">
            <v>817651.42</v>
          </cell>
        </row>
        <row r="298">
          <cell r="A298" t="str">
            <v>0000502150</v>
          </cell>
          <cell r="B298" t="str">
            <v>Sals: W/Cover Leave</v>
          </cell>
          <cell r="C298">
            <v>32789.35</v>
          </cell>
        </row>
        <row r="299">
          <cell r="A299" t="str">
            <v>0000502200</v>
          </cell>
          <cell r="B299" t="str">
            <v>Sals: Other Paid Lve</v>
          </cell>
          <cell r="C299">
            <v>145168.76</v>
          </cell>
        </row>
        <row r="300">
          <cell r="A300" t="str">
            <v>0000503190</v>
          </cell>
          <cell r="B300" t="str">
            <v>Travel: Australia</v>
          </cell>
          <cell r="C300">
            <v>1608823.94</v>
          </cell>
        </row>
        <row r="301">
          <cell r="A301" t="str">
            <v>0000503191</v>
          </cell>
          <cell r="B301" t="str">
            <v>Travel: Aust Allow</v>
          </cell>
          <cell r="C301">
            <v>219043.8</v>
          </cell>
        </row>
        <row r="302">
          <cell r="A302" t="str">
            <v>0000503200</v>
          </cell>
          <cell r="B302" t="str">
            <v>Travel: Aust: Spouse</v>
          </cell>
          <cell r="C302">
            <v>1064.2</v>
          </cell>
        </row>
        <row r="303">
          <cell r="A303" t="str">
            <v>0000503210</v>
          </cell>
          <cell r="B303" t="str">
            <v>Travel: Overseas</v>
          </cell>
          <cell r="C303">
            <v>455181.26</v>
          </cell>
        </row>
        <row r="304">
          <cell r="A304" t="str">
            <v>0000503220</v>
          </cell>
          <cell r="B304" t="str">
            <v>Travel: OS: Spouse</v>
          </cell>
          <cell r="C304">
            <v>38972.36</v>
          </cell>
        </row>
        <row r="305">
          <cell r="A305" t="str">
            <v>0000503230</v>
          </cell>
          <cell r="B305" t="str">
            <v>Employee Ent: NonFBT</v>
          </cell>
          <cell r="C305">
            <v>154212.34</v>
          </cell>
        </row>
        <row r="306">
          <cell r="A306" t="str">
            <v>0000503240</v>
          </cell>
          <cell r="B306" t="str">
            <v>Employee Ent: FBT</v>
          </cell>
          <cell r="C306">
            <v>341660.18</v>
          </cell>
        </row>
        <row r="307">
          <cell r="A307" t="str">
            <v>0000503250</v>
          </cell>
          <cell r="B307" t="str">
            <v>Non Employee Ent</v>
          </cell>
          <cell r="C307">
            <v>101929.08</v>
          </cell>
        </row>
        <row r="308">
          <cell r="A308" t="str">
            <v>0000503260</v>
          </cell>
          <cell r="B308" t="str">
            <v>Educ Exps: Non FBT</v>
          </cell>
          <cell r="C308">
            <v>157957.84</v>
          </cell>
        </row>
        <row r="309">
          <cell r="A309" t="str">
            <v>0000503270</v>
          </cell>
          <cell r="B309" t="str">
            <v>HECS Fees: FBT</v>
          </cell>
          <cell r="C309">
            <v>7748.75</v>
          </cell>
        </row>
        <row r="310">
          <cell r="A310" t="str">
            <v>0000503280</v>
          </cell>
          <cell r="B310" t="str">
            <v>Car Park: Non-Perm</v>
          </cell>
          <cell r="C310">
            <v>68167.850000000006</v>
          </cell>
        </row>
        <row r="311">
          <cell r="A311" t="str">
            <v>0000503290</v>
          </cell>
          <cell r="B311" t="str">
            <v>Car Park: Perm</v>
          </cell>
          <cell r="C311">
            <v>585161.97</v>
          </cell>
        </row>
        <row r="312">
          <cell r="A312" t="str">
            <v>0000503300</v>
          </cell>
          <cell r="B312" t="str">
            <v>Awards/Gifts: NonFBT</v>
          </cell>
          <cell r="C312">
            <v>62893.96</v>
          </cell>
        </row>
        <row r="313">
          <cell r="A313" t="str">
            <v>0000503310</v>
          </cell>
          <cell r="B313" t="str">
            <v>Awards/Gifts: FBT</v>
          </cell>
          <cell r="C313">
            <v>58761.19</v>
          </cell>
        </row>
        <row r="314">
          <cell r="A314" t="str">
            <v>0000503320</v>
          </cell>
          <cell r="B314" t="str">
            <v>Employee Reloc Costs</v>
          </cell>
          <cell r="C314">
            <v>466499.08</v>
          </cell>
        </row>
        <row r="315">
          <cell r="A315" t="str">
            <v>0000503321</v>
          </cell>
          <cell r="B315" t="str">
            <v>Employee Reloc Costs</v>
          </cell>
          <cell r="C315">
            <v>70130</v>
          </cell>
        </row>
        <row r="316">
          <cell r="A316" t="str">
            <v>0000503330</v>
          </cell>
          <cell r="B316" t="str">
            <v>In-house Refreshment</v>
          </cell>
          <cell r="C316">
            <v>158445.53</v>
          </cell>
        </row>
        <row r="317">
          <cell r="A317" t="str">
            <v>0000503340</v>
          </cell>
          <cell r="B317" t="str">
            <v>Staff Amenities</v>
          </cell>
          <cell r="C317">
            <v>55528.53</v>
          </cell>
        </row>
        <row r="318">
          <cell r="A318" t="str">
            <v>0000503350</v>
          </cell>
          <cell r="B318" t="str">
            <v>OH&amp;Safety Exp</v>
          </cell>
          <cell r="C318">
            <v>197697.87</v>
          </cell>
        </row>
        <row r="319">
          <cell r="A319" t="str">
            <v>0000505010</v>
          </cell>
          <cell r="B319" t="str">
            <v>VIC - Pool Energy</v>
          </cell>
          <cell r="C319">
            <v>373733637.75</v>
          </cell>
        </row>
        <row r="320">
          <cell r="A320" t="str">
            <v>0000505015</v>
          </cell>
          <cell r="B320" t="str">
            <v>VIC - Pool Charges</v>
          </cell>
          <cell r="C320">
            <v>34956891.32</v>
          </cell>
        </row>
        <row r="321">
          <cell r="A321" t="str">
            <v>0000505020</v>
          </cell>
          <cell r="B321" t="str">
            <v>VIC - Vesting 1 Way</v>
          </cell>
          <cell r="C321">
            <v>-19456574.719999999</v>
          </cell>
        </row>
        <row r="322">
          <cell r="A322" t="str">
            <v>0000505030</v>
          </cell>
          <cell r="B322" t="str">
            <v>VIC - Vesting 2 Way</v>
          </cell>
          <cell r="C322">
            <v>16478224.4</v>
          </cell>
        </row>
        <row r="323">
          <cell r="A323" t="str">
            <v>0000505040</v>
          </cell>
          <cell r="B323" t="str">
            <v>VIC - 1 Way Hedging</v>
          </cell>
          <cell r="C323">
            <v>-502561</v>
          </cell>
        </row>
        <row r="324">
          <cell r="A324" t="str">
            <v>0000505050</v>
          </cell>
          <cell r="B324" t="str">
            <v>VIC - 2 Way Hedging</v>
          </cell>
          <cell r="C324">
            <v>-58103042.960000001</v>
          </cell>
        </row>
        <row r="325">
          <cell r="A325" t="str">
            <v>0000505060</v>
          </cell>
          <cell r="B325" t="str">
            <v>VIC - Purch ETSA</v>
          </cell>
          <cell r="C325">
            <v>816998.71</v>
          </cell>
        </row>
        <row r="326">
          <cell r="A326" t="str">
            <v>0000505070</v>
          </cell>
          <cell r="B326" t="str">
            <v>VIC - Purch Other</v>
          </cell>
          <cell r="C326">
            <v>-3203146.05</v>
          </cell>
        </row>
        <row r="327">
          <cell r="A327" t="str">
            <v>0000505080</v>
          </cell>
          <cell r="B327" t="str">
            <v>VIC - Cogeneration</v>
          </cell>
          <cell r="C327">
            <v>8783607.0800000001</v>
          </cell>
        </row>
        <row r="328">
          <cell r="A328" t="str">
            <v>0000505090</v>
          </cell>
          <cell r="B328" t="str">
            <v>NSW - Pool Energy</v>
          </cell>
          <cell r="C328">
            <v>74689143.760000005</v>
          </cell>
        </row>
        <row r="329">
          <cell r="A329" t="str">
            <v>0000505095</v>
          </cell>
          <cell r="B329" t="str">
            <v>NSW - Pool Charges</v>
          </cell>
          <cell r="C329">
            <v>3073741.75</v>
          </cell>
        </row>
        <row r="330">
          <cell r="A330" t="str">
            <v>0000505100</v>
          </cell>
          <cell r="B330" t="str">
            <v>NSW - 1 Way Hedging</v>
          </cell>
          <cell r="C330">
            <v>-18709565.550000001</v>
          </cell>
        </row>
        <row r="331">
          <cell r="A331" t="str">
            <v>0000505110</v>
          </cell>
          <cell r="B331" t="str">
            <v>NSW - 2 Way Hedging</v>
          </cell>
          <cell r="C331">
            <v>-47309282.590000004</v>
          </cell>
        </row>
        <row r="332">
          <cell r="A332" t="str">
            <v>0000505130</v>
          </cell>
          <cell r="B332" t="str">
            <v>QLD - Pool Energy</v>
          </cell>
          <cell r="C332">
            <v>4882422.38</v>
          </cell>
        </row>
        <row r="333">
          <cell r="A333" t="str">
            <v>0000505135</v>
          </cell>
          <cell r="B333" t="str">
            <v>QLD - Pool Charges</v>
          </cell>
          <cell r="C333">
            <v>127843.96</v>
          </cell>
        </row>
        <row r="334">
          <cell r="A334" t="str">
            <v>0000505140</v>
          </cell>
          <cell r="B334" t="str">
            <v>QLD - 1 Way Hedging</v>
          </cell>
          <cell r="C334">
            <v>-1088788.33</v>
          </cell>
        </row>
        <row r="335">
          <cell r="A335" t="str">
            <v>0000505145</v>
          </cell>
          <cell r="B335" t="str">
            <v>QLD - 2 Way Hedging</v>
          </cell>
          <cell r="C335">
            <v>-3198794.63</v>
          </cell>
        </row>
        <row r="336">
          <cell r="A336" t="str">
            <v>0000505150</v>
          </cell>
          <cell r="B336" t="str">
            <v>QLD - Purch Other</v>
          </cell>
        </row>
        <row r="337">
          <cell r="A337" t="str">
            <v>0000505160</v>
          </cell>
          <cell r="B337" t="str">
            <v>SA - Pool Energy</v>
          </cell>
        </row>
        <row r="338">
          <cell r="A338" t="str">
            <v>0000507100</v>
          </cell>
          <cell r="B338" t="str">
            <v>Con Ch: PowerNet Vic</v>
          </cell>
          <cell r="C338">
            <v>14054619</v>
          </cell>
        </row>
        <row r="339">
          <cell r="A339" t="str">
            <v>0000507200</v>
          </cell>
          <cell r="B339" t="str">
            <v>Syst Chrges: Solaris</v>
          </cell>
          <cell r="C339">
            <v>1442767.13</v>
          </cell>
        </row>
        <row r="340">
          <cell r="A340" t="str">
            <v>0000507300</v>
          </cell>
          <cell r="B340" t="str">
            <v>Syst Charges: VPX</v>
          </cell>
          <cell r="C340">
            <v>38639545.659999996</v>
          </cell>
        </row>
        <row r="341">
          <cell r="A341" t="str">
            <v>0000507400</v>
          </cell>
          <cell r="B341" t="str">
            <v>VIC - Ext Net Fees</v>
          </cell>
          <cell r="C341">
            <v>52541979.32</v>
          </cell>
        </row>
        <row r="342">
          <cell r="A342" t="str">
            <v>0000507500</v>
          </cell>
          <cell r="B342" t="str">
            <v>Int Net Fee - Franch</v>
          </cell>
          <cell r="C342">
            <v>331648361.60000002</v>
          </cell>
        </row>
        <row r="343">
          <cell r="A343" t="str">
            <v>0000507550</v>
          </cell>
          <cell r="B343" t="str">
            <v>Int Net Fee - Contes</v>
          </cell>
          <cell r="C343">
            <v>20473197.41</v>
          </cell>
        </row>
        <row r="344">
          <cell r="A344" t="str">
            <v>0000507600</v>
          </cell>
          <cell r="B344" t="str">
            <v>NSW - Ext Net Fees</v>
          </cell>
          <cell r="C344">
            <v>58521433.509999998</v>
          </cell>
        </row>
        <row r="345">
          <cell r="A345" t="str">
            <v>0000507650</v>
          </cell>
          <cell r="B345" t="str">
            <v>ACT - Ext Net Fees</v>
          </cell>
          <cell r="C345">
            <v>1205191.3999999999</v>
          </cell>
        </row>
        <row r="346">
          <cell r="A346" t="str">
            <v>0000507700</v>
          </cell>
          <cell r="B346" t="str">
            <v>QLD - Ext Net Fees</v>
          </cell>
          <cell r="C346">
            <v>1713250.88</v>
          </cell>
        </row>
        <row r="347">
          <cell r="A347" t="str">
            <v>0000507750</v>
          </cell>
          <cell r="B347" t="str">
            <v>SA - Ext Net Fees</v>
          </cell>
        </row>
        <row r="348">
          <cell r="A348" t="str">
            <v>0000508000</v>
          </cell>
          <cell r="B348" t="str">
            <v>VIC - Ext Metering</v>
          </cell>
          <cell r="C348">
            <v>3710232.37</v>
          </cell>
        </row>
        <row r="349">
          <cell r="A349" t="str">
            <v>0000508010</v>
          </cell>
          <cell r="B349" t="str">
            <v>NSW - Ext Metering</v>
          </cell>
        </row>
        <row r="350">
          <cell r="A350" t="str">
            <v>0000508020</v>
          </cell>
          <cell r="B350" t="str">
            <v>ACT - Ext Metering</v>
          </cell>
        </row>
        <row r="351">
          <cell r="A351" t="str">
            <v>0000508030</v>
          </cell>
          <cell r="B351" t="str">
            <v>QLD - Ext Metering</v>
          </cell>
        </row>
        <row r="352">
          <cell r="A352" t="str">
            <v>0000513100</v>
          </cell>
          <cell r="B352" t="str">
            <v>M/Exp Sale 3rd Party</v>
          </cell>
          <cell r="C352">
            <v>187329.38</v>
          </cell>
        </row>
        <row r="353">
          <cell r="A353" t="str">
            <v>0000513150</v>
          </cell>
          <cell r="B353" t="str">
            <v>Commissions External</v>
          </cell>
          <cell r="C353">
            <v>710780.06</v>
          </cell>
        </row>
        <row r="354">
          <cell r="A354" t="str">
            <v>0000520100</v>
          </cell>
          <cell r="B354" t="str">
            <v>M &amp; S-Distribution</v>
          </cell>
          <cell r="C354">
            <v>42114507.649999999</v>
          </cell>
        </row>
        <row r="355">
          <cell r="A355" t="str">
            <v>0000520200</v>
          </cell>
          <cell r="B355" t="str">
            <v>M &amp; S-Transmission</v>
          </cell>
          <cell r="C355">
            <v>3894395.13</v>
          </cell>
        </row>
        <row r="356">
          <cell r="A356" t="str">
            <v>0000522100</v>
          </cell>
          <cell r="B356" t="str">
            <v>M &amp; S-Petroleum</v>
          </cell>
          <cell r="C356">
            <v>2379550.5499999998</v>
          </cell>
        </row>
        <row r="357">
          <cell r="A357" t="str">
            <v>0000522200</v>
          </cell>
          <cell r="B357" t="str">
            <v>M &amp; S-MV &amp; Plant</v>
          </cell>
          <cell r="C357">
            <v>60222.44</v>
          </cell>
        </row>
        <row r="358">
          <cell r="A358" t="str">
            <v>0000522300</v>
          </cell>
          <cell r="B358" t="str">
            <v>Cap Purch-MV &amp; Plant</v>
          </cell>
          <cell r="C358">
            <v>-5379</v>
          </cell>
        </row>
        <row r="359">
          <cell r="A359" t="str">
            <v>0000523100</v>
          </cell>
          <cell r="B359" t="str">
            <v>M &amp; S-Admin &amp; Gen</v>
          </cell>
          <cell r="C359">
            <v>4647083.09</v>
          </cell>
        </row>
        <row r="360">
          <cell r="A360" t="str">
            <v>0000523300</v>
          </cell>
          <cell r="B360" t="str">
            <v>Cap Purch -Equipment</v>
          </cell>
          <cell r="C360">
            <v>-5497792.96</v>
          </cell>
        </row>
        <row r="361">
          <cell r="A361" t="str">
            <v>0000524100</v>
          </cell>
          <cell r="B361" t="str">
            <v>Cap Purch ComputerHW</v>
          </cell>
          <cell r="C361">
            <v>125216.77</v>
          </cell>
        </row>
        <row r="362">
          <cell r="A362" t="str">
            <v>0000524200</v>
          </cell>
          <cell r="B362" t="str">
            <v>Cap Purch-S/Wupgrade</v>
          </cell>
          <cell r="C362">
            <v>500047.33</v>
          </cell>
        </row>
        <row r="363">
          <cell r="A363" t="str">
            <v>0000524300</v>
          </cell>
          <cell r="B363" t="str">
            <v>Computer Supplies</v>
          </cell>
          <cell r="C363">
            <v>238437.76000000001</v>
          </cell>
        </row>
        <row r="364">
          <cell r="A364" t="str">
            <v>0000525000</v>
          </cell>
          <cell r="B364" t="str">
            <v>Cap Purch-Comm Equip</v>
          </cell>
          <cell r="C364">
            <v>114536.52</v>
          </cell>
        </row>
        <row r="365">
          <cell r="A365" t="str">
            <v>0000527000</v>
          </cell>
          <cell r="B365" t="str">
            <v>Materials-Stock W/O</v>
          </cell>
          <cell r="C365">
            <v>27744.58</v>
          </cell>
        </row>
        <row r="366">
          <cell r="A366" t="str">
            <v>0000527500</v>
          </cell>
          <cell r="B366" t="str">
            <v>Materials-Scrapped</v>
          </cell>
          <cell r="C366">
            <v>65456.08</v>
          </cell>
        </row>
        <row r="367">
          <cell r="A367" t="str">
            <v>0000528000</v>
          </cell>
          <cell r="B367" t="str">
            <v>Gain/Loss-Price Var</v>
          </cell>
          <cell r="C367">
            <v>-2828.52</v>
          </cell>
        </row>
        <row r="368">
          <cell r="A368" t="str">
            <v>0000528100</v>
          </cell>
          <cell r="B368" t="str">
            <v>M &amp; S- Stock Reval</v>
          </cell>
          <cell r="C368">
            <v>537173.35</v>
          </cell>
        </row>
        <row r="369">
          <cell r="A369" t="str">
            <v>0000528500</v>
          </cell>
          <cell r="B369" t="str">
            <v>M &amp; S- Store Recv.</v>
          </cell>
        </row>
        <row r="370">
          <cell r="A370" t="str">
            <v>0000531000</v>
          </cell>
          <cell r="B370" t="str">
            <v>Maintenance Services</v>
          </cell>
          <cell r="C370">
            <v>3279504.48</v>
          </cell>
        </row>
        <row r="371">
          <cell r="A371" t="str">
            <v>0000531010</v>
          </cell>
          <cell r="B371" t="str">
            <v>Pub Lght Change Cont</v>
          </cell>
          <cell r="C371">
            <v>792845.73</v>
          </cell>
        </row>
        <row r="372">
          <cell r="A372" t="str">
            <v>0000531020</v>
          </cell>
          <cell r="B372" t="str">
            <v>Eng &amp; Tech Services</v>
          </cell>
          <cell r="C372">
            <v>3034538.72</v>
          </cell>
        </row>
        <row r="373">
          <cell r="A373" t="str">
            <v>0000531030</v>
          </cell>
          <cell r="B373" t="str">
            <v>Line Insp Services</v>
          </cell>
          <cell r="C373">
            <v>2670979.4500000002</v>
          </cell>
        </row>
        <row r="374">
          <cell r="A374" t="str">
            <v>0000531040</v>
          </cell>
          <cell r="B374" t="str">
            <v>Local Service Agents</v>
          </cell>
          <cell r="C374">
            <v>5622024.6399999997</v>
          </cell>
        </row>
        <row r="375">
          <cell r="A375" t="str">
            <v>0000531050</v>
          </cell>
          <cell r="B375" t="str">
            <v>Meter &amp; Serv Srvices</v>
          </cell>
          <cell r="C375">
            <v>2765988.08</v>
          </cell>
        </row>
        <row r="376">
          <cell r="A376" t="str">
            <v>0000531200</v>
          </cell>
          <cell r="B376" t="str">
            <v>Construct'n Services</v>
          </cell>
          <cell r="C376">
            <v>8776106.4700000007</v>
          </cell>
        </row>
        <row r="377">
          <cell r="A377" t="str">
            <v>0000531210</v>
          </cell>
          <cell r="B377" t="str">
            <v>PCS Sub Contract</v>
          </cell>
          <cell r="C377">
            <v>12674271.470000001</v>
          </cell>
        </row>
        <row r="378">
          <cell r="A378" t="str">
            <v>0000531400</v>
          </cell>
          <cell r="B378" t="str">
            <v>Tree Clear Services</v>
          </cell>
          <cell r="C378">
            <v>9955039.1600000001</v>
          </cell>
        </row>
        <row r="379">
          <cell r="A379" t="str">
            <v>0000531500</v>
          </cell>
          <cell r="B379" t="str">
            <v>Lease: MV's</v>
          </cell>
          <cell r="C379">
            <v>168570.69</v>
          </cell>
        </row>
        <row r="380">
          <cell r="A380" t="str">
            <v>0000531600</v>
          </cell>
          <cell r="B380" t="str">
            <v>Novated Lease: MV's</v>
          </cell>
          <cell r="C380">
            <v>169220.96</v>
          </cell>
        </row>
        <row r="381">
          <cell r="A381" t="str">
            <v>0000531700</v>
          </cell>
          <cell r="B381" t="str">
            <v>Hire: Vehicles</v>
          </cell>
          <cell r="C381">
            <v>60629.4</v>
          </cell>
        </row>
        <row r="382">
          <cell r="A382" t="str">
            <v>0000531800</v>
          </cell>
          <cell r="B382" t="str">
            <v>MV Rego &amp; Licences</v>
          </cell>
          <cell r="C382">
            <v>308584.55</v>
          </cell>
        </row>
        <row r="383">
          <cell r="A383" t="str">
            <v>0000532020</v>
          </cell>
          <cell r="B383" t="str">
            <v>Commissions</v>
          </cell>
          <cell r="C383">
            <v>65.5</v>
          </cell>
        </row>
        <row r="384">
          <cell r="A384" t="str">
            <v>0000532050</v>
          </cell>
          <cell r="B384" t="str">
            <v>Prof Svcs: Deduct</v>
          </cell>
          <cell r="C384">
            <v>24742056.390000001</v>
          </cell>
        </row>
        <row r="385">
          <cell r="A385" t="str">
            <v>0000532060</v>
          </cell>
          <cell r="B385" t="str">
            <v>Prof Svcs: Non Deduc</v>
          </cell>
          <cell r="C385">
            <v>91178.14</v>
          </cell>
        </row>
        <row r="386">
          <cell r="A386" t="str">
            <v>0000532061</v>
          </cell>
          <cell r="B386" t="str">
            <v>Legal Fees:Deductibl</v>
          </cell>
          <cell r="C386">
            <v>108335.55</v>
          </cell>
        </row>
        <row r="387">
          <cell r="A387" t="str">
            <v>0000532080</v>
          </cell>
          <cell r="B387" t="str">
            <v>Auditing Services</v>
          </cell>
          <cell r="C387">
            <v>485915.52</v>
          </cell>
        </row>
        <row r="388">
          <cell r="A388" t="str">
            <v>0000532100</v>
          </cell>
          <cell r="B388" t="str">
            <v>Admin Services</v>
          </cell>
          <cell r="C388">
            <v>10521620.08</v>
          </cell>
        </row>
        <row r="389">
          <cell r="A389" t="str">
            <v>0000532140</v>
          </cell>
          <cell r="B389" t="str">
            <v>Tech Services</v>
          </cell>
          <cell r="C389">
            <v>2996834.28</v>
          </cell>
        </row>
        <row r="390">
          <cell r="A390" t="str">
            <v>0000532160</v>
          </cell>
          <cell r="B390" t="str">
            <v>Training Services</v>
          </cell>
          <cell r="C390">
            <v>1705273.5</v>
          </cell>
        </row>
        <row r="391">
          <cell r="A391" t="str">
            <v>0000532180</v>
          </cell>
          <cell r="B391" t="str">
            <v>Storage Services</v>
          </cell>
          <cell r="C391">
            <v>1577199.49</v>
          </cell>
        </row>
        <row r="392">
          <cell r="A392" t="str">
            <v>0000532200</v>
          </cell>
          <cell r="B392" t="str">
            <v>Hire: Plant &amp; Equip</v>
          </cell>
          <cell r="C392">
            <v>385036.06</v>
          </cell>
        </row>
        <row r="393">
          <cell r="A393" t="str">
            <v>0000532220</v>
          </cell>
          <cell r="B393" t="str">
            <v>Lease: Plant &amp; Equip</v>
          </cell>
          <cell r="C393">
            <v>199955.51</v>
          </cell>
        </row>
        <row r="394">
          <cell r="A394" t="str">
            <v>0000532240</v>
          </cell>
          <cell r="B394" t="str">
            <v>Bank Fees (no tax)</v>
          </cell>
          <cell r="C394">
            <v>1796950.42</v>
          </cell>
        </row>
        <row r="395">
          <cell r="A395" t="str">
            <v>0000532241</v>
          </cell>
          <cell r="B395" t="str">
            <v>Bank Fees (tax)</v>
          </cell>
          <cell r="C395">
            <v>22349.15</v>
          </cell>
        </row>
        <row r="396">
          <cell r="A396" t="str">
            <v>0000532260</v>
          </cell>
          <cell r="B396" t="str">
            <v>Insurance Premiums</v>
          </cell>
          <cell r="C396">
            <v>2020716.74</v>
          </cell>
        </row>
        <row r="397">
          <cell r="A397" t="str">
            <v>0000532300</v>
          </cell>
          <cell r="B397" t="str">
            <v>Subs: Deductible</v>
          </cell>
          <cell r="C397">
            <v>720646.86</v>
          </cell>
        </row>
        <row r="398">
          <cell r="A398" t="str">
            <v>0000532320</v>
          </cell>
          <cell r="B398" t="str">
            <v>Subs: Non Deductible</v>
          </cell>
          <cell r="C398">
            <v>761.77</v>
          </cell>
        </row>
        <row r="399">
          <cell r="A399" t="str">
            <v>0000532340</v>
          </cell>
          <cell r="B399" t="str">
            <v>Site Restoration</v>
          </cell>
          <cell r="C399">
            <v>287798.8</v>
          </cell>
        </row>
        <row r="400">
          <cell r="A400" t="str">
            <v>0000532360</v>
          </cell>
          <cell r="B400" t="str">
            <v>Taxi Charges</v>
          </cell>
          <cell r="C400">
            <v>146412.48000000001</v>
          </cell>
        </row>
        <row r="401">
          <cell r="A401" t="str">
            <v>0000532380</v>
          </cell>
          <cell r="B401" t="str">
            <v>Post &amp; Courier Chgs</v>
          </cell>
          <cell r="C401">
            <v>1749991.71</v>
          </cell>
        </row>
        <row r="402">
          <cell r="A402" t="str">
            <v>0000532400</v>
          </cell>
          <cell r="B402" t="str">
            <v>Corp Credit Card</v>
          </cell>
          <cell r="C402">
            <v>82653.23</v>
          </cell>
        </row>
        <row r="403">
          <cell r="A403" t="str">
            <v>0000532500</v>
          </cell>
          <cell r="B403" t="str">
            <v>Property Services</v>
          </cell>
          <cell r="C403">
            <v>2704114.48</v>
          </cell>
        </row>
        <row r="404">
          <cell r="A404" t="str">
            <v>0000532700</v>
          </cell>
          <cell r="B404" t="str">
            <v>Lease: Land &amp; Build</v>
          </cell>
          <cell r="C404">
            <v>394292.32</v>
          </cell>
        </row>
        <row r="405">
          <cell r="A405" t="str">
            <v>0000532800</v>
          </cell>
          <cell r="B405" t="str">
            <v>Lease: Office Space</v>
          </cell>
          <cell r="C405">
            <v>1877139.5</v>
          </cell>
        </row>
        <row r="406">
          <cell r="A406" t="str">
            <v>0000532900</v>
          </cell>
          <cell r="B406" t="str">
            <v>Utilities</v>
          </cell>
          <cell r="C406">
            <v>6787.25</v>
          </cell>
        </row>
        <row r="407">
          <cell r="A407" t="str">
            <v>0000533000</v>
          </cell>
          <cell r="B407" t="str">
            <v>IT Prof Services</v>
          </cell>
          <cell r="C407">
            <v>8759785.0299999993</v>
          </cell>
        </row>
        <row r="408">
          <cell r="A408" t="str">
            <v>0000533001</v>
          </cell>
          <cell r="B408" t="str">
            <v>IT Comp Maint Cont</v>
          </cell>
          <cell r="C408">
            <v>2005278.57</v>
          </cell>
        </row>
        <row r="409">
          <cell r="A409" t="str">
            <v>0000533002</v>
          </cell>
          <cell r="B409" t="str">
            <v>IT Data Network Chgs</v>
          </cell>
          <cell r="C409">
            <v>1156045.6299999999</v>
          </cell>
        </row>
        <row r="410">
          <cell r="A410" t="str">
            <v>0000533004</v>
          </cell>
          <cell r="B410" t="str">
            <v>IT CSC Service Agree</v>
          </cell>
          <cell r="C410">
            <v>4131753.67</v>
          </cell>
        </row>
        <row r="411">
          <cell r="A411" t="str">
            <v>0000533006</v>
          </cell>
          <cell r="B411" t="str">
            <v>IT Repairs and Maint</v>
          </cell>
          <cell r="C411">
            <v>11531.96</v>
          </cell>
        </row>
        <row r="412">
          <cell r="A412" t="str">
            <v>0000533010</v>
          </cell>
          <cell r="B412" t="str">
            <v>IT Corp Data Network</v>
          </cell>
          <cell r="C412">
            <v>-70</v>
          </cell>
        </row>
        <row r="413">
          <cell r="A413" t="str">
            <v>0000533050</v>
          </cell>
          <cell r="B413" t="str">
            <v>ISSC</v>
          </cell>
          <cell r="C413">
            <v>-48558.75</v>
          </cell>
        </row>
        <row r="414">
          <cell r="A414" t="str">
            <v>0000533100</v>
          </cell>
          <cell r="B414" t="str">
            <v>Siemens</v>
          </cell>
          <cell r="C414">
            <v>952648.68</v>
          </cell>
        </row>
        <row r="415">
          <cell r="A415" t="str">
            <v>0000533150</v>
          </cell>
          <cell r="B415" t="str">
            <v>Phone/Fax Calls</v>
          </cell>
          <cell r="C415">
            <v>2509824.73</v>
          </cell>
        </row>
        <row r="416">
          <cell r="A416" t="str">
            <v>0000533200</v>
          </cell>
          <cell r="B416" t="str">
            <v>Mobile Phone Charges</v>
          </cell>
          <cell r="C416">
            <v>817860.01</v>
          </cell>
        </row>
        <row r="417">
          <cell r="A417" t="str">
            <v>0000533250</v>
          </cell>
          <cell r="B417" t="str">
            <v>Phone Cost Reim: FBT</v>
          </cell>
          <cell r="C417">
            <v>3850.23</v>
          </cell>
        </row>
        <row r="418">
          <cell r="A418" t="str">
            <v>0000533300</v>
          </cell>
          <cell r="B418" t="str">
            <v>Trunk Mob Radio Chgs</v>
          </cell>
          <cell r="C418">
            <v>1286845.1399999999</v>
          </cell>
        </row>
        <row r="419">
          <cell r="A419" t="str">
            <v>0000533310</v>
          </cell>
          <cell r="B419" t="str">
            <v>Int. Computer Charge</v>
          </cell>
        </row>
        <row r="420">
          <cell r="A420" t="str">
            <v>0000533400</v>
          </cell>
          <cell r="B420" t="str">
            <v>Advertising Services</v>
          </cell>
          <cell r="C420">
            <v>2437946.41</v>
          </cell>
        </row>
        <row r="421">
          <cell r="A421" t="str">
            <v>0000533450</v>
          </cell>
          <cell r="B421" t="str">
            <v>Agency Collect Fees</v>
          </cell>
          <cell r="C421">
            <v>3796452.41</v>
          </cell>
        </row>
        <row r="422">
          <cell r="A422" t="str">
            <v>0000545050</v>
          </cell>
          <cell r="B422" t="str">
            <v>Damage Pmt</v>
          </cell>
          <cell r="C422">
            <v>3267297.03</v>
          </cell>
        </row>
        <row r="423">
          <cell r="A423" t="str">
            <v>0000545100</v>
          </cell>
          <cell r="B423" t="str">
            <v>Royalties</v>
          </cell>
          <cell r="C423">
            <v>585.5</v>
          </cell>
        </row>
        <row r="424">
          <cell r="A424" t="str">
            <v>0000545150</v>
          </cell>
          <cell r="B424" t="str">
            <v>Misc Admin Exps</v>
          </cell>
          <cell r="C424">
            <v>2039580.93</v>
          </cell>
        </row>
        <row r="425">
          <cell r="A425" t="str">
            <v>0000545200</v>
          </cell>
          <cell r="B425" t="str">
            <v>Directors Fees</v>
          </cell>
          <cell r="C425">
            <v>0</v>
          </cell>
        </row>
        <row r="426">
          <cell r="A426" t="str">
            <v>0000545250</v>
          </cell>
          <cell r="B426" t="str">
            <v>Mgt Fee: Pacificorp</v>
          </cell>
          <cell r="C426">
            <v>1274055.17</v>
          </cell>
        </row>
        <row r="427">
          <cell r="A427" t="str">
            <v>0000545600</v>
          </cell>
          <cell r="B427" t="str">
            <v>Emp'ee Reim: MV Exp</v>
          </cell>
          <cell r="C427">
            <v>540.45000000000005</v>
          </cell>
        </row>
        <row r="428">
          <cell r="A428" t="str">
            <v>0000550000</v>
          </cell>
          <cell r="B428" t="str">
            <v>Retail Prod&amp;Svcs Exp</v>
          </cell>
          <cell r="C428">
            <v>1204199.49</v>
          </cell>
        </row>
        <row r="429">
          <cell r="A429" t="str">
            <v>0000550500</v>
          </cell>
          <cell r="B429" t="str">
            <v>Rebates</v>
          </cell>
          <cell r="C429">
            <v>6470.8</v>
          </cell>
        </row>
        <row r="430">
          <cell r="A430" t="str">
            <v>0000550600</v>
          </cell>
          <cell r="B430" t="str">
            <v>G'teed Svc Level Pmt</v>
          </cell>
          <cell r="C430">
            <v>9088.34</v>
          </cell>
        </row>
        <row r="431">
          <cell r="A431" t="str">
            <v>0000550700</v>
          </cell>
          <cell r="B431" t="str">
            <v>Bad Debts</v>
          </cell>
          <cell r="C431">
            <v>12012133.49</v>
          </cell>
        </row>
        <row r="432">
          <cell r="A432" t="str">
            <v>0000550750</v>
          </cell>
          <cell r="B432" t="str">
            <v>Doubtful Debts</v>
          </cell>
          <cell r="C432">
            <v>1450079</v>
          </cell>
        </row>
        <row r="433">
          <cell r="A433" t="str">
            <v>0000550760</v>
          </cell>
          <cell r="B433" t="str">
            <v>Disc Payments</v>
          </cell>
          <cell r="C433">
            <v>55409.1</v>
          </cell>
        </row>
        <row r="434">
          <cell r="A434" t="str">
            <v>0000553100</v>
          </cell>
          <cell r="B434" t="str">
            <v>Donation: Deductible</v>
          </cell>
          <cell r="C434">
            <v>296597.3</v>
          </cell>
        </row>
        <row r="435">
          <cell r="A435" t="str">
            <v>0000553200</v>
          </cell>
          <cell r="B435" t="str">
            <v>Donation: Non Deduct</v>
          </cell>
          <cell r="C435">
            <v>1350</v>
          </cell>
        </row>
        <row r="436">
          <cell r="A436" t="str">
            <v>0000553300</v>
          </cell>
          <cell r="B436" t="str">
            <v>Sponsorship</v>
          </cell>
          <cell r="C436">
            <v>1022276.86</v>
          </cell>
        </row>
        <row r="437">
          <cell r="A437" t="str">
            <v>0000555500</v>
          </cell>
          <cell r="B437" t="str">
            <v>Unrealised FX +/-</v>
          </cell>
          <cell r="C437">
            <v>1127447.26</v>
          </cell>
        </row>
        <row r="438">
          <cell r="A438" t="str">
            <v>0000565120</v>
          </cell>
          <cell r="B438" t="str">
            <v>Deprn Buildings</v>
          </cell>
          <cell r="C438">
            <v>1617875.89</v>
          </cell>
        </row>
        <row r="439">
          <cell r="A439" t="str">
            <v>0000565150</v>
          </cell>
          <cell r="B439" t="str">
            <v>Deprn Subtrans Asset</v>
          </cell>
        </row>
        <row r="440">
          <cell r="A440" t="str">
            <v>0000565160</v>
          </cell>
          <cell r="B440" t="str">
            <v>Deprn Distbn Assets</v>
          </cell>
          <cell r="C440">
            <v>68212592.890000001</v>
          </cell>
        </row>
        <row r="441">
          <cell r="A441" t="str">
            <v>0000565180</v>
          </cell>
          <cell r="B441" t="str">
            <v>Deprn M/V &amp; Plant</v>
          </cell>
          <cell r="C441">
            <v>2758088.5</v>
          </cell>
        </row>
        <row r="442">
          <cell r="A442" t="str">
            <v>0000565200</v>
          </cell>
          <cell r="B442" t="str">
            <v>Deprn Other Assets</v>
          </cell>
          <cell r="C442">
            <v>10344633.359999999</v>
          </cell>
        </row>
        <row r="443">
          <cell r="A443" t="str">
            <v>0000566110</v>
          </cell>
          <cell r="B443" t="str">
            <v>Amort- Intell Propty</v>
          </cell>
          <cell r="C443">
            <v>2394617.7999999998</v>
          </cell>
        </row>
        <row r="444">
          <cell r="A444" t="str">
            <v>0000570000</v>
          </cell>
          <cell r="B444" t="str">
            <v>Income Tax Exp</v>
          </cell>
          <cell r="C444">
            <v>44958616</v>
          </cell>
        </row>
        <row r="445">
          <cell r="A445" t="str">
            <v>0000573800</v>
          </cell>
          <cell r="B445" t="str">
            <v>I/Tax Exp: Abnormals</v>
          </cell>
          <cell r="C445">
            <v>0</v>
          </cell>
        </row>
        <row r="446">
          <cell r="A446" t="str">
            <v>0000582100</v>
          </cell>
          <cell r="B446" t="str">
            <v>Ind Compliance Fees</v>
          </cell>
          <cell r="C446">
            <v>827279.62</v>
          </cell>
        </row>
        <row r="447">
          <cell r="A447" t="str">
            <v>0000582200</v>
          </cell>
          <cell r="B447" t="str">
            <v>Fees: Chief Elec Ins</v>
          </cell>
          <cell r="C447">
            <v>635369.01</v>
          </cell>
        </row>
        <row r="448">
          <cell r="A448" t="str">
            <v>0000582300</v>
          </cell>
          <cell r="B448" t="str">
            <v>Permits &amp; Licences</v>
          </cell>
          <cell r="C448">
            <v>91379.13</v>
          </cell>
        </row>
        <row r="449">
          <cell r="A449" t="str">
            <v>0000583100</v>
          </cell>
          <cell r="B449" t="str">
            <v>Penalties &amp; Fines</v>
          </cell>
          <cell r="C449">
            <v>6362.66</v>
          </cell>
        </row>
        <row r="450">
          <cell r="A450" t="str">
            <v>0000583150</v>
          </cell>
          <cell r="B450" t="str">
            <v>Land Tax</v>
          </cell>
          <cell r="C450">
            <v>680547.22</v>
          </cell>
        </row>
        <row r="451">
          <cell r="A451" t="str">
            <v>0000583200</v>
          </cell>
          <cell r="B451" t="str">
            <v>Stamp Duty</v>
          </cell>
          <cell r="C451">
            <v>537.94000000000005</v>
          </cell>
        </row>
        <row r="452">
          <cell r="A452" t="str">
            <v>0000583250</v>
          </cell>
          <cell r="B452" t="str">
            <v>Govt Chgs &amp; Levies</v>
          </cell>
          <cell r="C452">
            <v>20277.47</v>
          </cell>
        </row>
        <row r="453">
          <cell r="A453" t="str">
            <v>0000583600</v>
          </cell>
          <cell r="B453" t="str">
            <v>Fringe Benefits Tax</v>
          </cell>
          <cell r="C453">
            <v>1261697</v>
          </cell>
        </row>
        <row r="454">
          <cell r="A454" t="str">
            <v>0000585100</v>
          </cell>
          <cell r="B454" t="str">
            <v>Int Exp: Sec Dep</v>
          </cell>
          <cell r="C454">
            <v>15012.2</v>
          </cell>
        </row>
        <row r="455">
          <cell r="A455" t="str">
            <v>0000585150</v>
          </cell>
          <cell r="B455" t="str">
            <v>Int Exp: S/Term Borr</v>
          </cell>
          <cell r="C455">
            <v>99580.72</v>
          </cell>
        </row>
        <row r="456">
          <cell r="A456" t="str">
            <v>0000585200</v>
          </cell>
          <cell r="B456" t="str">
            <v>Int Exp: Bank Odraft</v>
          </cell>
          <cell r="C456">
            <v>5196.8</v>
          </cell>
        </row>
        <row r="457">
          <cell r="A457" t="str">
            <v>0000585250</v>
          </cell>
          <cell r="B457" t="str">
            <v>Int Exp: Dom Swaps</v>
          </cell>
          <cell r="C457">
            <v>369759.2</v>
          </cell>
        </row>
        <row r="458">
          <cell r="A458" t="str">
            <v>0000585265</v>
          </cell>
          <cell r="B458" t="str">
            <v>Int Exp: Bridge Fac</v>
          </cell>
          <cell r="C458">
            <v>24457420.210000001</v>
          </cell>
        </row>
        <row r="459">
          <cell r="A459" t="str">
            <v>0000585266</v>
          </cell>
          <cell r="B459" t="str">
            <v>Int Exp: LOA Fee</v>
          </cell>
          <cell r="C459">
            <v>8798202.1099999994</v>
          </cell>
        </row>
        <row r="460">
          <cell r="A460" t="str">
            <v>0000585300</v>
          </cell>
          <cell r="B460" t="str">
            <v>Dom Option Interest</v>
          </cell>
        </row>
        <row r="461">
          <cell r="A461" t="str">
            <v>0000585800</v>
          </cell>
          <cell r="B461" t="str">
            <v>Int Exp:Reg Cap O/st</v>
          </cell>
          <cell r="C461">
            <v>84.21</v>
          </cell>
        </row>
        <row r="462">
          <cell r="A462" t="str">
            <v>0000585850</v>
          </cell>
          <cell r="B462" t="str">
            <v>Int Exp: Other</v>
          </cell>
          <cell r="C462">
            <v>311155.19</v>
          </cell>
        </row>
        <row r="463">
          <cell r="A463" t="str">
            <v>0000585900</v>
          </cell>
          <cell r="B463" t="str">
            <v>Internal-Fin Chgs</v>
          </cell>
          <cell r="C463">
            <v>0</v>
          </cell>
        </row>
        <row r="464">
          <cell r="A464" t="str">
            <v>0000586300</v>
          </cell>
          <cell r="B464" t="str">
            <v>Amort: +/- Fwd Pts</v>
          </cell>
          <cell r="C464">
            <v>0</v>
          </cell>
        </row>
        <row r="465">
          <cell r="A465" t="str">
            <v>0000586450</v>
          </cell>
          <cell r="B465" t="str">
            <v>Futures Fees</v>
          </cell>
          <cell r="C465">
            <v>66718.31</v>
          </cell>
        </row>
        <row r="466">
          <cell r="A466" t="str">
            <v>0000591100</v>
          </cell>
          <cell r="B466" t="str">
            <v>Water Rates</v>
          </cell>
          <cell r="C466">
            <v>55856.28</v>
          </cell>
        </row>
        <row r="467">
          <cell r="A467" t="str">
            <v>0000591200</v>
          </cell>
          <cell r="B467" t="str">
            <v>Council Rates</v>
          </cell>
          <cell r="C467">
            <v>273693.28000000003</v>
          </cell>
        </row>
        <row r="468">
          <cell r="A468" t="str">
            <v>0000591999</v>
          </cell>
          <cell r="B468" t="str">
            <v>Project Transfers</v>
          </cell>
          <cell r="C468">
            <v>0</v>
          </cell>
        </row>
        <row r="469">
          <cell r="A469" t="str">
            <v>0000699030</v>
          </cell>
          <cell r="B469" t="str">
            <v>CO Rec - Act Allctn</v>
          </cell>
          <cell r="C469">
            <v>0</v>
          </cell>
        </row>
        <row r="470">
          <cell r="A470" t="str">
            <v>0000699050</v>
          </cell>
          <cell r="B470" t="str">
            <v>CO Rec - Assessment</v>
          </cell>
          <cell r="C470">
            <v>0</v>
          </cell>
        </row>
        <row r="471">
          <cell r="A471" t="str">
            <v>0000699060</v>
          </cell>
          <cell r="B471" t="str">
            <v>CO Rec - Settlement</v>
          </cell>
          <cell r="C471">
            <v>0</v>
          </cell>
        </row>
        <row r="472">
          <cell r="A472" t="str">
            <v>0000699080</v>
          </cell>
          <cell r="B472" t="str">
            <v>CO Rec - Surcharges</v>
          </cell>
        </row>
        <row r="473">
          <cell r="A473" t="str">
            <v>0000701010</v>
          </cell>
          <cell r="B473" t="str">
            <v>Settlm. Sal.&amp; Oncost</v>
          </cell>
          <cell r="C473">
            <v>-239542.35</v>
          </cell>
        </row>
        <row r="474">
          <cell r="A474" t="str">
            <v>0000701020</v>
          </cell>
          <cell r="B474" t="str">
            <v>Settlm. Empl.Rel.Exp</v>
          </cell>
          <cell r="C474">
            <v>-190222.74</v>
          </cell>
        </row>
        <row r="475">
          <cell r="A475" t="str">
            <v>0000701040</v>
          </cell>
          <cell r="B475" t="str">
            <v>Settlm. Mats.Dist.ST</v>
          </cell>
          <cell r="C475">
            <v>-32727071.91</v>
          </cell>
        </row>
        <row r="476">
          <cell r="A476" t="str">
            <v>0000701050</v>
          </cell>
          <cell r="B476" t="str">
            <v>Settlm. Mats.Viehcle</v>
          </cell>
          <cell r="C476">
            <v>-31828.54</v>
          </cell>
        </row>
        <row r="477">
          <cell r="A477" t="str">
            <v>0000701060</v>
          </cell>
          <cell r="B477" t="str">
            <v>Settlm. Mats.Adm.Tec</v>
          </cell>
          <cell r="C477">
            <v>5281178.3099999996</v>
          </cell>
        </row>
        <row r="478">
          <cell r="A478" t="str">
            <v>0000701070</v>
          </cell>
          <cell r="B478" t="str">
            <v>Settlm. Mats.IT&amp;Comm</v>
          </cell>
          <cell r="C478">
            <v>-376934.47</v>
          </cell>
        </row>
        <row r="479">
          <cell r="A479" t="str">
            <v>0000701080</v>
          </cell>
          <cell r="B479" t="str">
            <v>Settlm. Mats. Other</v>
          </cell>
          <cell r="C479">
            <v>-806280.27</v>
          </cell>
        </row>
        <row r="480">
          <cell r="A480" t="str">
            <v>0000701090</v>
          </cell>
          <cell r="B480" t="str">
            <v>Settlm. Ext.Serv D&amp;S</v>
          </cell>
          <cell r="C480">
            <v>-9412593</v>
          </cell>
        </row>
        <row r="481">
          <cell r="A481" t="str">
            <v>0000701100</v>
          </cell>
          <cell r="B481" t="str">
            <v>Settlm. Ext.Serv V&amp;P</v>
          </cell>
          <cell r="C481">
            <v>-11470.74</v>
          </cell>
        </row>
        <row r="482">
          <cell r="A482" t="str">
            <v>0000701110</v>
          </cell>
          <cell r="B482" t="str">
            <v>Settlm. Ext.Serv Adm</v>
          </cell>
          <cell r="C482">
            <v>-10826941.640000001</v>
          </cell>
        </row>
        <row r="483">
          <cell r="A483" t="str">
            <v>0000701120</v>
          </cell>
          <cell r="B483" t="str">
            <v>Settlm. Ext.Serv Pro</v>
          </cell>
          <cell r="C483">
            <v>-1156263.1599999999</v>
          </cell>
        </row>
        <row r="484">
          <cell r="A484" t="str">
            <v>0000701130</v>
          </cell>
          <cell r="B484" t="str">
            <v>Settlm. Ext.Serv ITC</v>
          </cell>
          <cell r="C484">
            <v>-4051351.05</v>
          </cell>
        </row>
        <row r="485">
          <cell r="A485" t="str">
            <v>0000701140</v>
          </cell>
          <cell r="B485" t="str">
            <v>Settlm. Ext.Serv C&amp;M</v>
          </cell>
          <cell r="C485">
            <v>-48.48</v>
          </cell>
        </row>
        <row r="486">
          <cell r="A486" t="str">
            <v>0000701150</v>
          </cell>
          <cell r="B486" t="str">
            <v>Settlm. Misc. Admin.</v>
          </cell>
          <cell r="C486">
            <v>166029.29</v>
          </cell>
        </row>
        <row r="487">
          <cell r="A487" t="str">
            <v>0000701170</v>
          </cell>
          <cell r="B487" t="str">
            <v>Settlm. Misc. S.&amp;Don</v>
          </cell>
          <cell r="C487">
            <v>-22411.89</v>
          </cell>
        </row>
        <row r="488">
          <cell r="A488" t="str">
            <v>0000701210</v>
          </cell>
          <cell r="B488" t="str">
            <v>Settlm. Taxes R.&amp; T.</v>
          </cell>
          <cell r="C488">
            <v>138032.1</v>
          </cell>
        </row>
        <row r="489">
          <cell r="A489" t="str">
            <v>0000701300</v>
          </cell>
          <cell r="B489" t="str">
            <v>Sett. IntAct PCS Lab</v>
          </cell>
          <cell r="C489">
            <v>-50215432.469999999</v>
          </cell>
        </row>
        <row r="490">
          <cell r="A490" t="str">
            <v>0000701390</v>
          </cell>
          <cell r="B490" t="str">
            <v>Sett IntAct QT v Act</v>
          </cell>
          <cell r="C490">
            <v>-6989766.7300000004</v>
          </cell>
        </row>
        <row r="491">
          <cell r="A491" t="str">
            <v>0000701400</v>
          </cell>
          <cell r="B491" t="str">
            <v>Settlm. IntAct Netw.</v>
          </cell>
          <cell r="C491">
            <v>-9264241.9700000007</v>
          </cell>
        </row>
        <row r="492">
          <cell r="A492" t="str">
            <v>0000701500</v>
          </cell>
          <cell r="B492" t="str">
            <v>Settlm. IntAct C.Ser</v>
          </cell>
          <cell r="C492">
            <v>-54540</v>
          </cell>
        </row>
        <row r="493">
          <cell r="A493" t="str">
            <v>0000701600</v>
          </cell>
          <cell r="B493" t="str">
            <v>Settlm. IntAct GSMET</v>
          </cell>
          <cell r="C493">
            <v>-85002.75</v>
          </cell>
        </row>
        <row r="494">
          <cell r="A494" t="str">
            <v>0000701700</v>
          </cell>
          <cell r="B494" t="str">
            <v>Settlm. IntAct Corp.</v>
          </cell>
          <cell r="C494">
            <v>-2362316.61</v>
          </cell>
        </row>
        <row r="495">
          <cell r="A495" t="str">
            <v>0000701800</v>
          </cell>
          <cell r="B495" t="str">
            <v>Settl Store Recovery</v>
          </cell>
          <cell r="C495">
            <v>-3039370.23</v>
          </cell>
        </row>
        <row r="496">
          <cell r="A496" t="str">
            <v>0000701810</v>
          </cell>
          <cell r="B496" t="str">
            <v>Settlement Surcharge</v>
          </cell>
          <cell r="C496">
            <v>-84.21</v>
          </cell>
        </row>
        <row r="497">
          <cell r="A497" t="str">
            <v>0000872100</v>
          </cell>
          <cell r="B497" t="str">
            <v>Dist&amp;Subtrns WIP T/O</v>
          </cell>
        </row>
        <row r="498">
          <cell r="A498" t="str">
            <v>0000872200</v>
          </cell>
          <cell r="B498" t="str">
            <v>MV&amp;Mob.Plnt WIP T/on</v>
          </cell>
          <cell r="C498">
            <v>0</v>
          </cell>
        </row>
        <row r="499">
          <cell r="A499" t="str">
            <v>0000872300</v>
          </cell>
          <cell r="B499" t="str">
            <v>Gen.Assets WIP T/on</v>
          </cell>
          <cell r="C499">
            <v>0</v>
          </cell>
        </row>
        <row r="500">
          <cell r="A500" t="str">
            <v>0000888000</v>
          </cell>
          <cell r="B500" t="str">
            <v>T/O EFTpayGMET111155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ST"/>
      <sheetName val="Distribution"/>
      <sheetName val="AllocWIP"/>
      <sheetName val="Convert"/>
      <sheetName val="Commercial"/>
      <sheetName val="CorpReln"/>
      <sheetName val="HR"/>
      <sheetName val="Finance"/>
      <sheetName val="P&amp;S"/>
      <sheetName val="CorpServ"/>
      <sheetName val="R&amp;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Conversion</v>
          </cell>
        </row>
        <row r="2">
          <cell r="A2">
            <v>10010348</v>
          </cell>
          <cell r="B2" t="str">
            <v>CBD</v>
          </cell>
        </row>
        <row r="3">
          <cell r="A3">
            <v>10003992</v>
          </cell>
          <cell r="B3" t="str">
            <v>CBD</v>
          </cell>
        </row>
        <row r="4">
          <cell r="A4">
            <v>10008824</v>
          </cell>
          <cell r="B4" t="str">
            <v>CBD</v>
          </cell>
        </row>
        <row r="5">
          <cell r="A5">
            <v>10008826</v>
          </cell>
          <cell r="B5" t="str">
            <v>CBD</v>
          </cell>
        </row>
        <row r="6">
          <cell r="A6">
            <v>10008828</v>
          </cell>
          <cell r="B6" t="str">
            <v>CBD</v>
          </cell>
        </row>
        <row r="7">
          <cell r="A7">
            <v>10008829</v>
          </cell>
          <cell r="B7" t="str">
            <v>CBD</v>
          </cell>
        </row>
        <row r="8">
          <cell r="A8">
            <v>10009199</v>
          </cell>
          <cell r="B8" t="str">
            <v>CBD</v>
          </cell>
        </row>
        <row r="9">
          <cell r="A9">
            <v>10009556</v>
          </cell>
          <cell r="B9" t="str">
            <v>CBD</v>
          </cell>
        </row>
        <row r="10">
          <cell r="A10">
            <v>10009559</v>
          </cell>
          <cell r="B10" t="str">
            <v>CBD</v>
          </cell>
        </row>
        <row r="11">
          <cell r="A11">
            <v>10009562</v>
          </cell>
          <cell r="B11" t="str">
            <v>CBD</v>
          </cell>
        </row>
        <row r="12">
          <cell r="A12">
            <v>10009578</v>
          </cell>
          <cell r="B12" t="str">
            <v>CBD</v>
          </cell>
        </row>
        <row r="13">
          <cell r="A13">
            <v>10009506</v>
          </cell>
          <cell r="B13" t="str">
            <v>CBD</v>
          </cell>
        </row>
        <row r="14">
          <cell r="A14">
            <v>10010167</v>
          </cell>
          <cell r="B14" t="str">
            <v>CBD</v>
          </cell>
        </row>
        <row r="15">
          <cell r="A15">
            <v>10009188</v>
          </cell>
          <cell r="B15" t="str">
            <v>CBD</v>
          </cell>
        </row>
        <row r="16">
          <cell r="A16">
            <v>10010271</v>
          </cell>
          <cell r="B16" t="str">
            <v>CBD</v>
          </cell>
        </row>
        <row r="17">
          <cell r="A17">
            <v>10009182</v>
          </cell>
          <cell r="B17" t="str">
            <v>CBD</v>
          </cell>
        </row>
        <row r="18">
          <cell r="A18">
            <v>10008885</v>
          </cell>
          <cell r="B18" t="str">
            <v>CBD</v>
          </cell>
        </row>
        <row r="19">
          <cell r="A19">
            <v>10010346</v>
          </cell>
          <cell r="B19" t="str">
            <v>CBD</v>
          </cell>
        </row>
        <row r="20">
          <cell r="A20">
            <v>10009581</v>
          </cell>
          <cell r="B20" t="str">
            <v>CBD</v>
          </cell>
        </row>
        <row r="21">
          <cell r="A21">
            <v>10009607</v>
          </cell>
          <cell r="B21" t="str">
            <v>CBD</v>
          </cell>
        </row>
        <row r="22">
          <cell r="A22">
            <v>10010370</v>
          </cell>
          <cell r="B22" t="str">
            <v>CBD</v>
          </cell>
        </row>
        <row r="23">
          <cell r="A23">
            <v>10008804</v>
          </cell>
          <cell r="B23" t="str">
            <v>CBD</v>
          </cell>
        </row>
        <row r="24">
          <cell r="A24">
            <v>10009880</v>
          </cell>
          <cell r="B24" t="str">
            <v>CBD</v>
          </cell>
        </row>
        <row r="25">
          <cell r="A25">
            <v>10008869</v>
          </cell>
          <cell r="B25" t="str">
            <v>CBD</v>
          </cell>
        </row>
        <row r="26">
          <cell r="A26">
            <v>10008871</v>
          </cell>
          <cell r="B26" t="str">
            <v>CBD</v>
          </cell>
        </row>
        <row r="27">
          <cell r="A27">
            <v>10008747</v>
          </cell>
          <cell r="B27" t="str">
            <v>CBD</v>
          </cell>
        </row>
        <row r="28">
          <cell r="A28">
            <v>10008774</v>
          </cell>
          <cell r="B28" t="str">
            <v>CBD</v>
          </cell>
        </row>
        <row r="29">
          <cell r="A29">
            <v>10008794</v>
          </cell>
          <cell r="B29" t="str">
            <v>CBD</v>
          </cell>
        </row>
        <row r="30">
          <cell r="A30">
            <v>10009894</v>
          </cell>
          <cell r="B30" t="str">
            <v>CBD</v>
          </cell>
        </row>
        <row r="31">
          <cell r="A31">
            <v>10009502</v>
          </cell>
          <cell r="B31" t="str">
            <v>CBD</v>
          </cell>
        </row>
        <row r="32">
          <cell r="A32">
            <v>10010303</v>
          </cell>
          <cell r="B32" t="str">
            <v>CBD</v>
          </cell>
        </row>
        <row r="33">
          <cell r="A33">
            <v>10009483</v>
          </cell>
          <cell r="B33" t="str">
            <v>CBD</v>
          </cell>
        </row>
        <row r="34">
          <cell r="A34">
            <v>10009355</v>
          </cell>
          <cell r="B34" t="str">
            <v>CBD</v>
          </cell>
        </row>
        <row r="35">
          <cell r="A35">
            <v>10010122</v>
          </cell>
          <cell r="B35" t="str">
            <v>CBD</v>
          </cell>
        </row>
        <row r="36">
          <cell r="A36">
            <v>10010325</v>
          </cell>
          <cell r="B36" t="str">
            <v>CBD</v>
          </cell>
        </row>
        <row r="37">
          <cell r="A37">
            <v>10008632</v>
          </cell>
          <cell r="B37" t="str">
            <v>CBD</v>
          </cell>
        </row>
        <row r="38">
          <cell r="A38">
            <v>10008634</v>
          </cell>
          <cell r="B38" t="str">
            <v>CBD</v>
          </cell>
        </row>
        <row r="39">
          <cell r="A39">
            <v>10008636</v>
          </cell>
          <cell r="B39" t="str">
            <v>CBD</v>
          </cell>
        </row>
        <row r="40">
          <cell r="A40">
            <v>10008638</v>
          </cell>
          <cell r="B40" t="str">
            <v>CBD</v>
          </cell>
        </row>
        <row r="41">
          <cell r="A41">
            <v>10008640</v>
          </cell>
          <cell r="B41" t="str">
            <v>CBD</v>
          </cell>
        </row>
        <row r="42">
          <cell r="A42">
            <v>10009273</v>
          </cell>
          <cell r="B42" t="str">
            <v>CBD</v>
          </cell>
        </row>
        <row r="43">
          <cell r="A43">
            <v>10008833</v>
          </cell>
          <cell r="B43" t="str">
            <v>CBD</v>
          </cell>
        </row>
        <row r="44">
          <cell r="A44">
            <v>10008835</v>
          </cell>
          <cell r="B44" t="str">
            <v>CBD</v>
          </cell>
        </row>
        <row r="45">
          <cell r="A45">
            <v>10008837</v>
          </cell>
          <cell r="B45" t="str">
            <v>CBD</v>
          </cell>
        </row>
        <row r="46">
          <cell r="A46">
            <v>10009456</v>
          </cell>
          <cell r="B46" t="str">
            <v>CBD</v>
          </cell>
        </row>
        <row r="47">
          <cell r="A47">
            <v>10008814</v>
          </cell>
          <cell r="B47" t="str">
            <v>CBD</v>
          </cell>
        </row>
        <row r="48">
          <cell r="A48">
            <v>10008857</v>
          </cell>
          <cell r="B48" t="str">
            <v>CBD</v>
          </cell>
        </row>
        <row r="49">
          <cell r="A49">
            <v>10009382</v>
          </cell>
          <cell r="B49" t="str">
            <v>CBD</v>
          </cell>
        </row>
        <row r="50">
          <cell r="A50">
            <v>10008749</v>
          </cell>
          <cell r="B50" t="str">
            <v>CBD</v>
          </cell>
        </row>
        <row r="51">
          <cell r="A51">
            <v>10009336</v>
          </cell>
          <cell r="B51" t="str">
            <v>CBD</v>
          </cell>
        </row>
        <row r="52">
          <cell r="A52">
            <v>10010003</v>
          </cell>
          <cell r="B52" t="str">
            <v>CBD</v>
          </cell>
        </row>
        <row r="53">
          <cell r="A53">
            <v>10010169</v>
          </cell>
          <cell r="B53" t="str">
            <v>CBD</v>
          </cell>
        </row>
        <row r="54">
          <cell r="A54">
            <v>10010162</v>
          </cell>
          <cell r="B54" t="str">
            <v>CBD</v>
          </cell>
        </row>
        <row r="55">
          <cell r="A55">
            <v>10010538</v>
          </cell>
          <cell r="B55" t="str">
            <v>CBD</v>
          </cell>
        </row>
        <row r="56">
          <cell r="A56">
            <v>10009214</v>
          </cell>
          <cell r="B56" t="str">
            <v>CBD</v>
          </cell>
        </row>
        <row r="57">
          <cell r="A57">
            <v>10008970</v>
          </cell>
          <cell r="B57" t="str">
            <v>CBD</v>
          </cell>
        </row>
        <row r="58">
          <cell r="A58">
            <v>10010193</v>
          </cell>
          <cell r="B58" t="str">
            <v>CBD</v>
          </cell>
        </row>
        <row r="59">
          <cell r="A59">
            <v>10010191</v>
          </cell>
          <cell r="B59" t="str">
            <v>CBD</v>
          </cell>
        </row>
        <row r="60">
          <cell r="A60">
            <v>10009301</v>
          </cell>
          <cell r="B60" t="str">
            <v>CBD</v>
          </cell>
        </row>
        <row r="61">
          <cell r="A61">
            <v>10010186</v>
          </cell>
          <cell r="B61" t="str">
            <v>CBD</v>
          </cell>
        </row>
        <row r="62">
          <cell r="A62">
            <v>10010537</v>
          </cell>
          <cell r="B62" t="str">
            <v>CBD</v>
          </cell>
        </row>
        <row r="63">
          <cell r="A63">
            <v>10010248</v>
          </cell>
          <cell r="B63" t="str">
            <v>CBD</v>
          </cell>
        </row>
        <row r="64">
          <cell r="A64">
            <v>10009957</v>
          </cell>
          <cell r="B64" t="str">
            <v>CBD</v>
          </cell>
        </row>
        <row r="65">
          <cell r="A65">
            <v>10009871</v>
          </cell>
          <cell r="B65" t="str">
            <v>CBD</v>
          </cell>
        </row>
        <row r="66">
          <cell r="A66">
            <v>10009618</v>
          </cell>
          <cell r="B66" t="str">
            <v>Urban</v>
          </cell>
        </row>
        <row r="67">
          <cell r="A67">
            <v>10008995</v>
          </cell>
          <cell r="B67" t="str">
            <v>Urban</v>
          </cell>
        </row>
        <row r="68">
          <cell r="A68">
            <v>10008997</v>
          </cell>
          <cell r="B68" t="str">
            <v>Urban</v>
          </cell>
        </row>
        <row r="69">
          <cell r="A69">
            <v>10008184</v>
          </cell>
          <cell r="B69" t="str">
            <v>Urban</v>
          </cell>
        </row>
        <row r="70">
          <cell r="A70">
            <v>10008745</v>
          </cell>
          <cell r="B70" t="str">
            <v>Urban</v>
          </cell>
        </row>
        <row r="71">
          <cell r="A71">
            <v>10009421</v>
          </cell>
          <cell r="B71" t="str">
            <v>Urban</v>
          </cell>
        </row>
        <row r="72">
          <cell r="A72">
            <v>10010358</v>
          </cell>
          <cell r="B72" t="str">
            <v>Urban</v>
          </cell>
        </row>
        <row r="73">
          <cell r="A73">
            <v>10010433</v>
          </cell>
          <cell r="B73" t="str">
            <v>Urban</v>
          </cell>
        </row>
        <row r="74">
          <cell r="A74">
            <v>10009529</v>
          </cell>
          <cell r="B74" t="str">
            <v>Urban</v>
          </cell>
        </row>
        <row r="75">
          <cell r="A75">
            <v>10009489</v>
          </cell>
          <cell r="B75" t="str">
            <v>Urban</v>
          </cell>
        </row>
        <row r="76">
          <cell r="A76">
            <v>10008754</v>
          </cell>
          <cell r="B76" t="str">
            <v>Urban</v>
          </cell>
        </row>
        <row r="77">
          <cell r="A77">
            <v>10008873</v>
          </cell>
          <cell r="B77" t="str">
            <v>Urban</v>
          </cell>
        </row>
        <row r="78">
          <cell r="A78">
            <v>10009496</v>
          </cell>
          <cell r="B78" t="str">
            <v>Urban</v>
          </cell>
        </row>
        <row r="79">
          <cell r="A79">
            <v>10009983</v>
          </cell>
          <cell r="B79" t="str">
            <v>Urban</v>
          </cell>
        </row>
        <row r="80">
          <cell r="A80">
            <v>10010336</v>
          </cell>
          <cell r="B80" t="str">
            <v>Urban</v>
          </cell>
        </row>
        <row r="81">
          <cell r="A81">
            <v>10008822</v>
          </cell>
          <cell r="B81" t="str">
            <v>Urban</v>
          </cell>
        </row>
        <row r="82">
          <cell r="A82">
            <v>10009923</v>
          </cell>
          <cell r="B82" t="str">
            <v>Urban</v>
          </cell>
        </row>
        <row r="83">
          <cell r="A83">
            <v>10009527</v>
          </cell>
          <cell r="B83" t="str">
            <v>Urban</v>
          </cell>
        </row>
        <row r="84">
          <cell r="A84">
            <v>10009943</v>
          </cell>
          <cell r="B84" t="str">
            <v>Urban</v>
          </cell>
        </row>
        <row r="85">
          <cell r="A85">
            <v>10010111</v>
          </cell>
          <cell r="B85" t="str">
            <v>Urban</v>
          </cell>
        </row>
        <row r="86">
          <cell r="A86">
            <v>10009419</v>
          </cell>
          <cell r="B86" t="str">
            <v>Urban</v>
          </cell>
        </row>
        <row r="87">
          <cell r="A87">
            <v>10010114</v>
          </cell>
          <cell r="B87" t="str">
            <v>Urban</v>
          </cell>
        </row>
        <row r="88">
          <cell r="A88">
            <v>10010442</v>
          </cell>
          <cell r="B88" t="str">
            <v>Urban</v>
          </cell>
        </row>
        <row r="89">
          <cell r="A89">
            <v>10008764</v>
          </cell>
          <cell r="B89" t="str">
            <v>Urban</v>
          </cell>
        </row>
        <row r="90">
          <cell r="A90">
            <v>10010471</v>
          </cell>
          <cell r="B90" t="str">
            <v>Urban</v>
          </cell>
        </row>
        <row r="91">
          <cell r="A91">
            <v>10008953</v>
          </cell>
          <cell r="B91" t="str">
            <v>Urban</v>
          </cell>
        </row>
        <row r="92">
          <cell r="A92">
            <v>10009995</v>
          </cell>
          <cell r="B92" t="str">
            <v>Urban</v>
          </cell>
        </row>
        <row r="93">
          <cell r="A93">
            <v>10010147</v>
          </cell>
          <cell r="B93" t="str">
            <v>Urban</v>
          </cell>
        </row>
        <row r="94">
          <cell r="A94">
            <v>10010171</v>
          </cell>
          <cell r="B94" t="str">
            <v>Urban</v>
          </cell>
        </row>
        <row r="95">
          <cell r="A95">
            <v>10009304</v>
          </cell>
          <cell r="B95" t="str">
            <v>Urban</v>
          </cell>
        </row>
        <row r="96">
          <cell r="A96">
            <v>10010124</v>
          </cell>
          <cell r="B96" t="str">
            <v>Urban</v>
          </cell>
        </row>
        <row r="97">
          <cell r="A97">
            <v>10010431</v>
          </cell>
          <cell r="B97" t="str">
            <v>Urban</v>
          </cell>
        </row>
        <row r="98">
          <cell r="A98">
            <v>10010305</v>
          </cell>
          <cell r="B98" t="str">
            <v>Urban</v>
          </cell>
        </row>
        <row r="99">
          <cell r="A99">
            <v>10009533</v>
          </cell>
          <cell r="B99" t="str">
            <v>Urban</v>
          </cell>
        </row>
        <row r="100">
          <cell r="A100">
            <v>10009486</v>
          </cell>
          <cell r="B100" t="str">
            <v>Urban</v>
          </cell>
        </row>
        <row r="101">
          <cell r="A101">
            <v>10009504</v>
          </cell>
          <cell r="B101" t="str">
            <v>Urban</v>
          </cell>
        </row>
        <row r="102">
          <cell r="A102">
            <v>10009613</v>
          </cell>
          <cell r="B102" t="str">
            <v>Urban</v>
          </cell>
        </row>
        <row r="103">
          <cell r="A103">
            <v>10008963</v>
          </cell>
          <cell r="B103" t="str">
            <v>Urban</v>
          </cell>
        </row>
        <row r="104">
          <cell r="A104">
            <v>10010342</v>
          </cell>
          <cell r="B104" t="str">
            <v>Urban</v>
          </cell>
        </row>
        <row r="105">
          <cell r="A105">
            <v>10010090</v>
          </cell>
          <cell r="B105" t="str">
            <v>Urban</v>
          </cell>
        </row>
        <row r="106">
          <cell r="A106">
            <v>10009460</v>
          </cell>
          <cell r="B106" t="str">
            <v>Urban</v>
          </cell>
        </row>
        <row r="107">
          <cell r="A107">
            <v>10009516</v>
          </cell>
          <cell r="B107" t="str">
            <v>Urban</v>
          </cell>
        </row>
        <row r="108">
          <cell r="A108">
            <v>10010212</v>
          </cell>
          <cell r="B108" t="str">
            <v>Urban</v>
          </cell>
        </row>
        <row r="109">
          <cell r="A109">
            <v>10010055</v>
          </cell>
          <cell r="B109" t="str">
            <v>Urban</v>
          </cell>
        </row>
        <row r="110">
          <cell r="A110">
            <v>10010058</v>
          </cell>
          <cell r="B110" t="str">
            <v>Urban</v>
          </cell>
        </row>
        <row r="111">
          <cell r="A111">
            <v>10010062</v>
          </cell>
          <cell r="B111" t="str">
            <v>Urban</v>
          </cell>
        </row>
        <row r="112">
          <cell r="A112">
            <v>10010064</v>
          </cell>
          <cell r="B112" t="str">
            <v>Urban</v>
          </cell>
        </row>
        <row r="113">
          <cell r="A113">
            <v>10010529</v>
          </cell>
          <cell r="B113" t="str">
            <v>Urban</v>
          </cell>
        </row>
        <row r="114">
          <cell r="A114">
            <v>10010157</v>
          </cell>
          <cell r="B114" t="str">
            <v>Urban</v>
          </cell>
        </row>
        <row r="115">
          <cell r="A115">
            <v>10009480</v>
          </cell>
          <cell r="B115" t="str">
            <v>Urban</v>
          </cell>
        </row>
        <row r="116">
          <cell r="A116">
            <v>10008797</v>
          </cell>
          <cell r="B116" t="str">
            <v>Urban</v>
          </cell>
        </row>
        <row r="117">
          <cell r="A117">
            <v>10008799</v>
          </cell>
          <cell r="B117" t="str">
            <v>Urban</v>
          </cell>
        </row>
        <row r="118">
          <cell r="A118">
            <v>10008956</v>
          </cell>
          <cell r="B118" t="str">
            <v>Urban</v>
          </cell>
        </row>
        <row r="119">
          <cell r="A119">
            <v>10009165</v>
          </cell>
          <cell r="B119" t="str">
            <v>Urban</v>
          </cell>
        </row>
        <row r="120">
          <cell r="A120">
            <v>10010107</v>
          </cell>
          <cell r="B120" t="str">
            <v>Urban</v>
          </cell>
        </row>
        <row r="121">
          <cell r="A121">
            <v>10008770</v>
          </cell>
          <cell r="B121" t="str">
            <v>Urban</v>
          </cell>
        </row>
        <row r="122">
          <cell r="A122">
            <v>10010384</v>
          </cell>
          <cell r="B122" t="str">
            <v>Urban</v>
          </cell>
        </row>
        <row r="123">
          <cell r="A123">
            <v>10010165</v>
          </cell>
          <cell r="B123" t="str">
            <v>Urban</v>
          </cell>
        </row>
        <row r="124">
          <cell r="A124">
            <v>10010006</v>
          </cell>
          <cell r="B124" t="str">
            <v>Urban</v>
          </cell>
        </row>
        <row r="125">
          <cell r="A125">
            <v>10010244</v>
          </cell>
          <cell r="B125" t="str">
            <v>Urban</v>
          </cell>
        </row>
        <row r="126">
          <cell r="A126">
            <v>10010279</v>
          </cell>
          <cell r="B126" t="str">
            <v>Urban</v>
          </cell>
        </row>
        <row r="127">
          <cell r="A127">
            <v>10009999</v>
          </cell>
          <cell r="B127" t="str">
            <v>Urban</v>
          </cell>
        </row>
        <row r="128">
          <cell r="A128">
            <v>10008767</v>
          </cell>
          <cell r="B128" t="str">
            <v>Urban</v>
          </cell>
        </row>
        <row r="129">
          <cell r="A129">
            <v>10010250</v>
          </cell>
          <cell r="B129" t="str">
            <v>Urban</v>
          </cell>
        </row>
        <row r="130">
          <cell r="A130">
            <v>10009499</v>
          </cell>
          <cell r="B130" t="str">
            <v>Urban</v>
          </cell>
        </row>
        <row r="131">
          <cell r="A131">
            <v>10008816</v>
          </cell>
          <cell r="B131" t="str">
            <v>Urban</v>
          </cell>
        </row>
        <row r="132">
          <cell r="A132">
            <v>10008818</v>
          </cell>
          <cell r="B132" t="str">
            <v>Urban</v>
          </cell>
        </row>
        <row r="133">
          <cell r="A133">
            <v>10010137</v>
          </cell>
          <cell r="B133" t="str">
            <v>Urban</v>
          </cell>
        </row>
        <row r="134">
          <cell r="A134">
            <v>10009967</v>
          </cell>
          <cell r="B134" t="str">
            <v>Urban</v>
          </cell>
        </row>
        <row r="135">
          <cell r="A135">
            <v>10010310</v>
          </cell>
          <cell r="B135" t="str">
            <v>Urban</v>
          </cell>
        </row>
        <row r="136">
          <cell r="A136">
            <v>10009990</v>
          </cell>
          <cell r="B136" t="str">
            <v>Urban</v>
          </cell>
        </row>
        <row r="137">
          <cell r="A137">
            <v>10010215</v>
          </cell>
          <cell r="B137" t="str">
            <v>Urban</v>
          </cell>
        </row>
        <row r="138">
          <cell r="A138">
            <v>10010218</v>
          </cell>
          <cell r="B138" t="str">
            <v>Urban</v>
          </cell>
        </row>
        <row r="139">
          <cell r="A139">
            <v>10010223</v>
          </cell>
          <cell r="B139" t="str">
            <v>Urban</v>
          </cell>
        </row>
        <row r="140">
          <cell r="A140">
            <v>10010224</v>
          </cell>
          <cell r="B140" t="str">
            <v>Urban</v>
          </cell>
        </row>
        <row r="141">
          <cell r="A141">
            <v>10010229</v>
          </cell>
          <cell r="B141" t="str">
            <v>Urban</v>
          </cell>
        </row>
        <row r="142">
          <cell r="A142">
            <v>10009458</v>
          </cell>
          <cell r="B142" t="str">
            <v>Urban</v>
          </cell>
        </row>
        <row r="143">
          <cell r="A143">
            <v>10010210</v>
          </cell>
          <cell r="B143" t="str">
            <v>Urban</v>
          </cell>
        </row>
        <row r="144">
          <cell r="A144">
            <v>10008820</v>
          </cell>
          <cell r="B144" t="str">
            <v>Urban</v>
          </cell>
        </row>
        <row r="145">
          <cell r="A145">
            <v>10008787</v>
          </cell>
          <cell r="B145" t="str">
            <v>Urban</v>
          </cell>
        </row>
        <row r="146">
          <cell r="A146">
            <v>10008789</v>
          </cell>
          <cell r="B146" t="str">
            <v>Urban</v>
          </cell>
        </row>
        <row r="147">
          <cell r="A147">
            <v>10008791</v>
          </cell>
          <cell r="B147" t="str">
            <v>Urban</v>
          </cell>
        </row>
        <row r="148">
          <cell r="A148">
            <v>10010109</v>
          </cell>
          <cell r="B148" t="str">
            <v>Urban</v>
          </cell>
        </row>
        <row r="149">
          <cell r="A149">
            <v>10010139</v>
          </cell>
          <cell r="B149" t="str">
            <v>Urban</v>
          </cell>
        </row>
        <row r="150">
          <cell r="A150">
            <v>10010367</v>
          </cell>
          <cell r="B150" t="str">
            <v>Urban</v>
          </cell>
        </row>
        <row r="151">
          <cell r="A151">
            <v>10010443</v>
          </cell>
          <cell r="B151" t="str">
            <v>Urban</v>
          </cell>
        </row>
        <row r="152">
          <cell r="A152">
            <v>10009370</v>
          </cell>
          <cell r="B152" t="str">
            <v>Urban</v>
          </cell>
        </row>
        <row r="153">
          <cell r="A153">
            <v>10009408</v>
          </cell>
          <cell r="B153" t="str">
            <v>Urban</v>
          </cell>
        </row>
        <row r="154">
          <cell r="A154">
            <v>10009347</v>
          </cell>
          <cell r="B154" t="str">
            <v>Urban</v>
          </cell>
        </row>
        <row r="155">
          <cell r="A155">
            <v>10008692</v>
          </cell>
          <cell r="B155" t="str">
            <v>Urban</v>
          </cell>
        </row>
        <row r="156">
          <cell r="A156">
            <v>10009471</v>
          </cell>
          <cell r="B156" t="str">
            <v>Urban</v>
          </cell>
        </row>
        <row r="157">
          <cell r="A157">
            <v>10010437</v>
          </cell>
          <cell r="B157" t="str">
            <v>Urban</v>
          </cell>
        </row>
        <row r="158">
          <cell r="A158">
            <v>10008945</v>
          </cell>
          <cell r="B158" t="str">
            <v>Urban</v>
          </cell>
        </row>
        <row r="159">
          <cell r="A159">
            <v>10008960</v>
          </cell>
          <cell r="B159" t="str">
            <v>Urban</v>
          </cell>
        </row>
        <row r="160">
          <cell r="A160">
            <v>10009899</v>
          </cell>
          <cell r="B160" t="str">
            <v>Urban</v>
          </cell>
        </row>
        <row r="161">
          <cell r="A161">
            <v>10009524</v>
          </cell>
          <cell r="B161" t="str">
            <v>Urban</v>
          </cell>
        </row>
        <row r="162">
          <cell r="A162">
            <v>10009941</v>
          </cell>
          <cell r="B162" t="str">
            <v>Urban</v>
          </cell>
        </row>
        <row r="163">
          <cell r="A163">
            <v>10009936</v>
          </cell>
          <cell r="B163" t="str">
            <v>Urban</v>
          </cell>
        </row>
        <row r="164">
          <cell r="A164">
            <v>10010517</v>
          </cell>
          <cell r="B164" t="str">
            <v>Urban</v>
          </cell>
        </row>
        <row r="165">
          <cell r="A165">
            <v>10009934</v>
          </cell>
          <cell r="B165" t="str">
            <v>Urban</v>
          </cell>
        </row>
        <row r="166">
          <cell r="A166">
            <v>10010492</v>
          </cell>
          <cell r="B166" t="str">
            <v>Urban</v>
          </cell>
        </row>
        <row r="167">
          <cell r="A167">
            <v>10009398</v>
          </cell>
          <cell r="B167" t="str">
            <v>Urban</v>
          </cell>
        </row>
        <row r="168">
          <cell r="A168">
            <v>10009492</v>
          </cell>
          <cell r="B168" t="str">
            <v>Urban</v>
          </cell>
        </row>
        <row r="169">
          <cell r="A169">
            <v>10009611</v>
          </cell>
          <cell r="B169" t="str">
            <v>Urban</v>
          </cell>
        </row>
        <row r="170">
          <cell r="A170">
            <v>10010415</v>
          </cell>
          <cell r="B170" t="str">
            <v>Urban</v>
          </cell>
        </row>
        <row r="171">
          <cell r="A171">
            <v>10010476</v>
          </cell>
          <cell r="B171" t="str">
            <v>Urban</v>
          </cell>
        </row>
        <row r="172">
          <cell r="A172">
            <v>10010510</v>
          </cell>
          <cell r="B172" t="str">
            <v>Urban</v>
          </cell>
        </row>
        <row r="173">
          <cell r="A173">
            <v>10010127</v>
          </cell>
          <cell r="B173" t="str">
            <v>Urban</v>
          </cell>
        </row>
        <row r="174">
          <cell r="A174">
            <v>10009536</v>
          </cell>
          <cell r="B174" t="str">
            <v>Urban</v>
          </cell>
        </row>
        <row r="175">
          <cell r="A175">
            <v>10010180</v>
          </cell>
          <cell r="B175" t="str">
            <v>Urban</v>
          </cell>
        </row>
        <row r="176">
          <cell r="A176">
            <v>10009961</v>
          </cell>
          <cell r="B176" t="str">
            <v>Urban</v>
          </cell>
        </row>
        <row r="177">
          <cell r="A177">
            <v>10008949</v>
          </cell>
          <cell r="B177" t="str">
            <v>Urban</v>
          </cell>
        </row>
        <row r="178">
          <cell r="A178">
            <v>10008951</v>
          </cell>
          <cell r="B178" t="str">
            <v>Urban</v>
          </cell>
        </row>
        <row r="179">
          <cell r="A179">
            <v>10010528</v>
          </cell>
          <cell r="B179" t="str">
            <v>Urban</v>
          </cell>
        </row>
        <row r="180">
          <cell r="A180">
            <v>10009324</v>
          </cell>
          <cell r="B180" t="str">
            <v>Urban</v>
          </cell>
        </row>
        <row r="181">
          <cell r="A181">
            <v>10008738</v>
          </cell>
          <cell r="B181" t="str">
            <v>Urban</v>
          </cell>
        </row>
        <row r="182">
          <cell r="A182">
            <v>10009987</v>
          </cell>
          <cell r="B182" t="str">
            <v>Urban</v>
          </cell>
        </row>
        <row r="183">
          <cell r="A183">
            <v>10008781</v>
          </cell>
          <cell r="B183" t="str">
            <v>Urban</v>
          </cell>
        </row>
        <row r="184">
          <cell r="A184">
            <v>10009453</v>
          </cell>
          <cell r="B184" t="str">
            <v>Urban</v>
          </cell>
        </row>
        <row r="185">
          <cell r="A185">
            <v>10010401</v>
          </cell>
          <cell r="B185" t="str">
            <v>Urban</v>
          </cell>
        </row>
        <row r="186">
          <cell r="A186">
            <v>10010505</v>
          </cell>
          <cell r="B186" t="str">
            <v>Urban</v>
          </cell>
        </row>
        <row r="187">
          <cell r="A187">
            <v>10010514</v>
          </cell>
          <cell r="B187" t="str">
            <v>Urban</v>
          </cell>
        </row>
        <row r="188">
          <cell r="A188">
            <v>10008942</v>
          </cell>
          <cell r="B188" t="str">
            <v>Urban</v>
          </cell>
        </row>
        <row r="189">
          <cell r="A189">
            <v>10008696</v>
          </cell>
          <cell r="B189" t="str">
            <v>Urban</v>
          </cell>
        </row>
        <row r="190">
          <cell r="A190">
            <v>10008701</v>
          </cell>
          <cell r="B190" t="str">
            <v>Urban</v>
          </cell>
        </row>
        <row r="191">
          <cell r="A191">
            <v>10009521</v>
          </cell>
          <cell r="B191" t="str">
            <v>Urban</v>
          </cell>
        </row>
        <row r="192">
          <cell r="A192">
            <v>10009930</v>
          </cell>
          <cell r="B192" t="str">
            <v>Urban</v>
          </cell>
        </row>
        <row r="193">
          <cell r="A193">
            <v>10010490</v>
          </cell>
          <cell r="B193" t="str">
            <v>Urban</v>
          </cell>
        </row>
        <row r="194">
          <cell r="A194">
            <v>10009992</v>
          </cell>
          <cell r="B194" t="str">
            <v>Urban</v>
          </cell>
        </row>
        <row r="195">
          <cell r="A195">
            <v>10010118</v>
          </cell>
          <cell r="B195" t="str">
            <v>Urban</v>
          </cell>
        </row>
        <row r="196">
          <cell r="A196">
            <v>10010129</v>
          </cell>
          <cell r="B196" t="str">
            <v>Urban</v>
          </cell>
        </row>
        <row r="197">
          <cell r="A197">
            <v>10010252</v>
          </cell>
          <cell r="B197" t="str">
            <v>Urban</v>
          </cell>
        </row>
        <row r="198">
          <cell r="A198">
            <v>10009604</v>
          </cell>
          <cell r="B198" t="str">
            <v>Urban</v>
          </cell>
        </row>
        <row r="199">
          <cell r="A199">
            <v>10010265</v>
          </cell>
          <cell r="B199" t="str">
            <v>Urban</v>
          </cell>
        </row>
        <row r="200">
          <cell r="A200">
            <v>10010545</v>
          </cell>
          <cell r="B200" t="str">
            <v>Urban</v>
          </cell>
        </row>
        <row r="201">
          <cell r="A201">
            <v>10009295</v>
          </cell>
          <cell r="B201" t="str">
            <v>Urban</v>
          </cell>
        </row>
        <row r="202">
          <cell r="A202">
            <v>10010262</v>
          </cell>
          <cell r="B202" t="str">
            <v>Urban</v>
          </cell>
        </row>
        <row r="203">
          <cell r="A203">
            <v>10010411</v>
          </cell>
          <cell r="B203" t="str">
            <v>Urban</v>
          </cell>
        </row>
        <row r="204">
          <cell r="A204">
            <v>10009623</v>
          </cell>
          <cell r="B204" t="str">
            <v>Urban</v>
          </cell>
        </row>
        <row r="205">
          <cell r="A205">
            <v>10009153</v>
          </cell>
          <cell r="B205" t="str">
            <v>Urban</v>
          </cell>
        </row>
        <row r="206">
          <cell r="A206">
            <v>10008864</v>
          </cell>
          <cell r="B206" t="str">
            <v>Urban</v>
          </cell>
        </row>
        <row r="207">
          <cell r="A207">
            <v>10008867</v>
          </cell>
          <cell r="B207" t="str">
            <v>Urban</v>
          </cell>
        </row>
        <row r="208">
          <cell r="A208">
            <v>10009193</v>
          </cell>
          <cell r="B208" t="str">
            <v>Urban</v>
          </cell>
        </row>
        <row r="209">
          <cell r="A209">
            <v>10009583</v>
          </cell>
          <cell r="B209" t="str">
            <v>Urban</v>
          </cell>
        </row>
        <row r="210">
          <cell r="A210">
            <v>10010105</v>
          </cell>
          <cell r="B210" t="str">
            <v>Urban</v>
          </cell>
        </row>
        <row r="211">
          <cell r="A211">
            <v>10008783</v>
          </cell>
          <cell r="B211" t="str">
            <v>Urban</v>
          </cell>
        </row>
        <row r="212">
          <cell r="A212">
            <v>10008761</v>
          </cell>
          <cell r="B212" t="str">
            <v>Urban</v>
          </cell>
        </row>
        <row r="213">
          <cell r="A213">
            <v>10010515</v>
          </cell>
          <cell r="B213" t="str">
            <v>Urban</v>
          </cell>
        </row>
        <row r="214">
          <cell r="A214">
            <v>10009147</v>
          </cell>
          <cell r="B214" t="str">
            <v>Urban</v>
          </cell>
        </row>
        <row r="215">
          <cell r="A215">
            <v>10009361</v>
          </cell>
          <cell r="B215" t="str">
            <v>Urban</v>
          </cell>
        </row>
        <row r="216">
          <cell r="A216">
            <v>10009541</v>
          </cell>
          <cell r="B216" t="str">
            <v>Urban</v>
          </cell>
        </row>
        <row r="217">
          <cell r="A217">
            <v>10010001</v>
          </cell>
          <cell r="B217" t="str">
            <v>Urban</v>
          </cell>
        </row>
        <row r="218">
          <cell r="A218">
            <v>10010133</v>
          </cell>
          <cell r="B218" t="str">
            <v>Urban</v>
          </cell>
        </row>
        <row r="219">
          <cell r="A219">
            <v>10010277</v>
          </cell>
          <cell r="B219" t="str">
            <v>Urban</v>
          </cell>
        </row>
        <row r="220">
          <cell r="A220">
            <v>10010256</v>
          </cell>
          <cell r="B220" t="str">
            <v>Urban</v>
          </cell>
        </row>
        <row r="221">
          <cell r="A221">
            <v>10010142</v>
          </cell>
          <cell r="B221" t="str">
            <v>Urban</v>
          </cell>
        </row>
        <row r="222">
          <cell r="A222">
            <v>10009945</v>
          </cell>
          <cell r="B222" t="str">
            <v>Urban</v>
          </cell>
        </row>
        <row r="223">
          <cell r="A223">
            <v>10010120</v>
          </cell>
          <cell r="B223" t="str">
            <v>Urban</v>
          </cell>
        </row>
        <row r="224">
          <cell r="A224">
            <v>10009175</v>
          </cell>
          <cell r="B224" t="str">
            <v>Urban</v>
          </cell>
        </row>
        <row r="225">
          <cell r="A225">
            <v>10009926</v>
          </cell>
          <cell r="B225" t="str">
            <v>Urban</v>
          </cell>
        </row>
        <row r="226">
          <cell r="A226">
            <v>10010182</v>
          </cell>
          <cell r="B226" t="str">
            <v>Urban</v>
          </cell>
        </row>
        <row r="227">
          <cell r="A227">
            <v>10010232</v>
          </cell>
          <cell r="B227" t="str">
            <v>Urban</v>
          </cell>
        </row>
        <row r="228">
          <cell r="A228">
            <v>10010547</v>
          </cell>
          <cell r="B228" t="str">
            <v>Urban</v>
          </cell>
        </row>
        <row r="229">
          <cell r="A229">
            <v>10009616</v>
          </cell>
          <cell r="B229" t="str">
            <v>Urban</v>
          </cell>
        </row>
        <row r="230">
          <cell r="A230">
            <v>10009974</v>
          </cell>
          <cell r="B230" t="str">
            <v>Urban</v>
          </cell>
        </row>
        <row r="231">
          <cell r="A231">
            <v>10010454</v>
          </cell>
          <cell r="B231" t="str">
            <v>Urban</v>
          </cell>
        </row>
        <row r="232">
          <cell r="A232">
            <v>10009938</v>
          </cell>
          <cell r="B232" t="str">
            <v>Urban</v>
          </cell>
        </row>
        <row r="233">
          <cell r="A233">
            <v>10010258</v>
          </cell>
          <cell r="B233" t="str">
            <v>Urban</v>
          </cell>
        </row>
        <row r="234">
          <cell r="A234">
            <v>10010534</v>
          </cell>
          <cell r="B234" t="str">
            <v>Urban</v>
          </cell>
        </row>
        <row r="235">
          <cell r="A235">
            <v>10008966</v>
          </cell>
          <cell r="B235" t="str">
            <v>Urban</v>
          </cell>
        </row>
        <row r="236">
          <cell r="A236">
            <v>10009469</v>
          </cell>
          <cell r="B236" t="str">
            <v>Urban</v>
          </cell>
        </row>
        <row r="237">
          <cell r="A237">
            <v>10010524</v>
          </cell>
          <cell r="B237" t="str">
            <v>Urban</v>
          </cell>
        </row>
        <row r="238">
          <cell r="A238">
            <v>10003991</v>
          </cell>
          <cell r="B238" t="str">
            <v>Urban</v>
          </cell>
        </row>
        <row r="239">
          <cell r="A239">
            <v>10008860</v>
          </cell>
          <cell r="B239" t="str">
            <v>Urban</v>
          </cell>
        </row>
        <row r="240">
          <cell r="A240">
            <v>10008878</v>
          </cell>
          <cell r="B240" t="str">
            <v>Urban</v>
          </cell>
        </row>
        <row r="241">
          <cell r="A241">
            <v>10008947</v>
          </cell>
          <cell r="B241" t="str">
            <v>Urban</v>
          </cell>
        </row>
        <row r="242">
          <cell r="A242">
            <v>10009798</v>
          </cell>
          <cell r="B242" t="str">
            <v>Urban</v>
          </cell>
        </row>
        <row r="243">
          <cell r="A243">
            <v>10009801</v>
          </cell>
          <cell r="B243" t="str">
            <v>Urban</v>
          </cell>
        </row>
        <row r="244">
          <cell r="A244">
            <v>10010455</v>
          </cell>
          <cell r="B244" t="str">
            <v>Urban</v>
          </cell>
        </row>
        <row r="245">
          <cell r="A245">
            <v>10008875</v>
          </cell>
          <cell r="B245" t="str">
            <v>Urban</v>
          </cell>
        </row>
        <row r="246">
          <cell r="A246">
            <v>10009508</v>
          </cell>
          <cell r="B246" t="str">
            <v>Urban</v>
          </cell>
        </row>
        <row r="247">
          <cell r="A247">
            <v>10009588</v>
          </cell>
          <cell r="B247" t="str">
            <v>Urban</v>
          </cell>
        </row>
        <row r="248">
          <cell r="A248">
            <v>10009595</v>
          </cell>
          <cell r="B248" t="str">
            <v>Urban</v>
          </cell>
        </row>
        <row r="249">
          <cell r="A249">
            <v>10009979</v>
          </cell>
          <cell r="B249" t="str">
            <v>Urban</v>
          </cell>
        </row>
        <row r="250">
          <cell r="A250">
            <v>10010160</v>
          </cell>
          <cell r="B250" t="str">
            <v>Urban</v>
          </cell>
        </row>
        <row r="251">
          <cell r="A251">
            <v>10010318</v>
          </cell>
          <cell r="B251" t="str">
            <v>Urban</v>
          </cell>
        </row>
        <row r="252">
          <cell r="A252">
            <v>10010099</v>
          </cell>
          <cell r="B252" t="str">
            <v>Urban</v>
          </cell>
        </row>
        <row r="253">
          <cell r="A253">
            <v>10010131</v>
          </cell>
          <cell r="B253" t="str">
            <v>Urban</v>
          </cell>
        </row>
        <row r="254">
          <cell r="A254">
            <v>10009519</v>
          </cell>
          <cell r="B254" t="str">
            <v>Urban</v>
          </cell>
        </row>
        <row r="255">
          <cell r="A255">
            <v>10009947</v>
          </cell>
          <cell r="B255" t="str">
            <v>Urban</v>
          </cell>
        </row>
        <row r="256">
          <cell r="A256">
            <v>10009545</v>
          </cell>
          <cell r="B256" t="str">
            <v>Urban</v>
          </cell>
        </row>
        <row r="257">
          <cell r="A257">
            <v>10010144</v>
          </cell>
          <cell r="B257" t="str">
            <v>Urban</v>
          </cell>
        </row>
        <row r="258">
          <cell r="A258">
            <v>10009510</v>
          </cell>
          <cell r="B258" t="str">
            <v>Urban</v>
          </cell>
        </row>
        <row r="259">
          <cell r="A259">
            <v>10009393</v>
          </cell>
          <cell r="B259" t="str">
            <v>Urban</v>
          </cell>
        </row>
        <row r="260">
          <cell r="A260">
            <v>10010453</v>
          </cell>
          <cell r="B260" t="str">
            <v>Urban</v>
          </cell>
        </row>
        <row r="261">
          <cell r="A261">
            <v>10010197</v>
          </cell>
          <cell r="B261" t="str">
            <v>Urban</v>
          </cell>
        </row>
        <row r="262">
          <cell r="A262">
            <v>10008990</v>
          </cell>
          <cell r="B262" t="e">
            <v>#N/A</v>
          </cell>
        </row>
        <row r="263">
          <cell r="A263">
            <v>10009863</v>
          </cell>
          <cell r="B263" t="e">
            <v>#N/A</v>
          </cell>
        </row>
        <row r="264">
          <cell r="A264">
            <v>10009805</v>
          </cell>
          <cell r="B264" t="e">
            <v>#N/A</v>
          </cell>
        </row>
        <row r="265">
          <cell r="A265">
            <v>10009807</v>
          </cell>
          <cell r="B265" t="e">
            <v>#N/A</v>
          </cell>
        </row>
        <row r="266">
          <cell r="A266">
            <v>10009123</v>
          </cell>
          <cell r="B266" t="e">
            <v>#N/A</v>
          </cell>
        </row>
        <row r="267">
          <cell r="A267">
            <v>10009125</v>
          </cell>
          <cell r="B267" t="e">
            <v>#N/A</v>
          </cell>
        </row>
        <row r="268">
          <cell r="A268">
            <v>10009792</v>
          </cell>
          <cell r="B268" t="e">
            <v>#N/A</v>
          </cell>
        </row>
        <row r="269">
          <cell r="A269">
            <v>10009794</v>
          </cell>
          <cell r="B269" t="e">
            <v>#N/A</v>
          </cell>
        </row>
        <row r="270">
          <cell r="A270">
            <v>10010665</v>
          </cell>
        </row>
        <row r="271">
          <cell r="A271">
            <v>10011077</v>
          </cell>
        </row>
        <row r="272">
          <cell r="A272">
            <v>10011078</v>
          </cell>
        </row>
        <row r="273">
          <cell r="A273">
            <v>10010667</v>
          </cell>
        </row>
        <row r="274">
          <cell r="A274">
            <v>10007373</v>
          </cell>
        </row>
        <row r="275">
          <cell r="A275">
            <v>10007374</v>
          </cell>
        </row>
        <row r="276">
          <cell r="A276">
            <v>10007375</v>
          </cell>
        </row>
        <row r="277">
          <cell r="A277">
            <v>10007376</v>
          </cell>
        </row>
        <row r="278">
          <cell r="A278">
            <v>10008989</v>
          </cell>
        </row>
        <row r="279">
          <cell r="A279">
            <v>10009859</v>
          </cell>
        </row>
        <row r="280">
          <cell r="A280">
            <v>10007372</v>
          </cell>
        </row>
        <row r="281">
          <cell r="A281">
            <v>10007377</v>
          </cell>
        </row>
        <row r="282">
          <cell r="A282">
            <v>10008991</v>
          </cell>
        </row>
        <row r="283">
          <cell r="A283">
            <v>10009860</v>
          </cell>
        </row>
        <row r="284">
          <cell r="A284">
            <v>10009861</v>
          </cell>
        </row>
        <row r="285">
          <cell r="A285">
            <v>10009862</v>
          </cell>
        </row>
        <row r="286">
          <cell r="A286">
            <v>10010664</v>
          </cell>
        </row>
        <row r="287">
          <cell r="A287">
            <v>10011075</v>
          </cell>
        </row>
        <row r="288">
          <cell r="A288">
            <v>10011076</v>
          </cell>
        </row>
        <row r="289">
          <cell r="A289">
            <v>10010666</v>
          </cell>
        </row>
        <row r="292">
          <cell r="A292">
            <v>10008267</v>
          </cell>
          <cell r="B292" t="str">
            <v>CBD</v>
          </cell>
        </row>
        <row r="293">
          <cell r="A293">
            <v>10008268</v>
          </cell>
          <cell r="B293" t="str">
            <v>CBD</v>
          </cell>
        </row>
        <row r="294">
          <cell r="A294">
            <v>10008124</v>
          </cell>
          <cell r="B294" t="str">
            <v>CBD</v>
          </cell>
        </row>
        <row r="295">
          <cell r="A295">
            <v>10008269</v>
          </cell>
          <cell r="B295" t="str">
            <v>CBD</v>
          </cell>
        </row>
        <row r="296">
          <cell r="A296">
            <v>10008276</v>
          </cell>
          <cell r="B296" t="str">
            <v>CBD</v>
          </cell>
        </row>
        <row r="297">
          <cell r="A297">
            <v>10008125</v>
          </cell>
          <cell r="B297" t="str">
            <v>CBD</v>
          </cell>
        </row>
        <row r="298">
          <cell r="A298">
            <v>10008270</v>
          </cell>
          <cell r="B298" t="str">
            <v>CBD</v>
          </cell>
        </row>
        <row r="299">
          <cell r="A299">
            <v>10002375</v>
          </cell>
          <cell r="B299" t="str">
            <v>CBD</v>
          </cell>
        </row>
        <row r="300">
          <cell r="A300">
            <v>10010599</v>
          </cell>
          <cell r="B300" t="str">
            <v>CBD</v>
          </cell>
        </row>
        <row r="301">
          <cell r="A301">
            <v>10008540</v>
          </cell>
          <cell r="B301" t="str">
            <v>CBD</v>
          </cell>
        </row>
        <row r="302">
          <cell r="A302">
            <v>10001906</v>
          </cell>
          <cell r="B302" t="str">
            <v>CBD</v>
          </cell>
        </row>
        <row r="303">
          <cell r="A303">
            <v>10001907</v>
          </cell>
          <cell r="B303" t="str">
            <v>CBD</v>
          </cell>
        </row>
        <row r="304">
          <cell r="A304">
            <v>10001908</v>
          </cell>
          <cell r="B304" t="str">
            <v>CBD</v>
          </cell>
        </row>
        <row r="305">
          <cell r="A305">
            <v>10001909</v>
          </cell>
          <cell r="B305" t="str">
            <v>CBD</v>
          </cell>
        </row>
        <row r="306">
          <cell r="A306">
            <v>10001910</v>
          </cell>
          <cell r="B306" t="str">
            <v>CBD</v>
          </cell>
        </row>
        <row r="307">
          <cell r="A307">
            <v>10001911</v>
          </cell>
          <cell r="B307" t="str">
            <v>CBD</v>
          </cell>
        </row>
        <row r="308">
          <cell r="A308">
            <v>10001912</v>
          </cell>
          <cell r="B308" t="str">
            <v>CBD</v>
          </cell>
        </row>
        <row r="309">
          <cell r="A309">
            <v>10001913</v>
          </cell>
          <cell r="B309" t="str">
            <v>CBD</v>
          </cell>
        </row>
        <row r="310">
          <cell r="A310">
            <v>10001914</v>
          </cell>
          <cell r="B310" t="str">
            <v>CBD</v>
          </cell>
        </row>
        <row r="311">
          <cell r="A311">
            <v>10001915</v>
          </cell>
          <cell r="B311" t="str">
            <v>CBD</v>
          </cell>
        </row>
        <row r="312">
          <cell r="A312">
            <v>10001916</v>
          </cell>
          <cell r="B312" t="str">
            <v>CBD</v>
          </cell>
        </row>
        <row r="313">
          <cell r="A313">
            <v>10001917</v>
          </cell>
          <cell r="B313" t="str">
            <v>CBD</v>
          </cell>
        </row>
        <row r="314">
          <cell r="A314">
            <v>10001918</v>
          </cell>
          <cell r="B314" t="str">
            <v>CBD</v>
          </cell>
        </row>
        <row r="315">
          <cell r="A315">
            <v>10001919</v>
          </cell>
          <cell r="B315" t="str">
            <v>CBD</v>
          </cell>
        </row>
        <row r="316">
          <cell r="A316">
            <v>10001920</v>
          </cell>
          <cell r="B316" t="str">
            <v>CBD</v>
          </cell>
        </row>
        <row r="317">
          <cell r="A317">
            <v>10001921</v>
          </cell>
          <cell r="B317" t="str">
            <v>CBD</v>
          </cell>
        </row>
        <row r="318">
          <cell r="A318">
            <v>10001922</v>
          </cell>
          <cell r="B318" t="str">
            <v>CBD</v>
          </cell>
        </row>
        <row r="319">
          <cell r="A319">
            <v>10001923</v>
          </cell>
          <cell r="B319" t="str">
            <v>CBD</v>
          </cell>
        </row>
        <row r="320">
          <cell r="A320">
            <v>10001924</v>
          </cell>
          <cell r="B320" t="str">
            <v>CBD</v>
          </cell>
        </row>
        <row r="321">
          <cell r="A321">
            <v>10001925</v>
          </cell>
          <cell r="B321" t="str">
            <v>CBD</v>
          </cell>
        </row>
        <row r="322">
          <cell r="A322">
            <v>10001926</v>
          </cell>
          <cell r="B322" t="str">
            <v>CBD</v>
          </cell>
        </row>
        <row r="323">
          <cell r="A323">
            <v>10001927</v>
          </cell>
          <cell r="B323" t="str">
            <v>CBD</v>
          </cell>
        </row>
        <row r="324">
          <cell r="A324">
            <v>10002098</v>
          </cell>
          <cell r="B324" t="str">
            <v>CBD</v>
          </cell>
        </row>
        <row r="325">
          <cell r="A325">
            <v>10002099</v>
          </cell>
          <cell r="B325" t="str">
            <v>CBD</v>
          </cell>
        </row>
        <row r="326">
          <cell r="A326">
            <v>10002100</v>
          </cell>
          <cell r="B326" t="str">
            <v>CBD</v>
          </cell>
        </row>
        <row r="327">
          <cell r="A327">
            <v>10008548</v>
          </cell>
          <cell r="B327" t="str">
            <v>CBD</v>
          </cell>
        </row>
        <row r="328">
          <cell r="A328">
            <v>10008564</v>
          </cell>
          <cell r="B328" t="str">
            <v>CBD</v>
          </cell>
        </row>
        <row r="329">
          <cell r="A329">
            <v>10008567</v>
          </cell>
          <cell r="B329" t="str">
            <v>CBD</v>
          </cell>
        </row>
        <row r="330">
          <cell r="A330">
            <v>10009132</v>
          </cell>
          <cell r="B330" t="str">
            <v>CBD</v>
          </cell>
        </row>
        <row r="331">
          <cell r="A331">
            <v>10010565</v>
          </cell>
          <cell r="B331" t="str">
            <v>CBD</v>
          </cell>
        </row>
        <row r="332">
          <cell r="A332">
            <v>10010805</v>
          </cell>
          <cell r="B332" t="str">
            <v>CBD</v>
          </cell>
        </row>
        <row r="333">
          <cell r="A333">
            <v>10010876</v>
          </cell>
          <cell r="B333" t="str">
            <v>CBD</v>
          </cell>
        </row>
        <row r="334">
          <cell r="A334">
            <v>10010892</v>
          </cell>
          <cell r="B334" t="str">
            <v>CBD</v>
          </cell>
        </row>
        <row r="335">
          <cell r="A335">
            <v>10010916</v>
          </cell>
          <cell r="B335" t="str">
            <v>CBD</v>
          </cell>
        </row>
        <row r="336">
          <cell r="A336">
            <v>10011118</v>
          </cell>
          <cell r="B336" t="str">
            <v>CBD</v>
          </cell>
        </row>
        <row r="337">
          <cell r="A337">
            <v>10011139</v>
          </cell>
          <cell r="B337" t="str">
            <v>CBD</v>
          </cell>
        </row>
        <row r="338">
          <cell r="A338">
            <v>10011150</v>
          </cell>
          <cell r="B338" t="str">
            <v>CBD</v>
          </cell>
        </row>
        <row r="339">
          <cell r="A339">
            <v>10011234</v>
          </cell>
          <cell r="B339" t="str">
            <v>CBD</v>
          </cell>
        </row>
        <row r="340">
          <cell r="A340">
            <v>10011259</v>
          </cell>
          <cell r="B340" t="str">
            <v>CBD</v>
          </cell>
        </row>
        <row r="341">
          <cell r="A341">
            <v>10007750</v>
          </cell>
          <cell r="B341" t="str">
            <v>CBD</v>
          </cell>
        </row>
        <row r="342">
          <cell r="A342">
            <v>10007766</v>
          </cell>
          <cell r="B342" t="str">
            <v>CBD</v>
          </cell>
        </row>
        <row r="343">
          <cell r="A343">
            <v>10008249</v>
          </cell>
          <cell r="B343" t="str">
            <v>CBD</v>
          </cell>
        </row>
        <row r="344">
          <cell r="A344">
            <v>10008256</v>
          </cell>
          <cell r="B344" t="str">
            <v>CBD</v>
          </cell>
        </row>
        <row r="345">
          <cell r="A345">
            <v>10008263</v>
          </cell>
          <cell r="B345" t="str">
            <v>CBD</v>
          </cell>
        </row>
        <row r="346">
          <cell r="A346">
            <v>10008553</v>
          </cell>
          <cell r="B346" t="str">
            <v>CBD</v>
          </cell>
        </row>
        <row r="347">
          <cell r="A347">
            <v>10010567</v>
          </cell>
          <cell r="B347" t="str">
            <v>CBD</v>
          </cell>
        </row>
        <row r="348">
          <cell r="A348">
            <v>10010807</v>
          </cell>
          <cell r="B348" t="str">
            <v>CBD</v>
          </cell>
        </row>
        <row r="349">
          <cell r="A349">
            <v>10010851</v>
          </cell>
          <cell r="B349" t="str">
            <v>CBD</v>
          </cell>
        </row>
        <row r="350">
          <cell r="A350">
            <v>10010880</v>
          </cell>
          <cell r="B350" t="str">
            <v>CBD</v>
          </cell>
        </row>
        <row r="351">
          <cell r="A351">
            <v>10010896</v>
          </cell>
          <cell r="B351" t="str">
            <v>CBD</v>
          </cell>
        </row>
        <row r="352">
          <cell r="A352">
            <v>10010918</v>
          </cell>
          <cell r="B352" t="str">
            <v>CBD</v>
          </cell>
        </row>
        <row r="353">
          <cell r="A353">
            <v>10011132</v>
          </cell>
          <cell r="B353" t="str">
            <v>CBD</v>
          </cell>
        </row>
        <row r="354">
          <cell r="A354">
            <v>10011156</v>
          </cell>
          <cell r="B354" t="str">
            <v>CBD</v>
          </cell>
        </row>
        <row r="355">
          <cell r="A355">
            <v>10002179</v>
          </cell>
          <cell r="B355" t="str">
            <v>CBD</v>
          </cell>
        </row>
        <row r="356">
          <cell r="A356">
            <v>10007751</v>
          </cell>
          <cell r="B356" t="str">
            <v>CBD</v>
          </cell>
        </row>
        <row r="357">
          <cell r="A357">
            <v>10007767</v>
          </cell>
          <cell r="B357" t="str">
            <v>CBD</v>
          </cell>
        </row>
        <row r="358">
          <cell r="A358">
            <v>10008250</v>
          </cell>
          <cell r="B358" t="str">
            <v>CBD</v>
          </cell>
        </row>
        <row r="359">
          <cell r="A359">
            <v>10008257</v>
          </cell>
          <cell r="B359" t="str">
            <v>CBD</v>
          </cell>
        </row>
        <row r="360">
          <cell r="A360">
            <v>10008264</v>
          </cell>
          <cell r="B360" t="str">
            <v>CBD</v>
          </cell>
        </row>
        <row r="361">
          <cell r="A361">
            <v>10008550</v>
          </cell>
          <cell r="B361" t="str">
            <v>CBD</v>
          </cell>
        </row>
        <row r="362">
          <cell r="A362">
            <v>10008554</v>
          </cell>
          <cell r="B362" t="str">
            <v>CBD</v>
          </cell>
        </row>
        <row r="363">
          <cell r="A363">
            <v>10010570</v>
          </cell>
          <cell r="B363" t="str">
            <v>CBD</v>
          </cell>
        </row>
        <row r="364">
          <cell r="A364">
            <v>10010716</v>
          </cell>
          <cell r="B364" t="str">
            <v>CBD</v>
          </cell>
        </row>
        <row r="365">
          <cell r="A365">
            <v>10010745</v>
          </cell>
          <cell r="B365" t="str">
            <v>CBD</v>
          </cell>
        </row>
        <row r="366">
          <cell r="A366">
            <v>10010809</v>
          </cell>
          <cell r="B366" t="str">
            <v>CBD</v>
          </cell>
        </row>
        <row r="367">
          <cell r="A367">
            <v>10010853</v>
          </cell>
          <cell r="B367" t="str">
            <v>CBD</v>
          </cell>
        </row>
        <row r="368">
          <cell r="A368">
            <v>10010882</v>
          </cell>
          <cell r="B368" t="str">
            <v>CBD</v>
          </cell>
        </row>
        <row r="369">
          <cell r="A369">
            <v>10010898</v>
          </cell>
          <cell r="B369" t="str">
            <v>CBD</v>
          </cell>
        </row>
        <row r="370">
          <cell r="A370">
            <v>10010920</v>
          </cell>
          <cell r="B370" t="str">
            <v>CBD</v>
          </cell>
        </row>
        <row r="371">
          <cell r="A371">
            <v>10010948</v>
          </cell>
          <cell r="B371" t="str">
            <v>CBD</v>
          </cell>
        </row>
        <row r="372">
          <cell r="A372">
            <v>10011114</v>
          </cell>
          <cell r="B372" t="str">
            <v>CBD</v>
          </cell>
        </row>
        <row r="373">
          <cell r="A373">
            <v>10011123</v>
          </cell>
          <cell r="B373" t="str">
            <v>CBD</v>
          </cell>
        </row>
        <row r="374">
          <cell r="A374">
            <v>10011158</v>
          </cell>
          <cell r="B374" t="str">
            <v>CBD</v>
          </cell>
        </row>
        <row r="375">
          <cell r="A375">
            <v>10011239</v>
          </cell>
          <cell r="B375" t="str">
            <v>CBD</v>
          </cell>
        </row>
        <row r="376">
          <cell r="A376">
            <v>10011266</v>
          </cell>
          <cell r="B376" t="str">
            <v>CBD</v>
          </cell>
        </row>
        <row r="377">
          <cell r="A377">
            <v>10002254</v>
          </cell>
          <cell r="B377" t="str">
            <v>CBD</v>
          </cell>
        </row>
        <row r="378">
          <cell r="A378">
            <v>10002255</v>
          </cell>
          <cell r="B378" t="str">
            <v>CBD</v>
          </cell>
        </row>
        <row r="379">
          <cell r="A379">
            <v>10002256</v>
          </cell>
          <cell r="B379" t="str">
            <v>CBD</v>
          </cell>
        </row>
        <row r="380">
          <cell r="A380">
            <v>10002257</v>
          </cell>
          <cell r="B380" t="str">
            <v>CBD</v>
          </cell>
        </row>
        <row r="381">
          <cell r="A381">
            <v>10002258</v>
          </cell>
          <cell r="B381" t="str">
            <v>CBD</v>
          </cell>
        </row>
        <row r="382">
          <cell r="A382">
            <v>10002259</v>
          </cell>
          <cell r="B382" t="str">
            <v>CBD</v>
          </cell>
        </row>
        <row r="383">
          <cell r="A383">
            <v>10002260</v>
          </cell>
          <cell r="B383" t="str">
            <v>CBD</v>
          </cell>
        </row>
        <row r="384">
          <cell r="A384">
            <v>10002261</v>
          </cell>
          <cell r="B384" t="str">
            <v>CBD</v>
          </cell>
        </row>
        <row r="385">
          <cell r="A385">
            <v>10002262</v>
          </cell>
          <cell r="B385" t="str">
            <v>CBD</v>
          </cell>
        </row>
        <row r="386">
          <cell r="A386">
            <v>10002263</v>
          </cell>
          <cell r="B386" t="str">
            <v>CBD</v>
          </cell>
        </row>
        <row r="387">
          <cell r="A387">
            <v>10002264</v>
          </cell>
          <cell r="B387" t="str">
            <v>CBD</v>
          </cell>
        </row>
        <row r="388">
          <cell r="A388">
            <v>10002265</v>
          </cell>
          <cell r="B388" t="str">
            <v>CBD</v>
          </cell>
        </row>
        <row r="389">
          <cell r="A389">
            <v>10002266</v>
          </cell>
          <cell r="B389" t="str">
            <v>CBD</v>
          </cell>
        </row>
        <row r="390">
          <cell r="A390">
            <v>10002267</v>
          </cell>
          <cell r="B390" t="str">
            <v>CBD</v>
          </cell>
        </row>
        <row r="391">
          <cell r="A391">
            <v>10002268</v>
          </cell>
          <cell r="B391" t="str">
            <v>CBD</v>
          </cell>
        </row>
        <row r="392">
          <cell r="A392">
            <v>10002269</v>
          </cell>
          <cell r="B392" t="str">
            <v>CBD</v>
          </cell>
        </row>
        <row r="393">
          <cell r="A393">
            <v>10002270</v>
          </cell>
          <cell r="B393" t="str">
            <v>CBD</v>
          </cell>
        </row>
        <row r="394">
          <cell r="A394">
            <v>10002271</v>
          </cell>
          <cell r="B394" t="str">
            <v>CBD</v>
          </cell>
        </row>
        <row r="395">
          <cell r="A395">
            <v>10002272</v>
          </cell>
          <cell r="B395" t="str">
            <v>CBD</v>
          </cell>
        </row>
        <row r="396">
          <cell r="A396">
            <v>10002273</v>
          </cell>
          <cell r="B396" t="str">
            <v>CBD</v>
          </cell>
        </row>
        <row r="397">
          <cell r="A397">
            <v>10002274</v>
          </cell>
          <cell r="B397" t="str">
            <v>CBD</v>
          </cell>
        </row>
        <row r="398">
          <cell r="A398">
            <v>10002275</v>
          </cell>
          <cell r="B398" t="str">
            <v>CBD</v>
          </cell>
        </row>
        <row r="399">
          <cell r="A399">
            <v>10002276</v>
          </cell>
          <cell r="B399" t="str">
            <v>CBD</v>
          </cell>
        </row>
        <row r="400">
          <cell r="A400">
            <v>10002278</v>
          </cell>
          <cell r="B400" t="str">
            <v>CBD</v>
          </cell>
        </row>
        <row r="401">
          <cell r="A401">
            <v>10002279</v>
          </cell>
          <cell r="B401" t="str">
            <v>CBD</v>
          </cell>
        </row>
        <row r="402">
          <cell r="A402">
            <v>10002280</v>
          </cell>
          <cell r="B402" t="str">
            <v>CBD</v>
          </cell>
        </row>
        <row r="403">
          <cell r="A403">
            <v>10002281</v>
          </cell>
          <cell r="B403" t="str">
            <v>CBD</v>
          </cell>
        </row>
        <row r="404">
          <cell r="A404">
            <v>10002282</v>
          </cell>
          <cell r="B404" t="str">
            <v>CBD</v>
          </cell>
        </row>
        <row r="405">
          <cell r="A405">
            <v>10002283</v>
          </cell>
          <cell r="B405" t="str">
            <v>CBD</v>
          </cell>
        </row>
        <row r="406">
          <cell r="A406">
            <v>10002284</v>
          </cell>
          <cell r="B406" t="str">
            <v>CBD</v>
          </cell>
        </row>
        <row r="407">
          <cell r="A407">
            <v>10002285</v>
          </cell>
          <cell r="B407" t="str">
            <v>CBD</v>
          </cell>
        </row>
        <row r="408">
          <cell r="A408">
            <v>10002287</v>
          </cell>
          <cell r="B408" t="str">
            <v>CBD</v>
          </cell>
        </row>
        <row r="409">
          <cell r="A409">
            <v>10002288</v>
          </cell>
          <cell r="B409" t="str">
            <v>CBD</v>
          </cell>
        </row>
        <row r="410">
          <cell r="A410">
            <v>10002290</v>
          </cell>
          <cell r="B410" t="str">
            <v>CBD</v>
          </cell>
        </row>
        <row r="411">
          <cell r="A411">
            <v>10002291</v>
          </cell>
          <cell r="B411" t="str">
            <v>CBD</v>
          </cell>
        </row>
        <row r="412">
          <cell r="A412">
            <v>10002292</v>
          </cell>
          <cell r="B412" t="str">
            <v>CBD</v>
          </cell>
        </row>
        <row r="413">
          <cell r="A413">
            <v>10002293</v>
          </cell>
          <cell r="B413" t="str">
            <v>CBD</v>
          </cell>
        </row>
        <row r="414">
          <cell r="A414">
            <v>10002294</v>
          </cell>
          <cell r="B414" t="str">
            <v>CBD</v>
          </cell>
        </row>
        <row r="415">
          <cell r="A415">
            <v>10002295</v>
          </cell>
          <cell r="B415" t="str">
            <v>CBD</v>
          </cell>
        </row>
        <row r="416">
          <cell r="A416">
            <v>10002296</v>
          </cell>
          <cell r="B416" t="str">
            <v>CBD</v>
          </cell>
        </row>
        <row r="417">
          <cell r="A417">
            <v>10002297</v>
          </cell>
          <cell r="B417" t="str">
            <v>CBD</v>
          </cell>
        </row>
        <row r="418">
          <cell r="A418">
            <v>10002298</v>
          </cell>
          <cell r="B418" t="str">
            <v>CBD</v>
          </cell>
        </row>
        <row r="419">
          <cell r="A419">
            <v>10002299</v>
          </cell>
          <cell r="B419" t="str">
            <v>CBD</v>
          </cell>
        </row>
        <row r="420">
          <cell r="A420">
            <v>10002300</v>
          </cell>
          <cell r="B420" t="str">
            <v>CBD</v>
          </cell>
        </row>
        <row r="421">
          <cell r="A421">
            <v>10002301</v>
          </cell>
          <cell r="B421" t="str">
            <v>CBD</v>
          </cell>
        </row>
        <row r="422">
          <cell r="A422">
            <v>10002302</v>
          </cell>
          <cell r="B422" t="str">
            <v>CBD</v>
          </cell>
        </row>
        <row r="423">
          <cell r="A423">
            <v>10002303</v>
          </cell>
          <cell r="B423" t="str">
            <v>CBD</v>
          </cell>
        </row>
        <row r="424">
          <cell r="A424">
            <v>10002304</v>
          </cell>
          <cell r="B424" t="str">
            <v>CBD</v>
          </cell>
        </row>
        <row r="425">
          <cell r="A425">
            <v>10002305</v>
          </cell>
          <cell r="B425" t="str">
            <v>CBD</v>
          </cell>
        </row>
        <row r="426">
          <cell r="A426">
            <v>10002306</v>
          </cell>
          <cell r="B426" t="str">
            <v>CBD</v>
          </cell>
        </row>
        <row r="427">
          <cell r="A427">
            <v>10002307</v>
          </cell>
          <cell r="B427" t="str">
            <v>CBD</v>
          </cell>
        </row>
        <row r="428">
          <cell r="A428">
            <v>10002308</v>
          </cell>
          <cell r="B428" t="str">
            <v>CBD</v>
          </cell>
        </row>
        <row r="429">
          <cell r="A429">
            <v>10002309</v>
          </cell>
          <cell r="B429" t="str">
            <v>CBD</v>
          </cell>
        </row>
        <row r="430">
          <cell r="A430">
            <v>10002310</v>
          </cell>
          <cell r="B430" t="str">
            <v>CBD</v>
          </cell>
        </row>
        <row r="432">
          <cell r="A432">
            <v>10002313</v>
          </cell>
          <cell r="B432" t="str">
            <v>CBD</v>
          </cell>
        </row>
        <row r="433">
          <cell r="A433">
            <v>10002314</v>
          </cell>
          <cell r="B433" t="str">
            <v>CBD</v>
          </cell>
        </row>
        <row r="434">
          <cell r="A434">
            <v>10002315</v>
          </cell>
          <cell r="B434" t="str">
            <v>CBD</v>
          </cell>
        </row>
        <row r="435">
          <cell r="A435">
            <v>10002316</v>
          </cell>
          <cell r="B435" t="str">
            <v>CBD</v>
          </cell>
        </row>
        <row r="436">
          <cell r="A436">
            <v>10002317</v>
          </cell>
          <cell r="B436" t="str">
            <v>CBD</v>
          </cell>
        </row>
        <row r="437">
          <cell r="A437">
            <v>10002318</v>
          </cell>
          <cell r="B437" t="str">
            <v>CBD</v>
          </cell>
        </row>
        <row r="438">
          <cell r="A438">
            <v>10002320</v>
          </cell>
          <cell r="B438" t="str">
            <v>CBD</v>
          </cell>
        </row>
        <row r="439">
          <cell r="A439">
            <v>10002322</v>
          </cell>
          <cell r="B439" t="str">
            <v>CBD</v>
          </cell>
        </row>
        <row r="440">
          <cell r="A440">
            <v>10002323</v>
          </cell>
          <cell r="B440" t="str">
            <v>CBD</v>
          </cell>
        </row>
        <row r="441">
          <cell r="A441">
            <v>10002324</v>
          </cell>
          <cell r="B441" t="str">
            <v>CBD</v>
          </cell>
        </row>
        <row r="442">
          <cell r="A442">
            <v>10002326</v>
          </cell>
          <cell r="B442" t="str">
            <v>CBD</v>
          </cell>
        </row>
        <row r="443">
          <cell r="A443">
            <v>10002327</v>
          </cell>
          <cell r="B443" t="str">
            <v>CBD</v>
          </cell>
        </row>
        <row r="444">
          <cell r="A444">
            <v>10002328</v>
          </cell>
          <cell r="B444" t="str">
            <v>CBD</v>
          </cell>
        </row>
        <row r="445">
          <cell r="A445">
            <v>10002329</v>
          </cell>
          <cell r="B445" t="str">
            <v>CBD</v>
          </cell>
        </row>
        <row r="446">
          <cell r="A446">
            <v>10002330</v>
          </cell>
          <cell r="B446" t="str">
            <v>CBD</v>
          </cell>
        </row>
        <row r="447">
          <cell r="A447">
            <v>10002331</v>
          </cell>
          <cell r="B447" t="str">
            <v>CBD</v>
          </cell>
        </row>
        <row r="448">
          <cell r="A448">
            <v>10002332</v>
          </cell>
          <cell r="B448" t="str">
            <v>CBD</v>
          </cell>
        </row>
        <row r="449">
          <cell r="A449">
            <v>10002333</v>
          </cell>
          <cell r="B449" t="str">
            <v>CBD</v>
          </cell>
        </row>
        <row r="450">
          <cell r="A450">
            <v>10002334</v>
          </cell>
          <cell r="B450" t="str">
            <v>CBD</v>
          </cell>
        </row>
        <row r="451">
          <cell r="A451">
            <v>10002335</v>
          </cell>
          <cell r="B451" t="str">
            <v>CBD</v>
          </cell>
        </row>
        <row r="452">
          <cell r="A452">
            <v>10002336</v>
          </cell>
          <cell r="B452" t="str">
            <v>CBD</v>
          </cell>
        </row>
        <row r="453">
          <cell r="A453">
            <v>10002337</v>
          </cell>
          <cell r="B453" t="str">
            <v>CBD</v>
          </cell>
        </row>
        <row r="454">
          <cell r="A454">
            <v>10002338</v>
          </cell>
          <cell r="B454" t="str">
            <v>CBD</v>
          </cell>
        </row>
        <row r="455">
          <cell r="A455">
            <v>10002339</v>
          </cell>
          <cell r="B455" t="str">
            <v>CBD</v>
          </cell>
        </row>
        <row r="456">
          <cell r="A456">
            <v>10002340</v>
          </cell>
          <cell r="B456" t="str">
            <v>CBD</v>
          </cell>
        </row>
        <row r="457">
          <cell r="A457">
            <v>10002341</v>
          </cell>
          <cell r="B457" t="str">
            <v>CBD</v>
          </cell>
        </row>
        <row r="458">
          <cell r="A458">
            <v>10002528</v>
          </cell>
          <cell r="B458" t="str">
            <v>CBD</v>
          </cell>
        </row>
        <row r="459">
          <cell r="A459">
            <v>10002529</v>
          </cell>
          <cell r="B459" t="str">
            <v>CBD</v>
          </cell>
        </row>
        <row r="460">
          <cell r="A460">
            <v>10002530</v>
          </cell>
          <cell r="B460" t="str">
            <v>CBD</v>
          </cell>
        </row>
        <row r="461">
          <cell r="A461">
            <v>10002531</v>
          </cell>
          <cell r="B461" t="str">
            <v>CBD</v>
          </cell>
        </row>
        <row r="462">
          <cell r="A462">
            <v>10007009</v>
          </cell>
          <cell r="B462" t="str">
            <v>CBD</v>
          </cell>
        </row>
        <row r="463">
          <cell r="A463">
            <v>10007014</v>
          </cell>
          <cell r="B463" t="str">
            <v>CBD</v>
          </cell>
        </row>
        <row r="464">
          <cell r="A464">
            <v>10007026</v>
          </cell>
          <cell r="B464" t="str">
            <v>CBD</v>
          </cell>
        </row>
        <row r="465">
          <cell r="A465">
            <v>10008251</v>
          </cell>
          <cell r="B465" t="str">
            <v>CBD</v>
          </cell>
        </row>
        <row r="466">
          <cell r="A466">
            <v>10008316</v>
          </cell>
          <cell r="B466" t="str">
            <v>CBD</v>
          </cell>
        </row>
        <row r="467">
          <cell r="A467">
            <v>10008555</v>
          </cell>
          <cell r="B467" t="str">
            <v>CBD</v>
          </cell>
        </row>
        <row r="468">
          <cell r="A468">
            <v>10008566</v>
          </cell>
          <cell r="B468" t="str">
            <v>CBD</v>
          </cell>
        </row>
        <row r="469">
          <cell r="A469">
            <v>10008568</v>
          </cell>
          <cell r="B469" t="str">
            <v>CBD</v>
          </cell>
        </row>
        <row r="470">
          <cell r="A470">
            <v>10008719</v>
          </cell>
          <cell r="B470" t="str">
            <v>CBD</v>
          </cell>
        </row>
        <row r="471">
          <cell r="A471">
            <v>10009137</v>
          </cell>
          <cell r="B471" t="str">
            <v>CBD</v>
          </cell>
        </row>
        <row r="472">
          <cell r="A472">
            <v>10009788</v>
          </cell>
          <cell r="B472" t="str">
            <v>CBD</v>
          </cell>
        </row>
        <row r="473">
          <cell r="A473">
            <v>10009789</v>
          </cell>
          <cell r="B473" t="str">
            <v>CBD</v>
          </cell>
        </row>
        <row r="474">
          <cell r="A474">
            <v>10010659</v>
          </cell>
          <cell r="B474" t="str">
            <v>CBD</v>
          </cell>
        </row>
        <row r="475">
          <cell r="A475">
            <v>10010663</v>
          </cell>
          <cell r="B475" t="str">
            <v>CBD</v>
          </cell>
        </row>
        <row r="476">
          <cell r="A476">
            <v>10010677</v>
          </cell>
          <cell r="B476" t="str">
            <v>CBD</v>
          </cell>
        </row>
        <row r="477">
          <cell r="A477">
            <v>10010692</v>
          </cell>
          <cell r="B477" t="str">
            <v>CBD</v>
          </cell>
        </row>
        <row r="478">
          <cell r="A478">
            <v>10010795</v>
          </cell>
          <cell r="B478" t="str">
            <v>CBD</v>
          </cell>
        </row>
        <row r="479">
          <cell r="A479">
            <v>10010910</v>
          </cell>
          <cell r="B479" t="str">
            <v>CBD</v>
          </cell>
        </row>
        <row r="480">
          <cell r="A480">
            <v>10010967</v>
          </cell>
          <cell r="B480" t="str">
            <v>CBD</v>
          </cell>
        </row>
        <row r="481">
          <cell r="A481">
            <v>10011056</v>
          </cell>
          <cell r="B481" t="str">
            <v>CBD</v>
          </cell>
        </row>
        <row r="482">
          <cell r="A482">
            <v>10011057</v>
          </cell>
          <cell r="B482" t="str">
            <v>CBD</v>
          </cell>
        </row>
        <row r="483">
          <cell r="A483">
            <v>10011162</v>
          </cell>
          <cell r="B483" t="str">
            <v>CBD</v>
          </cell>
        </row>
        <row r="484">
          <cell r="A484">
            <v>10011242</v>
          </cell>
          <cell r="B484" t="str">
            <v>CBD</v>
          </cell>
        </row>
        <row r="485">
          <cell r="A485">
            <v>10002665</v>
          </cell>
          <cell r="B485" t="str">
            <v>CBD</v>
          </cell>
        </row>
        <row r="486">
          <cell r="A486">
            <v>10002666</v>
          </cell>
          <cell r="B486" t="str">
            <v>CBD</v>
          </cell>
        </row>
        <row r="487">
          <cell r="A487">
            <v>10002667</v>
          </cell>
          <cell r="B487" t="str">
            <v>CBD</v>
          </cell>
        </row>
        <row r="488">
          <cell r="A488">
            <v>10002668</v>
          </cell>
          <cell r="B488" t="str">
            <v>CBD</v>
          </cell>
        </row>
        <row r="489">
          <cell r="A489">
            <v>10002669</v>
          </cell>
          <cell r="B489" t="str">
            <v>CBD</v>
          </cell>
        </row>
        <row r="490">
          <cell r="A490">
            <v>10002850</v>
          </cell>
          <cell r="B490" t="str">
            <v>CBD</v>
          </cell>
        </row>
        <row r="491">
          <cell r="A491">
            <v>10002851</v>
          </cell>
          <cell r="B491" t="str">
            <v>CBD</v>
          </cell>
        </row>
        <row r="492">
          <cell r="A492">
            <v>10003990</v>
          </cell>
          <cell r="B492" t="str">
            <v>CBD</v>
          </cell>
        </row>
        <row r="493">
          <cell r="A493">
            <v>10007694</v>
          </cell>
          <cell r="B493" t="str">
            <v>CBD</v>
          </cell>
        </row>
        <row r="494">
          <cell r="A494">
            <v>10009042</v>
          </cell>
          <cell r="B494" t="str">
            <v>CBD</v>
          </cell>
        </row>
        <row r="495">
          <cell r="A495">
            <v>10009112</v>
          </cell>
          <cell r="B495" t="str">
            <v>CBD</v>
          </cell>
        </row>
        <row r="496">
          <cell r="A496">
            <v>10010586</v>
          </cell>
          <cell r="B496" t="str">
            <v>CBD</v>
          </cell>
        </row>
        <row r="497">
          <cell r="A497">
            <v>10010661</v>
          </cell>
          <cell r="B497" t="str">
            <v>CBD</v>
          </cell>
        </row>
        <row r="498">
          <cell r="A498">
            <v>10010679</v>
          </cell>
          <cell r="B498" t="str">
            <v>CBD</v>
          </cell>
        </row>
        <row r="499">
          <cell r="A499">
            <v>10010690</v>
          </cell>
          <cell r="B499" t="str">
            <v>CBD</v>
          </cell>
        </row>
        <row r="500">
          <cell r="A500">
            <v>10010797</v>
          </cell>
          <cell r="B500" t="str">
            <v>CBD</v>
          </cell>
        </row>
        <row r="501">
          <cell r="A501">
            <v>10010912</v>
          </cell>
          <cell r="B501" t="str">
            <v>CBD</v>
          </cell>
        </row>
        <row r="502">
          <cell r="A502">
            <v>10010914</v>
          </cell>
          <cell r="B502" t="str">
            <v>CBD</v>
          </cell>
        </row>
        <row r="503">
          <cell r="A503">
            <v>10011165</v>
          </cell>
          <cell r="B503" t="str">
            <v>CBD</v>
          </cell>
        </row>
        <row r="504">
          <cell r="A504">
            <v>10011244</v>
          </cell>
          <cell r="B504" t="str">
            <v>CBD</v>
          </cell>
        </row>
        <row r="505">
          <cell r="A505">
            <v>10011271</v>
          </cell>
          <cell r="B505" t="str">
            <v>CBD</v>
          </cell>
        </row>
        <row r="506">
          <cell r="A506">
            <v>10010819</v>
          </cell>
          <cell r="B506" t="str">
            <v>CBD</v>
          </cell>
        </row>
        <row r="507">
          <cell r="A507">
            <v>10002408</v>
          </cell>
          <cell r="B507" t="str">
            <v>CBD</v>
          </cell>
        </row>
        <row r="508">
          <cell r="A508">
            <v>10002409</v>
          </cell>
          <cell r="B508" t="str">
            <v>CBD</v>
          </cell>
        </row>
        <row r="509">
          <cell r="A509">
            <v>10008231</v>
          </cell>
          <cell r="B509" t="str">
            <v>CBD</v>
          </cell>
        </row>
        <row r="510">
          <cell r="A510">
            <v>10010820</v>
          </cell>
          <cell r="B510" t="str">
            <v>CBD</v>
          </cell>
        </row>
        <row r="511">
          <cell r="A511">
            <v>10008823</v>
          </cell>
          <cell r="B511" t="str">
            <v>CBD</v>
          </cell>
        </row>
        <row r="512">
          <cell r="A512">
            <v>10008825</v>
          </cell>
          <cell r="B512" t="str">
            <v>CBD</v>
          </cell>
        </row>
        <row r="513">
          <cell r="A513">
            <v>10009555</v>
          </cell>
          <cell r="B513" t="str">
            <v>CBD</v>
          </cell>
        </row>
        <row r="514">
          <cell r="A514">
            <v>10010684</v>
          </cell>
          <cell r="B514" t="str">
            <v>CBD</v>
          </cell>
        </row>
        <row r="515">
          <cell r="A515">
            <v>10009557</v>
          </cell>
          <cell r="B515" t="str">
            <v>CBD</v>
          </cell>
        </row>
        <row r="516">
          <cell r="A516">
            <v>10009558</v>
          </cell>
          <cell r="B516" t="str">
            <v>CBD</v>
          </cell>
        </row>
        <row r="517">
          <cell r="A517">
            <v>10010728</v>
          </cell>
          <cell r="B517" t="str">
            <v>CBD</v>
          </cell>
        </row>
        <row r="518">
          <cell r="A518">
            <v>10009198</v>
          </cell>
          <cell r="B518" t="str">
            <v>CBD</v>
          </cell>
        </row>
        <row r="519">
          <cell r="A519">
            <v>10009340</v>
          </cell>
          <cell r="B519" t="str">
            <v>CBD</v>
          </cell>
        </row>
        <row r="520">
          <cell r="A520">
            <v>10009362</v>
          </cell>
          <cell r="B520" t="str">
            <v>CBD</v>
          </cell>
        </row>
        <row r="521">
          <cell r="A521">
            <v>10009363</v>
          </cell>
          <cell r="B521" t="str">
            <v>CBD</v>
          </cell>
        </row>
        <row r="522">
          <cell r="A522">
            <v>10009364</v>
          </cell>
          <cell r="B522" t="str">
            <v>CBD</v>
          </cell>
        </row>
        <row r="523">
          <cell r="A523">
            <v>10010685</v>
          </cell>
          <cell r="B523" t="str">
            <v>CBD</v>
          </cell>
        </row>
        <row r="524">
          <cell r="A524">
            <v>10008831</v>
          </cell>
          <cell r="B524" t="str">
            <v>CBD</v>
          </cell>
        </row>
        <row r="525">
          <cell r="A525">
            <v>10009200</v>
          </cell>
          <cell r="B525" t="str">
            <v>CBD</v>
          </cell>
        </row>
        <row r="526">
          <cell r="A526">
            <v>10010530</v>
          </cell>
          <cell r="B526" t="str">
            <v>CBD</v>
          </cell>
        </row>
        <row r="527">
          <cell r="A527">
            <v>10007427</v>
          </cell>
          <cell r="B527" t="str">
            <v>CBD</v>
          </cell>
        </row>
        <row r="528">
          <cell r="A528">
            <v>10007428</v>
          </cell>
          <cell r="B528" t="str">
            <v>CBD</v>
          </cell>
        </row>
        <row r="529">
          <cell r="A529">
            <v>10007431</v>
          </cell>
          <cell r="B529" t="str">
            <v>CBD</v>
          </cell>
        </row>
        <row r="530">
          <cell r="A530">
            <v>10008220</v>
          </cell>
          <cell r="B530" t="str">
            <v>CBD</v>
          </cell>
        </row>
        <row r="531">
          <cell r="A531">
            <v>10007453</v>
          </cell>
          <cell r="B531" t="str">
            <v>CBD</v>
          </cell>
        </row>
        <row r="532">
          <cell r="A532">
            <v>10009283</v>
          </cell>
          <cell r="B532" t="str">
            <v>CBD</v>
          </cell>
        </row>
        <row r="533">
          <cell r="A533">
            <v>10010166</v>
          </cell>
          <cell r="B533" t="str">
            <v>CBD</v>
          </cell>
        </row>
        <row r="534">
          <cell r="A534">
            <v>10007622</v>
          </cell>
          <cell r="B534" t="str">
            <v>CBD</v>
          </cell>
        </row>
        <row r="535">
          <cell r="A535">
            <v>10008229</v>
          </cell>
          <cell r="B535" t="str">
            <v>CBD</v>
          </cell>
        </row>
        <row r="536">
          <cell r="A536">
            <v>10008215</v>
          </cell>
          <cell r="B536" t="str">
            <v>CBD</v>
          </cell>
        </row>
        <row r="537">
          <cell r="A537">
            <v>10008217</v>
          </cell>
          <cell r="B537" t="str">
            <v>CBD</v>
          </cell>
        </row>
        <row r="538">
          <cell r="A538">
            <v>10008218</v>
          </cell>
          <cell r="B538" t="str">
            <v>CBD</v>
          </cell>
        </row>
        <row r="539">
          <cell r="A539">
            <v>10008584</v>
          </cell>
          <cell r="B539" t="str">
            <v>CBD</v>
          </cell>
        </row>
        <row r="540">
          <cell r="A540">
            <v>10009186</v>
          </cell>
          <cell r="B540" t="str">
            <v>CBD</v>
          </cell>
        </row>
        <row r="541">
          <cell r="A541">
            <v>10008166</v>
          </cell>
          <cell r="B541" t="str">
            <v>CBD</v>
          </cell>
        </row>
        <row r="542">
          <cell r="A542">
            <v>10009187</v>
          </cell>
          <cell r="B542" t="str">
            <v>CBD</v>
          </cell>
        </row>
        <row r="543">
          <cell r="A543">
            <v>10008198</v>
          </cell>
          <cell r="B543" t="str">
            <v>CBD</v>
          </cell>
        </row>
        <row r="544">
          <cell r="A544">
            <v>10008200</v>
          </cell>
          <cell r="B544" t="str">
            <v>CBD</v>
          </cell>
        </row>
        <row r="545">
          <cell r="A545">
            <v>10008201</v>
          </cell>
          <cell r="B545" t="str">
            <v>CBD</v>
          </cell>
        </row>
        <row r="546">
          <cell r="A546">
            <v>10008202</v>
          </cell>
          <cell r="B546" t="str">
            <v>CBD</v>
          </cell>
        </row>
        <row r="547">
          <cell r="A547">
            <v>10007693</v>
          </cell>
          <cell r="B547" t="str">
            <v>CBD</v>
          </cell>
        </row>
        <row r="548">
          <cell r="A548">
            <v>10010943</v>
          </cell>
          <cell r="B548" t="str">
            <v>CBD</v>
          </cell>
        </row>
        <row r="549">
          <cell r="A549">
            <v>10010270</v>
          </cell>
          <cell r="B549" t="str">
            <v>CBD</v>
          </cell>
        </row>
        <row r="550">
          <cell r="A550">
            <v>10009162</v>
          </cell>
          <cell r="B550" t="str">
            <v>CBD</v>
          </cell>
        </row>
        <row r="551">
          <cell r="A551">
            <v>10009179</v>
          </cell>
          <cell r="B551" t="str">
            <v>CBD</v>
          </cell>
        </row>
        <row r="552">
          <cell r="A552">
            <v>10009180</v>
          </cell>
          <cell r="B552" t="str">
            <v>CBD</v>
          </cell>
        </row>
        <row r="553">
          <cell r="A553">
            <v>10009181</v>
          </cell>
          <cell r="B553" t="str">
            <v>CBD</v>
          </cell>
        </row>
        <row r="554">
          <cell r="A554">
            <v>10008321</v>
          </cell>
          <cell r="B554" t="str">
            <v>CBD</v>
          </cell>
        </row>
        <row r="555">
          <cell r="A555">
            <v>10009183</v>
          </cell>
          <cell r="B555" t="str">
            <v>CBD</v>
          </cell>
        </row>
        <row r="556">
          <cell r="A556">
            <v>10001996</v>
          </cell>
          <cell r="B556" t="str">
            <v>CBD</v>
          </cell>
        </row>
        <row r="557">
          <cell r="A557">
            <v>10001997</v>
          </cell>
          <cell r="B557" t="str">
            <v>CBD</v>
          </cell>
        </row>
        <row r="558">
          <cell r="A558">
            <v>10002739</v>
          </cell>
          <cell r="B558" t="str">
            <v>CBD</v>
          </cell>
        </row>
        <row r="559">
          <cell r="A559">
            <v>10008884</v>
          </cell>
          <cell r="B559" t="str">
            <v>CBD</v>
          </cell>
        </row>
        <row r="560">
          <cell r="A560">
            <v>10007602</v>
          </cell>
          <cell r="B560" t="str">
            <v>CBD</v>
          </cell>
        </row>
        <row r="561">
          <cell r="A561">
            <v>10010463</v>
          </cell>
          <cell r="B561" t="str">
            <v>CBD</v>
          </cell>
        </row>
        <row r="562">
          <cell r="A562">
            <v>10002410</v>
          </cell>
          <cell r="B562" t="str">
            <v>CBD</v>
          </cell>
        </row>
        <row r="563">
          <cell r="A563">
            <v>10002411</v>
          </cell>
          <cell r="B563" t="str">
            <v>CBD</v>
          </cell>
        </row>
        <row r="564">
          <cell r="A564">
            <v>10002412</v>
          </cell>
          <cell r="B564" t="str">
            <v>CBD</v>
          </cell>
        </row>
        <row r="565">
          <cell r="A565">
            <v>10002413</v>
          </cell>
          <cell r="B565" t="str">
            <v>CBD</v>
          </cell>
        </row>
        <row r="566">
          <cell r="A566">
            <v>10008228</v>
          </cell>
          <cell r="B566" t="str">
            <v>CBD</v>
          </cell>
        </row>
        <row r="567">
          <cell r="A567">
            <v>10009035</v>
          </cell>
          <cell r="B567" t="str">
            <v>CBD</v>
          </cell>
        </row>
        <row r="568">
          <cell r="A568">
            <v>10010951</v>
          </cell>
          <cell r="B568" t="str">
            <v>CBD</v>
          </cell>
        </row>
        <row r="569">
          <cell r="A569">
            <v>10010189</v>
          </cell>
          <cell r="B569" t="str">
            <v>CBD</v>
          </cell>
        </row>
        <row r="570">
          <cell r="A570">
            <v>10009315</v>
          </cell>
          <cell r="B570" t="str">
            <v>CBD</v>
          </cell>
        </row>
        <row r="571">
          <cell r="A571">
            <v>10009319</v>
          </cell>
          <cell r="B571" t="str">
            <v>CBD</v>
          </cell>
        </row>
        <row r="572">
          <cell r="A572">
            <v>10008153</v>
          </cell>
          <cell r="B572" t="str">
            <v>CBD</v>
          </cell>
        </row>
        <row r="573">
          <cell r="A573">
            <v>10007713</v>
          </cell>
          <cell r="B573" t="str">
            <v>CBD</v>
          </cell>
        </row>
        <row r="574">
          <cell r="A574">
            <v>10007778</v>
          </cell>
          <cell r="B574" t="str">
            <v>CBD</v>
          </cell>
        </row>
        <row r="575">
          <cell r="A575">
            <v>10009371</v>
          </cell>
          <cell r="B575" t="str">
            <v>CBD</v>
          </cell>
        </row>
        <row r="576">
          <cell r="A576">
            <v>10009372</v>
          </cell>
          <cell r="B576" t="str">
            <v>CBD</v>
          </cell>
        </row>
        <row r="577">
          <cell r="A577">
            <v>10009373</v>
          </cell>
          <cell r="B577" t="str">
            <v>CBD</v>
          </cell>
        </row>
        <row r="578">
          <cell r="A578">
            <v>10009374</v>
          </cell>
          <cell r="B578" t="str">
            <v>CBD</v>
          </cell>
        </row>
        <row r="581">
          <cell r="A581">
            <v>10002421</v>
          </cell>
          <cell r="B581" t="str">
            <v>CBD</v>
          </cell>
        </row>
        <row r="582">
          <cell r="A582">
            <v>10010373</v>
          </cell>
          <cell r="B582" t="str">
            <v>CBD</v>
          </cell>
        </row>
        <row r="583">
          <cell r="A583">
            <v>10009876</v>
          </cell>
          <cell r="B583" t="str">
            <v>CBD</v>
          </cell>
        </row>
        <row r="584">
          <cell r="A584">
            <v>10008803</v>
          </cell>
          <cell r="B584" t="str">
            <v>CBD</v>
          </cell>
        </row>
        <row r="585">
          <cell r="A585">
            <v>10009402</v>
          </cell>
          <cell r="B585" t="str">
            <v>CBD</v>
          </cell>
        </row>
        <row r="586">
          <cell r="A586">
            <v>10009403</v>
          </cell>
          <cell r="B586" t="str">
            <v>CBD</v>
          </cell>
        </row>
        <row r="587">
          <cell r="A587">
            <v>10009404</v>
          </cell>
          <cell r="B587" t="str">
            <v>CBD</v>
          </cell>
        </row>
        <row r="588">
          <cell r="A588">
            <v>10009878</v>
          </cell>
          <cell r="B588" t="str">
            <v>CBD</v>
          </cell>
        </row>
        <row r="589">
          <cell r="A589">
            <v>10009879</v>
          </cell>
          <cell r="B589" t="str">
            <v>CBD</v>
          </cell>
        </row>
        <row r="590">
          <cell r="A590">
            <v>10008805</v>
          </cell>
          <cell r="B590" t="str">
            <v>CBD</v>
          </cell>
        </row>
        <row r="591">
          <cell r="A591">
            <v>10010172</v>
          </cell>
          <cell r="B591" t="str">
            <v>CBD</v>
          </cell>
        </row>
        <row r="592">
          <cell r="A592">
            <v>10010173</v>
          </cell>
          <cell r="B592" t="str">
            <v>CBD</v>
          </cell>
        </row>
        <row r="593">
          <cell r="A593">
            <v>10010174</v>
          </cell>
          <cell r="B593" t="str">
            <v>CBD</v>
          </cell>
        </row>
        <row r="594">
          <cell r="A594">
            <v>10010175</v>
          </cell>
          <cell r="B594" t="str">
            <v>CBD</v>
          </cell>
        </row>
        <row r="595">
          <cell r="A595">
            <v>10008868</v>
          </cell>
          <cell r="B595" t="str">
            <v>CBD</v>
          </cell>
        </row>
        <row r="596">
          <cell r="A596">
            <v>10007518</v>
          </cell>
          <cell r="B596" t="str">
            <v>CBD</v>
          </cell>
        </row>
        <row r="597">
          <cell r="A597">
            <v>10007525</v>
          </cell>
          <cell r="B597" t="str">
            <v>CBD</v>
          </cell>
        </row>
        <row r="598">
          <cell r="A598">
            <v>10007521</v>
          </cell>
          <cell r="B598" t="str">
            <v>CBD</v>
          </cell>
        </row>
        <row r="599">
          <cell r="A599">
            <v>10007527</v>
          </cell>
          <cell r="B599" t="str">
            <v>CBD</v>
          </cell>
        </row>
        <row r="600">
          <cell r="A600">
            <v>10009311</v>
          </cell>
          <cell r="B600" t="str">
            <v>CBD</v>
          </cell>
        </row>
        <row r="601">
          <cell r="A601">
            <v>10008773</v>
          </cell>
          <cell r="B601" t="str">
            <v>CBD</v>
          </cell>
        </row>
        <row r="602">
          <cell r="A602">
            <v>10008793</v>
          </cell>
          <cell r="B602" t="str">
            <v>CBD</v>
          </cell>
        </row>
        <row r="603">
          <cell r="A603">
            <v>10009889</v>
          </cell>
          <cell r="B603" t="str">
            <v>CBD</v>
          </cell>
        </row>
        <row r="604">
          <cell r="A604">
            <v>10009893</v>
          </cell>
          <cell r="B604" t="str">
            <v>CBD</v>
          </cell>
        </row>
        <row r="605">
          <cell r="A605">
            <v>10009895</v>
          </cell>
          <cell r="B605" t="str">
            <v>CBD</v>
          </cell>
        </row>
        <row r="606">
          <cell r="A606">
            <v>10009896</v>
          </cell>
          <cell r="B606" t="str">
            <v>CBD</v>
          </cell>
        </row>
        <row r="607">
          <cell r="A607">
            <v>10008746</v>
          </cell>
          <cell r="B607" t="str">
            <v>CBD</v>
          </cell>
        </row>
        <row r="608">
          <cell r="A608">
            <v>10009891</v>
          </cell>
          <cell r="B608" t="str">
            <v>CBD</v>
          </cell>
        </row>
        <row r="609">
          <cell r="A609">
            <v>10009892</v>
          </cell>
          <cell r="B609" t="str">
            <v>CBD</v>
          </cell>
        </row>
        <row r="610">
          <cell r="A610">
            <v>10008225</v>
          </cell>
          <cell r="B610" t="str">
            <v>CBD</v>
          </cell>
        </row>
        <row r="611">
          <cell r="A611">
            <v>10010301</v>
          </cell>
          <cell r="B611" t="str">
            <v>CBD</v>
          </cell>
        </row>
        <row r="612">
          <cell r="A612">
            <v>10010302</v>
          </cell>
          <cell r="B612" t="str">
            <v>CBD</v>
          </cell>
        </row>
        <row r="613">
          <cell r="A613">
            <v>10010750</v>
          </cell>
          <cell r="B613" t="str">
            <v>CBD</v>
          </cell>
        </row>
        <row r="614">
          <cell r="A614">
            <v>10010765</v>
          </cell>
          <cell r="B614" t="str">
            <v>CBD</v>
          </cell>
        </row>
        <row r="615">
          <cell r="A615">
            <v>10010846</v>
          </cell>
          <cell r="B615" t="str">
            <v>CBD</v>
          </cell>
        </row>
        <row r="616">
          <cell r="A616">
            <v>10010847</v>
          </cell>
          <cell r="B616" t="str">
            <v>CBD</v>
          </cell>
        </row>
        <row r="617">
          <cell r="A617">
            <v>10010459</v>
          </cell>
          <cell r="B617" t="str">
            <v>CBD</v>
          </cell>
        </row>
        <row r="618">
          <cell r="A618">
            <v>10010752</v>
          </cell>
          <cell r="B618" t="str">
            <v>CBD</v>
          </cell>
        </row>
        <row r="619">
          <cell r="A619">
            <v>10010767</v>
          </cell>
          <cell r="B619" t="str">
            <v>CBD</v>
          </cell>
        </row>
        <row r="620">
          <cell r="A620">
            <v>10011175</v>
          </cell>
          <cell r="B620" t="str">
            <v>CBD</v>
          </cell>
        </row>
        <row r="621">
          <cell r="A621">
            <v>10011245</v>
          </cell>
          <cell r="B621" t="str">
            <v>CBD</v>
          </cell>
        </row>
        <row r="622">
          <cell r="A622">
            <v>10011177</v>
          </cell>
          <cell r="B622" t="str">
            <v>CBD</v>
          </cell>
        </row>
        <row r="623">
          <cell r="A623">
            <v>10009482</v>
          </cell>
          <cell r="B623" t="str">
            <v>CBD</v>
          </cell>
        </row>
        <row r="624">
          <cell r="A624">
            <v>10009481</v>
          </cell>
          <cell r="B624" t="str">
            <v>CBD</v>
          </cell>
        </row>
        <row r="625">
          <cell r="A625">
            <v>10009352</v>
          </cell>
          <cell r="B625" t="str">
            <v>CBD</v>
          </cell>
        </row>
        <row r="626">
          <cell r="A626">
            <v>10009353</v>
          </cell>
          <cell r="B626" t="str">
            <v>CBD</v>
          </cell>
        </row>
        <row r="627">
          <cell r="A627">
            <v>10009354</v>
          </cell>
          <cell r="B627" t="str">
            <v>CBD</v>
          </cell>
        </row>
        <row r="628">
          <cell r="A628">
            <v>10007416</v>
          </cell>
          <cell r="B628" t="str">
            <v>CBD</v>
          </cell>
        </row>
        <row r="629">
          <cell r="A629">
            <v>10007426</v>
          </cell>
          <cell r="B629" t="str">
            <v>CBD</v>
          </cell>
        </row>
        <row r="630">
          <cell r="A630">
            <v>10010121</v>
          </cell>
          <cell r="B630" t="str">
            <v>CBD</v>
          </cell>
        </row>
        <row r="631">
          <cell r="A631">
            <v>10010326</v>
          </cell>
          <cell r="B631" t="str">
            <v>CBD</v>
          </cell>
        </row>
        <row r="632">
          <cell r="A632">
            <v>10002046</v>
          </cell>
          <cell r="B632" t="str">
            <v>CBD</v>
          </cell>
        </row>
        <row r="633">
          <cell r="A633">
            <v>10008176</v>
          </cell>
          <cell r="B633" t="str">
            <v>CBD</v>
          </cell>
        </row>
        <row r="634">
          <cell r="A634">
            <v>10008241</v>
          </cell>
          <cell r="B634" t="str">
            <v>CBD</v>
          </cell>
        </row>
        <row r="635">
          <cell r="A635">
            <v>10008635</v>
          </cell>
          <cell r="B635" t="str">
            <v>CBD</v>
          </cell>
        </row>
        <row r="636">
          <cell r="A636">
            <v>10008813</v>
          </cell>
          <cell r="B636" t="str">
            <v>CBD</v>
          </cell>
        </row>
        <row r="637">
          <cell r="A637">
            <v>10009154</v>
          </cell>
          <cell r="B637" t="str">
            <v>CBD</v>
          </cell>
        </row>
        <row r="638">
          <cell r="A638">
            <v>10010148</v>
          </cell>
          <cell r="B638" t="str">
            <v>CBD</v>
          </cell>
        </row>
        <row r="639">
          <cell r="A639">
            <v>10009155</v>
          </cell>
          <cell r="B639" t="str">
            <v>CBD</v>
          </cell>
        </row>
        <row r="640">
          <cell r="A640">
            <v>10008243</v>
          </cell>
          <cell r="B640" t="str">
            <v>CBD</v>
          </cell>
        </row>
        <row r="641">
          <cell r="A641">
            <v>10008311</v>
          </cell>
          <cell r="B641" t="str">
            <v>CBD</v>
          </cell>
        </row>
        <row r="642">
          <cell r="A642">
            <v>10009156</v>
          </cell>
          <cell r="B642" t="str">
            <v>CBD</v>
          </cell>
        </row>
        <row r="643">
          <cell r="A643">
            <v>10008244</v>
          </cell>
          <cell r="B643" t="str">
            <v>CBD</v>
          </cell>
        </row>
        <row r="644">
          <cell r="A644">
            <v>10008312</v>
          </cell>
          <cell r="B644" t="str">
            <v>CBD</v>
          </cell>
        </row>
        <row r="645">
          <cell r="A645">
            <v>10009157</v>
          </cell>
          <cell r="B645" t="str">
            <v>CBD</v>
          </cell>
        </row>
        <row r="646">
          <cell r="A646">
            <v>10009272</v>
          </cell>
          <cell r="B646" t="str">
            <v>CBD</v>
          </cell>
        </row>
        <row r="647">
          <cell r="A647">
            <v>10010150</v>
          </cell>
          <cell r="B647" t="str">
            <v>CBD</v>
          </cell>
        </row>
        <row r="648">
          <cell r="A648">
            <v>10010861</v>
          </cell>
          <cell r="B648" t="str">
            <v>CBD</v>
          </cell>
        </row>
        <row r="649">
          <cell r="A649">
            <v>10008245</v>
          </cell>
          <cell r="B649" t="str">
            <v>CBD</v>
          </cell>
        </row>
        <row r="650">
          <cell r="A650">
            <v>10008887</v>
          </cell>
          <cell r="B650" t="str">
            <v>CBD</v>
          </cell>
        </row>
        <row r="651">
          <cell r="A651">
            <v>10009158</v>
          </cell>
          <cell r="B651" t="str">
            <v>CBD</v>
          </cell>
        </row>
        <row r="652">
          <cell r="A652">
            <v>10009275</v>
          </cell>
          <cell r="B652" t="str">
            <v>CBD</v>
          </cell>
        </row>
        <row r="653">
          <cell r="A653">
            <v>10002474</v>
          </cell>
          <cell r="B653" t="str">
            <v>CBD</v>
          </cell>
        </row>
        <row r="654">
          <cell r="A654">
            <v>10009009</v>
          </cell>
          <cell r="B654" t="str">
            <v>CBD</v>
          </cell>
        </row>
        <row r="655">
          <cell r="A655">
            <v>10006916</v>
          </cell>
          <cell r="B655" t="str">
            <v>CBD</v>
          </cell>
        </row>
        <row r="656">
          <cell r="A656">
            <v>10006917</v>
          </cell>
          <cell r="B656" t="str">
            <v>CBD</v>
          </cell>
        </row>
        <row r="657">
          <cell r="A657">
            <v>10007472</v>
          </cell>
          <cell r="B657" t="str">
            <v>CBD</v>
          </cell>
        </row>
        <row r="658">
          <cell r="A658">
            <v>10002055</v>
          </cell>
          <cell r="B658" t="str">
            <v>CBD</v>
          </cell>
        </row>
        <row r="659">
          <cell r="A659">
            <v>10007476</v>
          </cell>
          <cell r="B659" t="str">
            <v>CBD</v>
          </cell>
        </row>
        <row r="660">
          <cell r="A660">
            <v>10006966</v>
          </cell>
          <cell r="B660" t="str">
            <v>CBD</v>
          </cell>
        </row>
        <row r="661">
          <cell r="A661">
            <v>10002057</v>
          </cell>
          <cell r="B661" t="str">
            <v>CBD</v>
          </cell>
        </row>
        <row r="662">
          <cell r="A662">
            <v>10008881</v>
          </cell>
          <cell r="B662" t="str">
            <v>CBD</v>
          </cell>
        </row>
        <row r="663">
          <cell r="A663">
            <v>10009455</v>
          </cell>
          <cell r="B663" t="str">
            <v>CBD</v>
          </cell>
        </row>
        <row r="664">
          <cell r="A664">
            <v>10008603</v>
          </cell>
          <cell r="B664" t="str">
            <v>CBD</v>
          </cell>
        </row>
        <row r="665">
          <cell r="A665">
            <v>10008832</v>
          </cell>
          <cell r="B665" t="str">
            <v>CBD</v>
          </cell>
        </row>
        <row r="666">
          <cell r="A666">
            <v>10007756</v>
          </cell>
          <cell r="B666" t="str">
            <v>CBD</v>
          </cell>
        </row>
        <row r="667">
          <cell r="A667">
            <v>10007757</v>
          </cell>
          <cell r="B667" t="str">
            <v>CBD</v>
          </cell>
        </row>
        <row r="668">
          <cell r="A668">
            <v>10002483</v>
          </cell>
          <cell r="B668" t="str">
            <v>CBD</v>
          </cell>
        </row>
        <row r="669">
          <cell r="A669">
            <v>10008322</v>
          </cell>
          <cell r="B669" t="str">
            <v>CBD</v>
          </cell>
        </row>
        <row r="670">
          <cell r="A670">
            <v>10000449</v>
          </cell>
          <cell r="B670" t="str">
            <v>CBD</v>
          </cell>
        </row>
        <row r="671">
          <cell r="A671">
            <v>10002062</v>
          </cell>
          <cell r="B671" t="str">
            <v>CBD</v>
          </cell>
        </row>
        <row r="672">
          <cell r="A672">
            <v>10008285</v>
          </cell>
          <cell r="B672" t="str">
            <v>CBD</v>
          </cell>
        </row>
        <row r="673">
          <cell r="A673">
            <v>10008286</v>
          </cell>
          <cell r="B673" t="str">
            <v>CBD</v>
          </cell>
        </row>
        <row r="674">
          <cell r="A674">
            <v>10008287</v>
          </cell>
          <cell r="B674" t="str">
            <v>CBD</v>
          </cell>
        </row>
        <row r="675">
          <cell r="A675">
            <v>10002809</v>
          </cell>
          <cell r="B675" t="str">
            <v>CBD</v>
          </cell>
        </row>
        <row r="676">
          <cell r="A676">
            <v>10008288</v>
          </cell>
          <cell r="B676" t="str">
            <v>CBD</v>
          </cell>
        </row>
        <row r="677">
          <cell r="A677">
            <v>10007605</v>
          </cell>
          <cell r="B677" t="str">
            <v>CBD</v>
          </cell>
        </row>
        <row r="678">
          <cell r="A678">
            <v>10007706</v>
          </cell>
          <cell r="B678" t="str">
            <v>CBD</v>
          </cell>
        </row>
        <row r="679">
          <cell r="A679">
            <v>10009394</v>
          </cell>
          <cell r="B679" t="str">
            <v>CBD</v>
          </cell>
        </row>
        <row r="680">
          <cell r="A680">
            <v>10009395</v>
          </cell>
          <cell r="B680" t="str">
            <v>CBD</v>
          </cell>
        </row>
        <row r="681">
          <cell r="A681">
            <v>10009396</v>
          </cell>
          <cell r="B681" t="str">
            <v>CBD</v>
          </cell>
        </row>
        <row r="682">
          <cell r="A682">
            <v>10009484</v>
          </cell>
          <cell r="B682" t="str">
            <v>CBD</v>
          </cell>
        </row>
        <row r="683">
          <cell r="A683">
            <v>10010374</v>
          </cell>
          <cell r="B683" t="str">
            <v>CBD</v>
          </cell>
        </row>
        <row r="684">
          <cell r="A684">
            <v>10010436</v>
          </cell>
          <cell r="B684" t="str">
            <v>CBD</v>
          </cell>
        </row>
        <row r="685">
          <cell r="A685">
            <v>10008933</v>
          </cell>
          <cell r="B685" t="str">
            <v>CBD</v>
          </cell>
        </row>
        <row r="686">
          <cell r="A686">
            <v>10008748</v>
          </cell>
          <cell r="B686" t="str">
            <v>CBD</v>
          </cell>
        </row>
        <row r="687">
          <cell r="A687">
            <v>10006976</v>
          </cell>
          <cell r="B687" t="str">
            <v>CBD</v>
          </cell>
        </row>
        <row r="688">
          <cell r="A688">
            <v>10010824</v>
          </cell>
          <cell r="B688" t="str">
            <v>CBD</v>
          </cell>
        </row>
        <row r="689">
          <cell r="A689">
            <v>10010826</v>
          </cell>
          <cell r="B689" t="str">
            <v>CBD</v>
          </cell>
        </row>
        <row r="690">
          <cell r="A690">
            <v>10007589</v>
          </cell>
          <cell r="B690" t="str">
            <v>CBD</v>
          </cell>
        </row>
        <row r="691">
          <cell r="A691">
            <v>10007588</v>
          </cell>
          <cell r="B691" t="str">
            <v>CBD</v>
          </cell>
        </row>
        <row r="692">
          <cell r="A692">
            <v>10007592</v>
          </cell>
          <cell r="B692" t="str">
            <v>CBD</v>
          </cell>
        </row>
        <row r="693">
          <cell r="A693">
            <v>10007591</v>
          </cell>
          <cell r="B693" t="str">
            <v>CBD</v>
          </cell>
        </row>
        <row r="694">
          <cell r="A694">
            <v>10008888</v>
          </cell>
          <cell r="B694" t="str">
            <v>CBD</v>
          </cell>
        </row>
        <row r="695">
          <cell r="A695">
            <v>10007517</v>
          </cell>
          <cell r="B695" t="str">
            <v>CBD</v>
          </cell>
        </row>
        <row r="696">
          <cell r="A696">
            <v>10010801</v>
          </cell>
          <cell r="B696" t="str">
            <v>CBD</v>
          </cell>
        </row>
        <row r="697">
          <cell r="A697">
            <v>10002510</v>
          </cell>
          <cell r="B697" t="str">
            <v>CBD</v>
          </cell>
        </row>
        <row r="698">
          <cell r="A698">
            <v>10002511</v>
          </cell>
          <cell r="B698" t="str">
            <v>CBD</v>
          </cell>
        </row>
        <row r="699">
          <cell r="A699">
            <v>10002512</v>
          </cell>
          <cell r="B699" t="str">
            <v>CBD</v>
          </cell>
        </row>
        <row r="701">
          <cell r="A701">
            <v>10002508</v>
          </cell>
          <cell r="B701" t="str">
            <v>CBD</v>
          </cell>
        </row>
        <row r="702">
          <cell r="A702">
            <v>10002509</v>
          </cell>
          <cell r="B702" t="str">
            <v>CBD</v>
          </cell>
        </row>
        <row r="703">
          <cell r="A703">
            <v>10010448</v>
          </cell>
          <cell r="B703" t="str">
            <v>CBD</v>
          </cell>
        </row>
        <row r="704">
          <cell r="A704">
            <v>10010447</v>
          </cell>
          <cell r="B704" t="str">
            <v>CBD</v>
          </cell>
        </row>
        <row r="705">
          <cell r="A705">
            <v>10010168</v>
          </cell>
          <cell r="B705" t="str">
            <v>CBD</v>
          </cell>
        </row>
        <row r="706">
          <cell r="A706">
            <v>10010158</v>
          </cell>
          <cell r="B706" t="str">
            <v>CBD</v>
          </cell>
        </row>
        <row r="707">
          <cell r="A707">
            <v>10009296</v>
          </cell>
          <cell r="B707" t="str">
            <v>CBD</v>
          </cell>
        </row>
        <row r="708">
          <cell r="A708">
            <v>10002514</v>
          </cell>
          <cell r="B708" t="str">
            <v>CBD</v>
          </cell>
        </row>
        <row r="709">
          <cell r="A709">
            <v>10002515</v>
          </cell>
          <cell r="B709" t="str">
            <v>CBD</v>
          </cell>
        </row>
        <row r="710">
          <cell r="A710">
            <v>10008923</v>
          </cell>
          <cell r="B710" t="str">
            <v>CBD</v>
          </cell>
        </row>
        <row r="711">
          <cell r="A711">
            <v>10008925</v>
          </cell>
          <cell r="B711" t="str">
            <v>CBD</v>
          </cell>
        </row>
        <row r="712">
          <cell r="A712">
            <v>10008926</v>
          </cell>
          <cell r="B712" t="str">
            <v>CBD</v>
          </cell>
        </row>
        <row r="713">
          <cell r="A713">
            <v>10008213</v>
          </cell>
          <cell r="B713" t="str">
            <v>CBD</v>
          </cell>
        </row>
        <row r="714">
          <cell r="A714">
            <v>10008214</v>
          </cell>
          <cell r="B714" t="str">
            <v>CBD</v>
          </cell>
        </row>
        <row r="715">
          <cell r="A715">
            <v>10009290</v>
          </cell>
          <cell r="B715" t="str">
            <v>CBD</v>
          </cell>
        </row>
        <row r="716">
          <cell r="A716">
            <v>10009300</v>
          </cell>
          <cell r="B716" t="str">
            <v>CBD</v>
          </cell>
        </row>
        <row r="717">
          <cell r="A717">
            <v>10002086</v>
          </cell>
          <cell r="B717" t="str">
            <v>CBD</v>
          </cell>
        </row>
        <row r="718">
          <cell r="A718">
            <v>10002087</v>
          </cell>
          <cell r="B718" t="str">
            <v>CBD</v>
          </cell>
        </row>
        <row r="719">
          <cell r="A719">
            <v>10008876</v>
          </cell>
          <cell r="B719" t="str">
            <v>CBD</v>
          </cell>
        </row>
        <row r="720">
          <cell r="A720">
            <v>10002513</v>
          </cell>
          <cell r="B720" t="str">
            <v>CBD</v>
          </cell>
        </row>
        <row r="721">
          <cell r="A721">
            <v>10010192</v>
          </cell>
          <cell r="B721" t="str">
            <v>CBD</v>
          </cell>
        </row>
        <row r="722">
          <cell r="A722">
            <v>10009399</v>
          </cell>
          <cell r="B722" t="str">
            <v>CBD</v>
          </cell>
        </row>
        <row r="723">
          <cell r="A723">
            <v>10009400</v>
          </cell>
          <cell r="B723" t="str">
            <v>CBD</v>
          </cell>
        </row>
        <row r="724">
          <cell r="A724">
            <v>10009401</v>
          </cell>
          <cell r="B724" t="str">
            <v>CBD</v>
          </cell>
        </row>
        <row r="725">
          <cell r="A725">
            <v>10010184</v>
          </cell>
          <cell r="B725" t="str">
            <v>CBD</v>
          </cell>
        </row>
        <row r="726">
          <cell r="A726">
            <v>10007417</v>
          </cell>
          <cell r="B726" t="str">
            <v>CBD</v>
          </cell>
        </row>
        <row r="727">
          <cell r="A727">
            <v>10007421</v>
          </cell>
          <cell r="B727" t="str">
            <v>CBD</v>
          </cell>
        </row>
        <row r="728">
          <cell r="A728">
            <v>10007419</v>
          </cell>
          <cell r="B728" t="str">
            <v>CBD</v>
          </cell>
        </row>
        <row r="729">
          <cell r="A729">
            <v>10010780</v>
          </cell>
          <cell r="B729" t="str">
            <v>CBD</v>
          </cell>
        </row>
        <row r="730">
          <cell r="A730">
            <v>10009956</v>
          </cell>
          <cell r="B730" t="str">
            <v>CBD</v>
          </cell>
        </row>
        <row r="731">
          <cell r="A731">
            <v>10009867</v>
          </cell>
          <cell r="B731" t="str">
            <v>CBD</v>
          </cell>
        </row>
        <row r="732">
          <cell r="A732">
            <v>10009869</v>
          </cell>
          <cell r="B732" t="str">
            <v>CBD</v>
          </cell>
        </row>
        <row r="733">
          <cell r="A733">
            <v>10009870</v>
          </cell>
          <cell r="B733" t="str">
            <v>CBD</v>
          </cell>
        </row>
        <row r="734">
          <cell r="A734">
            <v>10010462</v>
          </cell>
          <cell r="B734" t="str">
            <v>CBD</v>
          </cell>
        </row>
        <row r="735">
          <cell r="A735">
            <v>10010022</v>
          </cell>
          <cell r="B735" t="str">
            <v>CBD</v>
          </cell>
        </row>
        <row r="736">
          <cell r="A736">
            <v>10010845</v>
          </cell>
          <cell r="B736" t="str">
            <v>CBD</v>
          </cell>
        </row>
        <row r="737">
          <cell r="A737">
            <v>10002343</v>
          </cell>
          <cell r="B737" t="str">
            <v>Urban</v>
          </cell>
        </row>
        <row r="738">
          <cell r="A738">
            <v>10007734</v>
          </cell>
          <cell r="B738" t="str">
            <v>Urban</v>
          </cell>
        </row>
        <row r="739">
          <cell r="A739">
            <v>10007735</v>
          </cell>
          <cell r="B739" t="str">
            <v>Urban</v>
          </cell>
        </row>
        <row r="740">
          <cell r="A740">
            <v>10007447</v>
          </cell>
          <cell r="B740" t="str">
            <v>Urban</v>
          </cell>
        </row>
        <row r="741">
          <cell r="A741">
            <v>10007450</v>
          </cell>
          <cell r="B741" t="str">
            <v>Urban</v>
          </cell>
        </row>
        <row r="742">
          <cell r="A742">
            <v>10007452</v>
          </cell>
          <cell r="B742" t="str">
            <v>Urban</v>
          </cell>
        </row>
        <row r="743">
          <cell r="A743">
            <v>10001932</v>
          </cell>
          <cell r="B743" t="str">
            <v>Urban</v>
          </cell>
        </row>
        <row r="744">
          <cell r="A744">
            <v>10007422</v>
          </cell>
          <cell r="B744" t="str">
            <v>Urban</v>
          </cell>
        </row>
        <row r="745">
          <cell r="A745">
            <v>10006975</v>
          </cell>
          <cell r="B745" t="str">
            <v>Urban</v>
          </cell>
        </row>
        <row r="746">
          <cell r="A746">
            <v>10007425</v>
          </cell>
          <cell r="B746" t="str">
            <v>Urban</v>
          </cell>
        </row>
        <row r="747">
          <cell r="A747">
            <v>10008900</v>
          </cell>
          <cell r="B747" t="str">
            <v>Urban</v>
          </cell>
        </row>
        <row r="748">
          <cell r="A748">
            <v>10011212</v>
          </cell>
          <cell r="B748" t="str">
            <v>Urban</v>
          </cell>
        </row>
        <row r="749">
          <cell r="A749">
            <v>10007424</v>
          </cell>
          <cell r="B749" t="str">
            <v>Urban</v>
          </cell>
        </row>
        <row r="750">
          <cell r="A750">
            <v>10009617</v>
          </cell>
          <cell r="B750" t="str">
            <v>Urban</v>
          </cell>
        </row>
        <row r="751">
          <cell r="A751">
            <v>10009010</v>
          </cell>
          <cell r="B751" t="str">
            <v>Urban</v>
          </cell>
        </row>
        <row r="752">
          <cell r="A752">
            <v>10007533</v>
          </cell>
          <cell r="B752" t="str">
            <v>Urban</v>
          </cell>
        </row>
        <row r="753">
          <cell r="A753">
            <v>10008570</v>
          </cell>
          <cell r="B753" t="str">
            <v>Urban</v>
          </cell>
        </row>
        <row r="754">
          <cell r="A754">
            <v>10007534</v>
          </cell>
          <cell r="B754" t="str">
            <v>Urban</v>
          </cell>
        </row>
        <row r="755">
          <cell r="A755">
            <v>10008571</v>
          </cell>
          <cell r="B755" t="str">
            <v>Urban</v>
          </cell>
        </row>
        <row r="756">
          <cell r="A756">
            <v>10008600</v>
          </cell>
          <cell r="B756" t="str">
            <v>Urban</v>
          </cell>
        </row>
        <row r="757">
          <cell r="A757">
            <v>10007011</v>
          </cell>
          <cell r="B757" t="str">
            <v>Urban</v>
          </cell>
        </row>
        <row r="758">
          <cell r="A758">
            <v>10008265</v>
          </cell>
          <cell r="B758" t="str">
            <v>Urban</v>
          </cell>
        </row>
        <row r="759">
          <cell r="A759">
            <v>10008266</v>
          </cell>
          <cell r="B759" t="str">
            <v>Urban</v>
          </cell>
        </row>
        <row r="760">
          <cell r="A760">
            <v>10007399</v>
          </cell>
          <cell r="B760" t="str">
            <v>Urban</v>
          </cell>
        </row>
        <row r="761">
          <cell r="A761">
            <v>10008992</v>
          </cell>
          <cell r="B761" t="str">
            <v>Urban</v>
          </cell>
        </row>
        <row r="762">
          <cell r="A762">
            <v>10007378</v>
          </cell>
          <cell r="B762" t="str">
            <v>Urban</v>
          </cell>
        </row>
        <row r="763">
          <cell r="A763">
            <v>10007400</v>
          </cell>
          <cell r="B763" t="str">
            <v>Urban</v>
          </cell>
        </row>
        <row r="764">
          <cell r="A764">
            <v>10007487</v>
          </cell>
          <cell r="B764" t="str">
            <v>Urban</v>
          </cell>
        </row>
        <row r="765">
          <cell r="A765">
            <v>10007379</v>
          </cell>
          <cell r="B765" t="str">
            <v>Urban</v>
          </cell>
        </row>
        <row r="766">
          <cell r="A766">
            <v>10007407</v>
          </cell>
          <cell r="B766" t="str">
            <v>Urban</v>
          </cell>
        </row>
        <row r="767">
          <cell r="A767">
            <v>10007495</v>
          </cell>
          <cell r="B767" t="str">
            <v>Urban</v>
          </cell>
        </row>
        <row r="768">
          <cell r="A768">
            <v>10008994</v>
          </cell>
          <cell r="B768" t="str">
            <v>Urban</v>
          </cell>
        </row>
        <row r="769">
          <cell r="A769">
            <v>10007411</v>
          </cell>
          <cell r="B769" t="str">
            <v>Urban</v>
          </cell>
        </row>
        <row r="770">
          <cell r="A770">
            <v>10007489</v>
          </cell>
          <cell r="B770" t="str">
            <v>Urban</v>
          </cell>
        </row>
        <row r="771">
          <cell r="A771">
            <v>10008996</v>
          </cell>
          <cell r="B771" t="str">
            <v>Urban</v>
          </cell>
        </row>
        <row r="772">
          <cell r="A772">
            <v>10007429</v>
          </cell>
          <cell r="B772" t="str">
            <v>Urban</v>
          </cell>
        </row>
        <row r="773">
          <cell r="A773">
            <v>10007432</v>
          </cell>
          <cell r="B773" t="str">
            <v>Urban</v>
          </cell>
        </row>
        <row r="774">
          <cell r="A774">
            <v>10008744</v>
          </cell>
          <cell r="B774" t="str">
            <v>Urban</v>
          </cell>
        </row>
        <row r="775">
          <cell r="A775">
            <v>10009420</v>
          </cell>
          <cell r="B775" t="str">
            <v>Urban</v>
          </cell>
        </row>
        <row r="776">
          <cell r="A776">
            <v>10008188</v>
          </cell>
          <cell r="B776" t="str">
            <v>Urban</v>
          </cell>
        </row>
        <row r="777">
          <cell r="A777">
            <v>10010521</v>
          </cell>
          <cell r="B777" t="str">
            <v>Urban</v>
          </cell>
        </row>
        <row r="778">
          <cell r="A778">
            <v>10010522</v>
          </cell>
          <cell r="B778" t="str">
            <v>Urban</v>
          </cell>
        </row>
        <row r="779">
          <cell r="A779">
            <v>10007681</v>
          </cell>
          <cell r="B779" t="str">
            <v>Urban</v>
          </cell>
        </row>
        <row r="780">
          <cell r="A780">
            <v>10011148</v>
          </cell>
          <cell r="B780" t="str">
            <v>Urban</v>
          </cell>
        </row>
        <row r="781">
          <cell r="A781">
            <v>10011149</v>
          </cell>
          <cell r="B781" t="str">
            <v>Urban</v>
          </cell>
        </row>
        <row r="782">
          <cell r="A782">
            <v>10007603</v>
          </cell>
          <cell r="B782" t="str">
            <v>Urban</v>
          </cell>
        </row>
        <row r="783">
          <cell r="A783">
            <v>10007464</v>
          </cell>
          <cell r="B783" t="str">
            <v>Urban</v>
          </cell>
        </row>
        <row r="784">
          <cell r="A784">
            <v>10007471</v>
          </cell>
          <cell r="B784" t="str">
            <v>Urban</v>
          </cell>
        </row>
        <row r="785">
          <cell r="A785">
            <v>10007604</v>
          </cell>
          <cell r="B785" t="str">
            <v>Urban</v>
          </cell>
        </row>
        <row r="786">
          <cell r="A786">
            <v>10007469</v>
          </cell>
          <cell r="B786" t="str">
            <v>Urban</v>
          </cell>
        </row>
        <row r="787">
          <cell r="A787">
            <v>10010631</v>
          </cell>
          <cell r="B787" t="str">
            <v>Urban</v>
          </cell>
        </row>
        <row r="788">
          <cell r="A788">
            <v>10010632</v>
          </cell>
          <cell r="B788" t="str">
            <v>Urban</v>
          </cell>
        </row>
        <row r="789">
          <cell r="A789">
            <v>10010649</v>
          </cell>
          <cell r="B789" t="str">
            <v>Urban</v>
          </cell>
        </row>
        <row r="790">
          <cell r="A790">
            <v>10010633</v>
          </cell>
          <cell r="B790" t="str">
            <v>Urban</v>
          </cell>
        </row>
        <row r="791">
          <cell r="A791">
            <v>10010650</v>
          </cell>
          <cell r="B791" t="str">
            <v>Urban</v>
          </cell>
        </row>
        <row r="792">
          <cell r="A792">
            <v>10010634</v>
          </cell>
          <cell r="B792" t="str">
            <v>Urban</v>
          </cell>
        </row>
        <row r="793">
          <cell r="A793">
            <v>10010651</v>
          </cell>
          <cell r="B793" t="str">
            <v>Urban</v>
          </cell>
        </row>
        <row r="794">
          <cell r="A794">
            <v>10002357</v>
          </cell>
          <cell r="B794" t="str">
            <v>Urban</v>
          </cell>
        </row>
        <row r="795">
          <cell r="A795">
            <v>10002843</v>
          </cell>
          <cell r="B795" t="str">
            <v>Urban</v>
          </cell>
        </row>
        <row r="796">
          <cell r="A796">
            <v>10000289</v>
          </cell>
          <cell r="B796" t="str">
            <v>Urban</v>
          </cell>
        </row>
        <row r="797">
          <cell r="A797">
            <v>10007479</v>
          </cell>
          <cell r="B797" t="str">
            <v>Urban</v>
          </cell>
        </row>
        <row r="798">
          <cell r="A798">
            <v>10007480</v>
          </cell>
          <cell r="B798" t="str">
            <v>Urban</v>
          </cell>
        </row>
        <row r="799">
          <cell r="A799">
            <v>10007535</v>
          </cell>
          <cell r="B799" t="str">
            <v>Urban</v>
          </cell>
        </row>
        <row r="800">
          <cell r="A800">
            <v>10009487</v>
          </cell>
          <cell r="B800" t="str">
            <v>Urban</v>
          </cell>
        </row>
        <row r="801">
          <cell r="A801">
            <v>10007538</v>
          </cell>
          <cell r="B801" t="str">
            <v>Urban</v>
          </cell>
        </row>
        <row r="802">
          <cell r="A802">
            <v>10009488</v>
          </cell>
          <cell r="B802" t="str">
            <v>Urban</v>
          </cell>
        </row>
        <row r="803">
          <cell r="A803">
            <v>10010328</v>
          </cell>
          <cell r="B803" t="str">
            <v>Urban</v>
          </cell>
        </row>
        <row r="804">
          <cell r="A804">
            <v>10007596</v>
          </cell>
          <cell r="B804" t="str">
            <v>Urban</v>
          </cell>
        </row>
        <row r="805">
          <cell r="A805">
            <v>10010330</v>
          </cell>
          <cell r="B805" t="str">
            <v>Urban</v>
          </cell>
        </row>
        <row r="806">
          <cell r="A806">
            <v>10011208</v>
          </cell>
          <cell r="B806" t="str">
            <v>Urban</v>
          </cell>
        </row>
        <row r="807">
          <cell r="A807">
            <v>10011213</v>
          </cell>
          <cell r="B807" t="str">
            <v>Urban</v>
          </cell>
        </row>
        <row r="808">
          <cell r="A808">
            <v>10007006</v>
          </cell>
          <cell r="B808" t="str">
            <v>Urban</v>
          </cell>
        </row>
        <row r="809">
          <cell r="A809">
            <v>10010558</v>
          </cell>
          <cell r="B809" t="str">
            <v>Urban</v>
          </cell>
        </row>
        <row r="810">
          <cell r="A810">
            <v>10010559</v>
          </cell>
          <cell r="B810" t="str">
            <v>Urban</v>
          </cell>
        </row>
        <row r="811">
          <cell r="A811">
            <v>10006970</v>
          </cell>
          <cell r="B811" t="str">
            <v>Urban</v>
          </cell>
        </row>
        <row r="812">
          <cell r="A812">
            <v>10007565</v>
          </cell>
          <cell r="B812" t="str">
            <v>Urban</v>
          </cell>
        </row>
        <row r="813">
          <cell r="A813">
            <v>10010563</v>
          </cell>
          <cell r="B813" t="str">
            <v>Urban</v>
          </cell>
        </row>
        <row r="814">
          <cell r="A814">
            <v>10009497</v>
          </cell>
          <cell r="B814" t="str">
            <v>Urban</v>
          </cell>
        </row>
        <row r="815">
          <cell r="A815">
            <v>10009493</v>
          </cell>
          <cell r="B815" t="str">
            <v>Urban</v>
          </cell>
        </row>
        <row r="816">
          <cell r="A816">
            <v>10010396</v>
          </cell>
          <cell r="B816" t="str">
            <v>Urban</v>
          </cell>
        </row>
        <row r="817">
          <cell r="A817">
            <v>10010395</v>
          </cell>
          <cell r="B817" t="str">
            <v>Urban</v>
          </cell>
        </row>
        <row r="818">
          <cell r="A818">
            <v>10001833</v>
          </cell>
          <cell r="B818" t="str">
            <v>Urban</v>
          </cell>
        </row>
        <row r="819">
          <cell r="A819">
            <v>10002185</v>
          </cell>
          <cell r="B819" t="str">
            <v>Urban</v>
          </cell>
        </row>
        <row r="820">
          <cell r="A820">
            <v>10002186</v>
          </cell>
          <cell r="B820" t="str">
            <v>Urban</v>
          </cell>
        </row>
        <row r="821">
          <cell r="A821">
            <v>10007700</v>
          </cell>
          <cell r="B821" t="str">
            <v>Urban</v>
          </cell>
        </row>
        <row r="822">
          <cell r="A822">
            <v>10001835</v>
          </cell>
          <cell r="B822" t="str">
            <v>Urban</v>
          </cell>
        </row>
        <row r="823">
          <cell r="A823">
            <v>10001836</v>
          </cell>
          <cell r="B823" t="str">
            <v>Urban</v>
          </cell>
        </row>
        <row r="824">
          <cell r="A824">
            <v>10001837</v>
          </cell>
          <cell r="B824" t="str">
            <v>Urban</v>
          </cell>
        </row>
        <row r="825">
          <cell r="A825">
            <v>10008156</v>
          </cell>
          <cell r="B825" t="str">
            <v>Urban</v>
          </cell>
        </row>
        <row r="826">
          <cell r="A826">
            <v>10002188</v>
          </cell>
          <cell r="B826" t="str">
            <v>Urban</v>
          </cell>
        </row>
        <row r="827">
          <cell r="A827">
            <v>10002189</v>
          </cell>
          <cell r="B827" t="str">
            <v>Urban</v>
          </cell>
        </row>
        <row r="828">
          <cell r="A828">
            <v>10007702</v>
          </cell>
          <cell r="B828" t="str">
            <v>Urban</v>
          </cell>
        </row>
        <row r="829">
          <cell r="A829">
            <v>10002590</v>
          </cell>
          <cell r="B829" t="str">
            <v>Urban</v>
          </cell>
        </row>
        <row r="830">
          <cell r="A830">
            <v>10002591</v>
          </cell>
          <cell r="B830" t="str">
            <v>Urban</v>
          </cell>
        </row>
        <row r="831">
          <cell r="A831">
            <v>10008157</v>
          </cell>
          <cell r="B831" t="str">
            <v>Urban</v>
          </cell>
        </row>
        <row r="832">
          <cell r="A832">
            <v>10009918</v>
          </cell>
          <cell r="B832" t="str">
            <v>Urban</v>
          </cell>
        </row>
        <row r="833">
          <cell r="A833">
            <v>10007762</v>
          </cell>
          <cell r="B833" t="str">
            <v>Urban</v>
          </cell>
        </row>
        <row r="834">
          <cell r="A834">
            <v>10007763</v>
          </cell>
          <cell r="B834" t="str">
            <v>Urban</v>
          </cell>
        </row>
        <row r="835">
          <cell r="A835">
            <v>10009984</v>
          </cell>
          <cell r="B835" t="str">
            <v>Urban</v>
          </cell>
        </row>
        <row r="836">
          <cell r="A836">
            <v>10002095</v>
          </cell>
          <cell r="B836" t="str">
            <v>Urban</v>
          </cell>
        </row>
        <row r="837">
          <cell r="A837">
            <v>10008136</v>
          </cell>
          <cell r="B837" t="str">
            <v>Urban</v>
          </cell>
        </row>
        <row r="838">
          <cell r="A838">
            <v>10008139</v>
          </cell>
          <cell r="B838" t="str">
            <v>Urban</v>
          </cell>
        </row>
        <row r="839">
          <cell r="A839">
            <v>10008138</v>
          </cell>
          <cell r="B839" t="str">
            <v>Urban</v>
          </cell>
        </row>
        <row r="840">
          <cell r="A840">
            <v>10002844</v>
          </cell>
          <cell r="B840" t="str">
            <v>Urban</v>
          </cell>
        </row>
        <row r="841">
          <cell r="A841">
            <v>10009526</v>
          </cell>
          <cell r="B841" t="str">
            <v>Urban</v>
          </cell>
        </row>
        <row r="842">
          <cell r="A842">
            <v>10001363</v>
          </cell>
          <cell r="B842" t="str">
            <v>Urban</v>
          </cell>
        </row>
        <row r="843">
          <cell r="A843">
            <v>10007562</v>
          </cell>
          <cell r="B843" t="str">
            <v>Urban</v>
          </cell>
        </row>
        <row r="844">
          <cell r="A844">
            <v>10007564</v>
          </cell>
          <cell r="B844" t="str">
            <v>Urban</v>
          </cell>
        </row>
        <row r="845">
          <cell r="A845">
            <v>10002599</v>
          </cell>
          <cell r="B845" t="str">
            <v>Urban</v>
          </cell>
        </row>
        <row r="846">
          <cell r="A846">
            <v>10007560</v>
          </cell>
          <cell r="B846" t="str">
            <v>Urban</v>
          </cell>
        </row>
        <row r="847">
          <cell r="A847">
            <v>10009279</v>
          </cell>
          <cell r="B847" t="str">
            <v>Urban</v>
          </cell>
        </row>
        <row r="848">
          <cell r="A848">
            <v>10009038</v>
          </cell>
          <cell r="B848" t="str">
            <v>Urban</v>
          </cell>
        </row>
        <row r="849">
          <cell r="A849">
            <v>10009600</v>
          </cell>
          <cell r="B849" t="str">
            <v>Urban</v>
          </cell>
        </row>
        <row r="850">
          <cell r="A850">
            <v>10009601</v>
          </cell>
          <cell r="B850" t="str">
            <v>Urban</v>
          </cell>
        </row>
        <row r="851">
          <cell r="A851">
            <v>10002696</v>
          </cell>
          <cell r="B851" t="str">
            <v>Urban</v>
          </cell>
        </row>
        <row r="852">
          <cell r="A852">
            <v>10008906</v>
          </cell>
          <cell r="B852" t="str">
            <v>Urban</v>
          </cell>
        </row>
        <row r="853">
          <cell r="A853">
            <v>10007727</v>
          </cell>
          <cell r="B853" t="str">
            <v>Urban</v>
          </cell>
        </row>
        <row r="854">
          <cell r="A854">
            <v>10007728</v>
          </cell>
          <cell r="B854" t="str">
            <v>Urban</v>
          </cell>
        </row>
        <row r="855">
          <cell r="A855">
            <v>10010091</v>
          </cell>
          <cell r="B855" t="str">
            <v>Urban</v>
          </cell>
        </row>
        <row r="856">
          <cell r="A856">
            <v>10010093</v>
          </cell>
          <cell r="B856" t="str">
            <v>Urban</v>
          </cell>
        </row>
        <row r="857">
          <cell r="A857">
            <v>10010095</v>
          </cell>
          <cell r="B857" t="str">
            <v>Urban</v>
          </cell>
        </row>
        <row r="858">
          <cell r="A858">
            <v>10010842</v>
          </cell>
          <cell r="B858" t="str">
            <v>Urban</v>
          </cell>
        </row>
        <row r="859">
          <cell r="A859">
            <v>10010844</v>
          </cell>
          <cell r="B859" t="str">
            <v>Urban</v>
          </cell>
        </row>
        <row r="860">
          <cell r="A860">
            <v>10008182</v>
          </cell>
          <cell r="B860" t="str">
            <v>Urban</v>
          </cell>
        </row>
        <row r="861">
          <cell r="A861">
            <v>10009021</v>
          </cell>
          <cell r="B861" t="str">
            <v>Urban</v>
          </cell>
        </row>
        <row r="862">
          <cell r="A862">
            <v>10008169</v>
          </cell>
          <cell r="B862" t="str">
            <v>Urban</v>
          </cell>
        </row>
        <row r="863">
          <cell r="A863">
            <v>10008114</v>
          </cell>
          <cell r="B863" t="str">
            <v>Urban</v>
          </cell>
        </row>
        <row r="864">
          <cell r="A864">
            <v>10008116</v>
          </cell>
          <cell r="B864" t="str">
            <v>Urban</v>
          </cell>
        </row>
        <row r="865">
          <cell r="A865">
            <v>10008171</v>
          </cell>
          <cell r="B865" t="str">
            <v>Urban</v>
          </cell>
        </row>
        <row r="866">
          <cell r="A866">
            <v>10009022</v>
          </cell>
          <cell r="B866" t="str">
            <v>Urban</v>
          </cell>
        </row>
        <row r="867">
          <cell r="A867">
            <v>10009299</v>
          </cell>
          <cell r="B867" t="str">
            <v>Urban</v>
          </cell>
        </row>
        <row r="868">
          <cell r="A868">
            <v>10007582</v>
          </cell>
          <cell r="B868" t="str">
            <v>Urban</v>
          </cell>
        </row>
        <row r="869">
          <cell r="A869">
            <v>10008146</v>
          </cell>
          <cell r="B869" t="str">
            <v>Urban</v>
          </cell>
        </row>
        <row r="870">
          <cell r="A870">
            <v>10007584</v>
          </cell>
          <cell r="B870" t="str">
            <v>Urban</v>
          </cell>
        </row>
        <row r="871">
          <cell r="A871">
            <v>10009418</v>
          </cell>
          <cell r="B871" t="str">
            <v>Urban</v>
          </cell>
        </row>
        <row r="872">
          <cell r="A872">
            <v>10007568</v>
          </cell>
          <cell r="B872" t="str">
            <v>Urban</v>
          </cell>
        </row>
        <row r="873">
          <cell r="A873">
            <v>10007574</v>
          </cell>
          <cell r="B873" t="str">
            <v>Urban</v>
          </cell>
        </row>
        <row r="874">
          <cell r="A874">
            <v>10002374</v>
          </cell>
          <cell r="B874" t="str">
            <v>Urban</v>
          </cell>
        </row>
        <row r="875">
          <cell r="A875">
            <v>10007458</v>
          </cell>
          <cell r="B875" t="str">
            <v>Urban</v>
          </cell>
        </row>
        <row r="876">
          <cell r="A876">
            <v>10007460</v>
          </cell>
          <cell r="B876" t="str">
            <v>Urban</v>
          </cell>
        </row>
        <row r="877">
          <cell r="A877">
            <v>10007443</v>
          </cell>
          <cell r="B877" t="str">
            <v>Urban</v>
          </cell>
        </row>
        <row r="878">
          <cell r="A878">
            <v>10010407</v>
          </cell>
          <cell r="B878" t="str">
            <v>Urban</v>
          </cell>
        </row>
        <row r="879">
          <cell r="A879">
            <v>10010408</v>
          </cell>
          <cell r="B879" t="str">
            <v>Urban</v>
          </cell>
        </row>
        <row r="880">
          <cell r="A880">
            <v>10007405</v>
          </cell>
          <cell r="B880" t="str">
            <v>Urban</v>
          </cell>
        </row>
        <row r="881">
          <cell r="A881">
            <v>10007406</v>
          </cell>
          <cell r="B881" t="str">
            <v>Urban</v>
          </cell>
        </row>
        <row r="882">
          <cell r="A882">
            <v>10007408</v>
          </cell>
          <cell r="B882" t="str">
            <v>Urban</v>
          </cell>
        </row>
        <row r="883">
          <cell r="A883">
            <v>10007410</v>
          </cell>
          <cell r="B883" t="str">
            <v>Urban</v>
          </cell>
        </row>
        <row r="884">
          <cell r="A884">
            <v>10008763</v>
          </cell>
          <cell r="B884" t="str">
            <v>Urban</v>
          </cell>
        </row>
        <row r="885">
          <cell r="A885">
            <v>10009320</v>
          </cell>
          <cell r="B885" t="str">
            <v>Urban</v>
          </cell>
        </row>
        <row r="886">
          <cell r="A886">
            <v>10009538</v>
          </cell>
          <cell r="B886" t="str">
            <v>Urban</v>
          </cell>
        </row>
        <row r="887">
          <cell r="A887">
            <v>10010769</v>
          </cell>
          <cell r="B887" t="str">
            <v>Urban</v>
          </cell>
        </row>
        <row r="888">
          <cell r="A888">
            <v>10010770</v>
          </cell>
          <cell r="B888" t="str">
            <v>Urban</v>
          </cell>
        </row>
        <row r="889">
          <cell r="A889">
            <v>10008917</v>
          </cell>
          <cell r="B889" t="str">
            <v>Urban</v>
          </cell>
        </row>
        <row r="890">
          <cell r="A890">
            <v>10010450</v>
          </cell>
          <cell r="B890" t="str">
            <v>Urban</v>
          </cell>
        </row>
        <row r="891">
          <cell r="A891">
            <v>10008910</v>
          </cell>
          <cell r="B891" t="str">
            <v>Urban</v>
          </cell>
        </row>
        <row r="892">
          <cell r="A892">
            <v>10008911</v>
          </cell>
          <cell r="B892" t="str">
            <v>Urban</v>
          </cell>
        </row>
        <row r="893">
          <cell r="A893">
            <v>10008912</v>
          </cell>
          <cell r="B893" t="str">
            <v>Urban</v>
          </cell>
        </row>
        <row r="894">
          <cell r="A894">
            <v>10010424</v>
          </cell>
          <cell r="B894" t="str">
            <v>Urban</v>
          </cell>
        </row>
        <row r="895">
          <cell r="A895">
            <v>10010472</v>
          </cell>
          <cell r="B895" t="str">
            <v>Urban</v>
          </cell>
        </row>
        <row r="896">
          <cell r="A896">
            <v>10010475</v>
          </cell>
          <cell r="B896" t="str">
            <v>Urban</v>
          </cell>
        </row>
        <row r="897">
          <cell r="A897">
            <v>10008913</v>
          </cell>
          <cell r="B897" t="str">
            <v>Urban</v>
          </cell>
        </row>
        <row r="898">
          <cell r="A898">
            <v>10008914</v>
          </cell>
          <cell r="B898" t="str">
            <v>Urban</v>
          </cell>
        </row>
        <row r="899">
          <cell r="A899">
            <v>10008306</v>
          </cell>
          <cell r="B899" t="str">
            <v>Urban</v>
          </cell>
        </row>
        <row r="900">
          <cell r="A900">
            <v>10002198</v>
          </cell>
          <cell r="B900" t="str">
            <v>Urban</v>
          </cell>
        </row>
        <row r="901">
          <cell r="A901">
            <v>10008662</v>
          </cell>
          <cell r="B901" t="str">
            <v>Urban</v>
          </cell>
        </row>
        <row r="902">
          <cell r="A902">
            <v>10008163</v>
          </cell>
          <cell r="B902" t="str">
            <v>Urban</v>
          </cell>
        </row>
        <row r="903">
          <cell r="A903">
            <v>10008576</v>
          </cell>
          <cell r="B903" t="str">
            <v>Urban</v>
          </cell>
        </row>
        <row r="904">
          <cell r="A904">
            <v>10007709</v>
          </cell>
          <cell r="B904" t="str">
            <v>Urban</v>
          </cell>
        </row>
        <row r="905">
          <cell r="A905">
            <v>10008159</v>
          </cell>
          <cell r="B905" t="str">
            <v>Urban</v>
          </cell>
        </row>
        <row r="906">
          <cell r="A906">
            <v>10008160</v>
          </cell>
          <cell r="B906" t="str">
            <v>Urban</v>
          </cell>
        </row>
        <row r="907">
          <cell r="A907">
            <v>10008578</v>
          </cell>
          <cell r="B907" t="str">
            <v>Urban</v>
          </cell>
        </row>
        <row r="908">
          <cell r="A908">
            <v>10002422</v>
          </cell>
          <cell r="B908" t="str">
            <v>Urban</v>
          </cell>
        </row>
        <row r="909">
          <cell r="A909">
            <v>10002423</v>
          </cell>
          <cell r="B909" t="str">
            <v>Urban</v>
          </cell>
        </row>
        <row r="910">
          <cell r="A910">
            <v>10008579</v>
          </cell>
          <cell r="B910" t="str">
            <v>Urban</v>
          </cell>
        </row>
        <row r="911">
          <cell r="A911">
            <v>10009305</v>
          </cell>
          <cell r="B911" t="str">
            <v>Urban</v>
          </cell>
        </row>
        <row r="912">
          <cell r="A912">
            <v>10009625</v>
          </cell>
          <cell r="B912" t="str">
            <v>Urban</v>
          </cell>
        </row>
        <row r="913">
          <cell r="A913">
            <v>10010814</v>
          </cell>
          <cell r="B913" t="str">
            <v>Urban</v>
          </cell>
        </row>
        <row r="914">
          <cell r="A914">
            <v>10010815</v>
          </cell>
          <cell r="B914" t="str">
            <v>Urban</v>
          </cell>
        </row>
        <row r="915">
          <cell r="A915">
            <v>10010816</v>
          </cell>
          <cell r="B915" t="str">
            <v>Urban</v>
          </cell>
        </row>
        <row r="916">
          <cell r="A916">
            <v>10010818</v>
          </cell>
          <cell r="B916" t="str">
            <v>Urban</v>
          </cell>
        </row>
        <row r="917">
          <cell r="A917">
            <v>10007745</v>
          </cell>
          <cell r="B917" t="str">
            <v>Urban</v>
          </cell>
        </row>
        <row r="918">
          <cell r="A918">
            <v>10002523</v>
          </cell>
          <cell r="B918" t="str">
            <v>Urban</v>
          </cell>
        </row>
        <row r="919">
          <cell r="A919">
            <v>10007365</v>
          </cell>
          <cell r="B919" t="str">
            <v>Urban</v>
          </cell>
        </row>
        <row r="920">
          <cell r="A920">
            <v>10008327</v>
          </cell>
          <cell r="B920" t="str">
            <v>Urban</v>
          </cell>
        </row>
        <row r="921">
          <cell r="A921">
            <v>10008903</v>
          </cell>
          <cell r="B921" t="str">
            <v>Urban</v>
          </cell>
        </row>
        <row r="922">
          <cell r="A922">
            <v>10009454</v>
          </cell>
          <cell r="B922" t="str">
            <v>Urban</v>
          </cell>
        </row>
        <row r="923">
          <cell r="A923">
            <v>10008909</v>
          </cell>
          <cell r="B923" t="str">
            <v>Urban</v>
          </cell>
        </row>
        <row r="924">
          <cell r="A924">
            <v>10001965</v>
          </cell>
          <cell r="B924" t="str">
            <v>Urban</v>
          </cell>
        </row>
        <row r="925">
          <cell r="A925">
            <v>10010170</v>
          </cell>
          <cell r="B925" t="str">
            <v>Urban</v>
          </cell>
        </row>
        <row r="926">
          <cell r="A926">
            <v>10010242</v>
          </cell>
          <cell r="B926" t="str">
            <v>Urban</v>
          </cell>
        </row>
        <row r="927">
          <cell r="A927">
            <v>10008151</v>
          </cell>
          <cell r="B927" t="str">
            <v>Urban</v>
          </cell>
        </row>
        <row r="928">
          <cell r="A928">
            <v>10008253</v>
          </cell>
          <cell r="B928" t="str">
            <v>Urban</v>
          </cell>
        </row>
        <row r="929">
          <cell r="A929">
            <v>10008254</v>
          </cell>
          <cell r="B929" t="str">
            <v>Urban</v>
          </cell>
        </row>
        <row r="930">
          <cell r="A930">
            <v>10010145</v>
          </cell>
          <cell r="B930" t="str">
            <v>Urban</v>
          </cell>
        </row>
        <row r="931">
          <cell r="A931">
            <v>10010146</v>
          </cell>
          <cell r="B931" t="str">
            <v>Urban</v>
          </cell>
        </row>
        <row r="932">
          <cell r="A932">
            <v>10010241</v>
          </cell>
          <cell r="B932" t="str">
            <v>Urban</v>
          </cell>
        </row>
        <row r="933">
          <cell r="A933">
            <v>10002706</v>
          </cell>
          <cell r="B933" t="str">
            <v>Urban</v>
          </cell>
        </row>
        <row r="934">
          <cell r="A934">
            <v>10010425</v>
          </cell>
          <cell r="B934" t="str">
            <v>Urban</v>
          </cell>
        </row>
        <row r="935">
          <cell r="A935">
            <v>10001507</v>
          </cell>
          <cell r="B935" t="str">
            <v>Urban</v>
          </cell>
        </row>
        <row r="936">
          <cell r="A936">
            <v>10007537</v>
          </cell>
          <cell r="B936" t="str">
            <v>Urban</v>
          </cell>
        </row>
        <row r="937">
          <cell r="A937">
            <v>10010426</v>
          </cell>
          <cell r="B937" t="str">
            <v>Urban</v>
          </cell>
        </row>
        <row r="938">
          <cell r="A938">
            <v>10010429</v>
          </cell>
          <cell r="B938" t="str">
            <v>Urban</v>
          </cell>
        </row>
        <row r="939">
          <cell r="A939">
            <v>10010430</v>
          </cell>
          <cell r="B939" t="str">
            <v>Urban</v>
          </cell>
        </row>
        <row r="940">
          <cell r="A940">
            <v>10002845</v>
          </cell>
          <cell r="B940" t="str">
            <v>Urban</v>
          </cell>
        </row>
        <row r="941">
          <cell r="A941">
            <v>10010306</v>
          </cell>
          <cell r="B941" t="str">
            <v>Urban</v>
          </cell>
        </row>
        <row r="942">
          <cell r="A942">
            <v>10010307</v>
          </cell>
          <cell r="B942" t="str">
            <v>Urban</v>
          </cell>
        </row>
        <row r="943">
          <cell r="A943">
            <v>10002524</v>
          </cell>
          <cell r="B943" t="str">
            <v>Urban</v>
          </cell>
        </row>
        <row r="944">
          <cell r="A944">
            <v>10010308</v>
          </cell>
          <cell r="B944" t="str">
            <v>Urban</v>
          </cell>
        </row>
        <row r="945">
          <cell r="A945">
            <v>10002846</v>
          </cell>
          <cell r="B945" t="str">
            <v>Urban</v>
          </cell>
        </row>
        <row r="946">
          <cell r="A946">
            <v>10000389</v>
          </cell>
          <cell r="B946" t="str">
            <v>Urban</v>
          </cell>
        </row>
        <row r="947">
          <cell r="A947">
            <v>10008334</v>
          </cell>
          <cell r="B947" t="str">
            <v>Urban</v>
          </cell>
        </row>
        <row r="948">
          <cell r="A948">
            <v>10008335</v>
          </cell>
          <cell r="B948" t="str">
            <v>Urban</v>
          </cell>
        </row>
        <row r="949">
          <cell r="A949">
            <v>10009310</v>
          </cell>
          <cell r="B949" t="str">
            <v>Urban</v>
          </cell>
        </row>
        <row r="950">
          <cell r="A950">
            <v>10010726</v>
          </cell>
          <cell r="B950" t="str">
            <v>Urban</v>
          </cell>
        </row>
        <row r="951">
          <cell r="A951">
            <v>10009531</v>
          </cell>
          <cell r="B951" t="str">
            <v>Urban</v>
          </cell>
        </row>
        <row r="952">
          <cell r="A952">
            <v>10009532</v>
          </cell>
          <cell r="B952" t="str">
            <v>Urban</v>
          </cell>
        </row>
        <row r="953">
          <cell r="A953">
            <v>10010486</v>
          </cell>
          <cell r="B953" t="str">
            <v>Urban</v>
          </cell>
        </row>
        <row r="954">
          <cell r="A954">
            <v>10010487</v>
          </cell>
          <cell r="B954" t="str">
            <v>Urban</v>
          </cell>
        </row>
        <row r="955">
          <cell r="A955">
            <v>10007371</v>
          </cell>
          <cell r="B955" t="str">
            <v>Urban</v>
          </cell>
        </row>
        <row r="956">
          <cell r="A956">
            <v>10007367</v>
          </cell>
          <cell r="B956" t="str">
            <v>Urban</v>
          </cell>
        </row>
        <row r="957">
          <cell r="A957">
            <v>10007740</v>
          </cell>
          <cell r="B957" t="str">
            <v>Urban</v>
          </cell>
        </row>
        <row r="958">
          <cell r="A958">
            <v>10011206</v>
          </cell>
          <cell r="B958" t="str">
            <v>Urban</v>
          </cell>
        </row>
        <row r="959">
          <cell r="A959">
            <v>10009503</v>
          </cell>
          <cell r="B959" t="str">
            <v>Urban</v>
          </cell>
        </row>
        <row r="960">
          <cell r="A960">
            <v>10009612</v>
          </cell>
          <cell r="B960" t="str">
            <v>Urban</v>
          </cell>
        </row>
        <row r="961">
          <cell r="A961">
            <v>10010725</v>
          </cell>
          <cell r="B961" t="str">
            <v>Urban</v>
          </cell>
        </row>
        <row r="962">
          <cell r="A962">
            <v>10009628</v>
          </cell>
          <cell r="B962" t="str">
            <v>Urban</v>
          </cell>
        </row>
        <row r="963">
          <cell r="A963">
            <v>10009629</v>
          </cell>
          <cell r="B963" t="str">
            <v>Urban</v>
          </cell>
        </row>
        <row r="964">
          <cell r="A964">
            <v>10009630</v>
          </cell>
          <cell r="B964" t="str">
            <v>Urban</v>
          </cell>
        </row>
        <row r="965">
          <cell r="A965">
            <v>10009627</v>
          </cell>
          <cell r="B965" t="str">
            <v>Urban</v>
          </cell>
        </row>
        <row r="966">
          <cell r="A966">
            <v>10009037</v>
          </cell>
          <cell r="B966" t="str">
            <v>Urban</v>
          </cell>
        </row>
        <row r="967">
          <cell r="A967">
            <v>10009632</v>
          </cell>
          <cell r="B967" t="str">
            <v>Urban</v>
          </cell>
        </row>
        <row r="968">
          <cell r="A968">
            <v>10009633</v>
          </cell>
          <cell r="B968" t="str">
            <v>Urban</v>
          </cell>
        </row>
        <row r="969">
          <cell r="A969">
            <v>10002720</v>
          </cell>
          <cell r="B969" t="str">
            <v>Urban</v>
          </cell>
        </row>
        <row r="970">
          <cell r="A970">
            <v>10010345</v>
          </cell>
          <cell r="B970" t="str">
            <v>Urban</v>
          </cell>
        </row>
        <row r="971">
          <cell r="A971">
            <v>10010446</v>
          </cell>
          <cell r="B971" t="str">
            <v>Urban</v>
          </cell>
        </row>
        <row r="972">
          <cell r="A972">
            <v>10010828</v>
          </cell>
          <cell r="B972" t="str">
            <v>Urban</v>
          </cell>
        </row>
        <row r="973">
          <cell r="A973">
            <v>10009963</v>
          </cell>
          <cell r="B973" t="str">
            <v>Urban</v>
          </cell>
        </row>
        <row r="974">
          <cell r="A974">
            <v>10009463</v>
          </cell>
          <cell r="B974" t="str">
            <v>Urban</v>
          </cell>
        </row>
        <row r="975">
          <cell r="A975">
            <v>10009464</v>
          </cell>
          <cell r="B975" t="str">
            <v>Urban</v>
          </cell>
        </row>
        <row r="976">
          <cell r="A976">
            <v>10009461</v>
          </cell>
          <cell r="B976" t="str">
            <v>Urban</v>
          </cell>
        </row>
        <row r="977">
          <cell r="A977">
            <v>10009465</v>
          </cell>
          <cell r="B977" t="str">
            <v>Urban</v>
          </cell>
        </row>
        <row r="978">
          <cell r="A978">
            <v>10002395</v>
          </cell>
          <cell r="B978" t="str">
            <v>Urban</v>
          </cell>
        </row>
        <row r="979">
          <cell r="A979">
            <v>10002396</v>
          </cell>
          <cell r="B979" t="str">
            <v>Urban</v>
          </cell>
        </row>
        <row r="980">
          <cell r="A980">
            <v>10002397</v>
          </cell>
          <cell r="B980" t="str">
            <v>Urban</v>
          </cell>
        </row>
        <row r="981">
          <cell r="A981">
            <v>10002398</v>
          </cell>
          <cell r="B981" t="str">
            <v>Urban</v>
          </cell>
        </row>
        <row r="982">
          <cell r="A982">
            <v>10009459</v>
          </cell>
          <cell r="B982" t="str">
            <v>Urban</v>
          </cell>
        </row>
        <row r="983">
          <cell r="A983">
            <v>10007384</v>
          </cell>
          <cell r="B983" t="str">
            <v>Urban</v>
          </cell>
        </row>
        <row r="984">
          <cell r="A984">
            <v>10007541</v>
          </cell>
          <cell r="B984" t="str">
            <v>Urban</v>
          </cell>
        </row>
        <row r="985">
          <cell r="A985">
            <v>10007569</v>
          </cell>
          <cell r="B985" t="str">
            <v>Urban</v>
          </cell>
        </row>
        <row r="986">
          <cell r="A986">
            <v>10010054</v>
          </cell>
          <cell r="B986" t="str">
            <v>Urban</v>
          </cell>
        </row>
        <row r="987">
          <cell r="A987">
            <v>10010056</v>
          </cell>
          <cell r="B987" t="str">
            <v>Urban</v>
          </cell>
        </row>
        <row r="988">
          <cell r="A988">
            <v>10007387</v>
          </cell>
          <cell r="B988" t="str">
            <v>Urban</v>
          </cell>
        </row>
        <row r="989">
          <cell r="A989">
            <v>10007545</v>
          </cell>
          <cell r="B989" t="str">
            <v>Urban</v>
          </cell>
        </row>
        <row r="990">
          <cell r="A990">
            <v>10007572</v>
          </cell>
          <cell r="B990" t="str">
            <v>Urban</v>
          </cell>
        </row>
        <row r="991">
          <cell r="A991">
            <v>10010065</v>
          </cell>
          <cell r="B991" t="str">
            <v>Urban</v>
          </cell>
        </row>
        <row r="992">
          <cell r="A992">
            <v>10007446</v>
          </cell>
          <cell r="B992" t="str">
            <v>Urban</v>
          </cell>
        </row>
        <row r="993">
          <cell r="A993">
            <v>10007451</v>
          </cell>
          <cell r="B993" t="str">
            <v>Urban</v>
          </cell>
        </row>
        <row r="994">
          <cell r="A994">
            <v>10007481</v>
          </cell>
          <cell r="B994" t="str">
            <v>Urban</v>
          </cell>
        </row>
        <row r="995">
          <cell r="A995">
            <v>10007482</v>
          </cell>
          <cell r="B995" t="str">
            <v>Urban</v>
          </cell>
        </row>
        <row r="996">
          <cell r="A996">
            <v>10010155</v>
          </cell>
          <cell r="B996" t="str">
            <v>Urban</v>
          </cell>
        </row>
        <row r="997">
          <cell r="A997">
            <v>10010156</v>
          </cell>
          <cell r="B997" t="str">
            <v>Urban</v>
          </cell>
        </row>
        <row r="998">
          <cell r="A998">
            <v>10009478</v>
          </cell>
          <cell r="B998" t="str">
            <v>Urban</v>
          </cell>
        </row>
        <row r="999">
          <cell r="A999">
            <v>10009477</v>
          </cell>
          <cell r="B999" t="str">
            <v>Urban</v>
          </cell>
        </row>
        <row r="1000">
          <cell r="A1000">
            <v>10009479</v>
          </cell>
          <cell r="B1000" t="str">
            <v>Urban</v>
          </cell>
        </row>
        <row r="1001">
          <cell r="A1001">
            <v>10008585</v>
          </cell>
          <cell r="B1001" t="str">
            <v>Urban</v>
          </cell>
        </row>
        <row r="1002">
          <cell r="A1002">
            <v>10009476</v>
          </cell>
          <cell r="B1002" t="str">
            <v>Urban</v>
          </cell>
        </row>
        <row r="1003">
          <cell r="A1003">
            <v>10010682</v>
          </cell>
          <cell r="B1003" t="str">
            <v>Urban</v>
          </cell>
        </row>
        <row r="1004">
          <cell r="A1004">
            <v>10007780</v>
          </cell>
          <cell r="B1004" t="str">
            <v>Urban</v>
          </cell>
        </row>
        <row r="1005">
          <cell r="A1005">
            <v>10008587</v>
          </cell>
          <cell r="B1005" t="str">
            <v>Urban</v>
          </cell>
        </row>
        <row r="1006">
          <cell r="A1006">
            <v>10006998</v>
          </cell>
          <cell r="B1006" t="str">
            <v>Urban</v>
          </cell>
        </row>
        <row r="1007">
          <cell r="A1007">
            <v>10008588</v>
          </cell>
          <cell r="B1007" t="str">
            <v>Urban</v>
          </cell>
        </row>
        <row r="1008">
          <cell r="A1008">
            <v>10009472</v>
          </cell>
          <cell r="B1008" t="str">
            <v>Urban</v>
          </cell>
        </row>
        <row r="1009">
          <cell r="A1009">
            <v>10010683</v>
          </cell>
          <cell r="B1009" t="str">
            <v>Urban</v>
          </cell>
        </row>
        <row r="1010">
          <cell r="A1010">
            <v>10007413</v>
          </cell>
          <cell r="B1010" t="str">
            <v>Urban</v>
          </cell>
        </row>
        <row r="1011">
          <cell r="A1011">
            <v>10008208</v>
          </cell>
          <cell r="B1011" t="str">
            <v>Urban</v>
          </cell>
        </row>
        <row r="1012">
          <cell r="A1012">
            <v>10006974</v>
          </cell>
          <cell r="B1012" t="str">
            <v>Urban</v>
          </cell>
        </row>
        <row r="1013">
          <cell r="A1013">
            <v>10007415</v>
          </cell>
          <cell r="B1013" t="str">
            <v>Urban</v>
          </cell>
        </row>
        <row r="1014">
          <cell r="A1014">
            <v>10008204</v>
          </cell>
          <cell r="B1014" t="str">
            <v>Urban</v>
          </cell>
        </row>
        <row r="1015">
          <cell r="A1015">
            <v>10008210</v>
          </cell>
          <cell r="B1015" t="str">
            <v>Urban</v>
          </cell>
        </row>
        <row r="1016">
          <cell r="A1016">
            <v>10010086</v>
          </cell>
          <cell r="B1016" t="str">
            <v>Urban</v>
          </cell>
        </row>
        <row r="1017">
          <cell r="A1017">
            <v>10008211</v>
          </cell>
          <cell r="B1017" t="str">
            <v>Urban</v>
          </cell>
        </row>
        <row r="1018">
          <cell r="A1018">
            <v>10010739</v>
          </cell>
          <cell r="B1018" t="str">
            <v>Urban</v>
          </cell>
        </row>
        <row r="1019">
          <cell r="A1019">
            <v>10010741</v>
          </cell>
          <cell r="B1019" t="str">
            <v>Urban</v>
          </cell>
        </row>
        <row r="1020">
          <cell r="A1020">
            <v>10007500</v>
          </cell>
          <cell r="B1020" t="str">
            <v>Urban</v>
          </cell>
        </row>
        <row r="1021">
          <cell r="A1021">
            <v>10008795</v>
          </cell>
          <cell r="B1021" t="str">
            <v>Urban</v>
          </cell>
        </row>
        <row r="1022">
          <cell r="A1022">
            <v>10008954</v>
          </cell>
          <cell r="B1022" t="str">
            <v>Urban</v>
          </cell>
        </row>
        <row r="1023">
          <cell r="A1023">
            <v>10008798</v>
          </cell>
          <cell r="B1023" t="str">
            <v>Urban</v>
          </cell>
        </row>
        <row r="1024">
          <cell r="A1024">
            <v>10009167</v>
          </cell>
          <cell r="B1024" t="str">
            <v>Urban</v>
          </cell>
        </row>
        <row r="1025">
          <cell r="A1025">
            <v>10007503</v>
          </cell>
          <cell r="B1025" t="str">
            <v>Urban</v>
          </cell>
        </row>
        <row r="1026">
          <cell r="A1026">
            <v>10007667</v>
          </cell>
          <cell r="B1026" t="str">
            <v>Urban</v>
          </cell>
        </row>
        <row r="1027">
          <cell r="A1027">
            <v>10007668</v>
          </cell>
          <cell r="B1027" t="str">
            <v>Urban</v>
          </cell>
        </row>
        <row r="1028">
          <cell r="A1028">
            <v>10007397</v>
          </cell>
          <cell r="B1028" t="str">
            <v>Urban</v>
          </cell>
        </row>
        <row r="1029">
          <cell r="A1029">
            <v>10007747</v>
          </cell>
          <cell r="B1029" t="str">
            <v>Urban</v>
          </cell>
        </row>
        <row r="1030">
          <cell r="A1030">
            <v>10007748</v>
          </cell>
          <cell r="B1030" t="str">
            <v>Urban</v>
          </cell>
        </row>
        <row r="1031">
          <cell r="A1031">
            <v>10007398</v>
          </cell>
          <cell r="B1031" t="str">
            <v>Urban</v>
          </cell>
        </row>
        <row r="1032">
          <cell r="A1032">
            <v>10007598</v>
          </cell>
          <cell r="B1032" t="str">
            <v>Urban</v>
          </cell>
        </row>
        <row r="1033">
          <cell r="A1033">
            <v>10007600</v>
          </cell>
          <cell r="B1033" t="str">
            <v>Urban</v>
          </cell>
        </row>
        <row r="1034">
          <cell r="A1034">
            <v>10007606</v>
          </cell>
          <cell r="B1034" t="str">
            <v>Urban</v>
          </cell>
        </row>
        <row r="1035">
          <cell r="A1035">
            <v>10008665</v>
          </cell>
          <cell r="B1035" t="str">
            <v>Urban</v>
          </cell>
        </row>
        <row r="1036">
          <cell r="A1036">
            <v>10007768</v>
          </cell>
          <cell r="B1036" t="str">
            <v>Urban</v>
          </cell>
        </row>
        <row r="1037">
          <cell r="A1037">
            <v>10008090</v>
          </cell>
          <cell r="B1037" t="str">
            <v>Urban</v>
          </cell>
        </row>
        <row r="1038">
          <cell r="A1038">
            <v>10007669</v>
          </cell>
          <cell r="B1038" t="str">
            <v>Urban</v>
          </cell>
        </row>
        <row r="1039">
          <cell r="A1039">
            <v>10007770</v>
          </cell>
          <cell r="B1039" t="str">
            <v>Urban</v>
          </cell>
        </row>
        <row r="1040">
          <cell r="A1040">
            <v>10008769</v>
          </cell>
          <cell r="B1040" t="str">
            <v>Urban</v>
          </cell>
        </row>
        <row r="1041">
          <cell r="A1041">
            <v>10007629</v>
          </cell>
          <cell r="B1041" t="str">
            <v>Urban</v>
          </cell>
        </row>
        <row r="1042">
          <cell r="A1042">
            <v>10007633</v>
          </cell>
          <cell r="B1042" t="str">
            <v>Urban</v>
          </cell>
        </row>
        <row r="1043">
          <cell r="A1043">
            <v>10008901</v>
          </cell>
          <cell r="B1043" t="str">
            <v>Urban</v>
          </cell>
        </row>
        <row r="1044">
          <cell r="A1044">
            <v>10008646</v>
          </cell>
          <cell r="B1044" t="str">
            <v>Urban</v>
          </cell>
        </row>
        <row r="1045">
          <cell r="A1045">
            <v>10002206</v>
          </cell>
          <cell r="B1045" t="str">
            <v>Urban</v>
          </cell>
        </row>
        <row r="1046">
          <cell r="A1046">
            <v>10010482</v>
          </cell>
          <cell r="B1046" t="str">
            <v>Urban</v>
          </cell>
        </row>
        <row r="1047">
          <cell r="A1047">
            <v>10008315</v>
          </cell>
          <cell r="B1047" t="str">
            <v>Urban</v>
          </cell>
        </row>
        <row r="1048">
          <cell r="A1048">
            <v>10001455</v>
          </cell>
          <cell r="B1048" t="str">
            <v>Urban</v>
          </cell>
        </row>
        <row r="1049">
          <cell r="A1049">
            <v>10001984</v>
          </cell>
          <cell r="B1049" t="str">
            <v>Urban</v>
          </cell>
        </row>
        <row r="1050">
          <cell r="A1050">
            <v>10010810</v>
          </cell>
          <cell r="B1050" t="str">
            <v>Urban</v>
          </cell>
        </row>
        <row r="1051">
          <cell r="A1051">
            <v>10002404</v>
          </cell>
          <cell r="B1051" t="str">
            <v>Urban</v>
          </cell>
        </row>
        <row r="1052">
          <cell r="A1052">
            <v>10010811</v>
          </cell>
          <cell r="B1052" t="str">
            <v>Urban</v>
          </cell>
        </row>
        <row r="1053">
          <cell r="A1053">
            <v>10002731</v>
          </cell>
          <cell r="B1053" t="str">
            <v>Urban</v>
          </cell>
        </row>
        <row r="1054">
          <cell r="A1054">
            <v>10010385</v>
          </cell>
          <cell r="B1054" t="str">
            <v>Urban</v>
          </cell>
        </row>
        <row r="1055">
          <cell r="A1055">
            <v>10010386</v>
          </cell>
          <cell r="B1055" t="str">
            <v>Urban</v>
          </cell>
        </row>
        <row r="1056">
          <cell r="A1056">
            <v>10010387</v>
          </cell>
          <cell r="B1056" t="str">
            <v>Urban</v>
          </cell>
        </row>
        <row r="1057">
          <cell r="A1057">
            <v>10009864</v>
          </cell>
          <cell r="B1057" t="str">
            <v>Urban</v>
          </cell>
        </row>
        <row r="1058">
          <cell r="A1058">
            <v>10009866</v>
          </cell>
          <cell r="B1058" t="str">
            <v>Urban</v>
          </cell>
        </row>
        <row r="1059">
          <cell r="A1059">
            <v>10010389</v>
          </cell>
          <cell r="B1059" t="str">
            <v>Urban</v>
          </cell>
        </row>
        <row r="1060">
          <cell r="A1060">
            <v>10010163</v>
          </cell>
          <cell r="B1060" t="str">
            <v>Urban</v>
          </cell>
        </row>
        <row r="1061">
          <cell r="A1061">
            <v>10010164</v>
          </cell>
          <cell r="B1061" t="str">
            <v>Urban</v>
          </cell>
        </row>
        <row r="1062">
          <cell r="A1062">
            <v>10001995</v>
          </cell>
          <cell r="B1062" t="str">
            <v>Urban</v>
          </cell>
        </row>
        <row r="1063">
          <cell r="A1063">
            <v>10002407</v>
          </cell>
          <cell r="B1063" t="str">
            <v>Urban</v>
          </cell>
        </row>
        <row r="1064">
          <cell r="A1064">
            <v>10008610</v>
          </cell>
          <cell r="B1064" t="str">
            <v>Urban</v>
          </cell>
        </row>
        <row r="1065">
          <cell r="A1065">
            <v>10008905</v>
          </cell>
          <cell r="B1065" t="str">
            <v>Urban</v>
          </cell>
        </row>
        <row r="1066">
          <cell r="A1066">
            <v>10009317</v>
          </cell>
          <cell r="B1066" t="str">
            <v>Urban</v>
          </cell>
        </row>
        <row r="1067">
          <cell r="A1067">
            <v>10007601</v>
          </cell>
          <cell r="B1067" t="str">
            <v>Urban</v>
          </cell>
        </row>
        <row r="1068">
          <cell r="A1068">
            <v>10011173</v>
          </cell>
          <cell r="B1068" t="str">
            <v>Urban</v>
          </cell>
        </row>
        <row r="1069">
          <cell r="A1069">
            <v>10011174</v>
          </cell>
          <cell r="B1069" t="str">
            <v>Urban</v>
          </cell>
        </row>
        <row r="1070">
          <cell r="A1070">
            <v>10009405</v>
          </cell>
          <cell r="B1070" t="str">
            <v>Urban</v>
          </cell>
        </row>
        <row r="1071">
          <cell r="A1071">
            <v>10009406</v>
          </cell>
          <cell r="B1071" t="str">
            <v>Urban</v>
          </cell>
        </row>
        <row r="1072">
          <cell r="A1072">
            <v>10010243</v>
          </cell>
          <cell r="B1072" t="str">
            <v>Urban</v>
          </cell>
        </row>
        <row r="1073">
          <cell r="A1073">
            <v>10010278</v>
          </cell>
          <cell r="B1073" t="str">
            <v>Urban</v>
          </cell>
        </row>
        <row r="1074">
          <cell r="A1074">
            <v>10007619</v>
          </cell>
          <cell r="B1074" t="str">
            <v>Urban</v>
          </cell>
        </row>
        <row r="1075">
          <cell r="A1075">
            <v>10007620</v>
          </cell>
          <cell r="B1075" t="str">
            <v>Urban</v>
          </cell>
        </row>
        <row r="1076">
          <cell r="A1076">
            <v>10006969</v>
          </cell>
          <cell r="B1076" t="str">
            <v>Urban</v>
          </cell>
        </row>
        <row r="1077">
          <cell r="A1077">
            <v>10010734</v>
          </cell>
          <cell r="B1077" t="str">
            <v>Urban</v>
          </cell>
        </row>
        <row r="1078">
          <cell r="A1078">
            <v>10010735</v>
          </cell>
          <cell r="B1078" t="str">
            <v>Urban</v>
          </cell>
        </row>
        <row r="1079">
          <cell r="A1079">
            <v>10010736</v>
          </cell>
          <cell r="B1079" t="str">
            <v>Urban</v>
          </cell>
        </row>
        <row r="1080">
          <cell r="A1080">
            <v>10010737</v>
          </cell>
          <cell r="B1080" t="str">
            <v>Urban</v>
          </cell>
        </row>
        <row r="1081">
          <cell r="A1081">
            <v>10010738</v>
          </cell>
          <cell r="B1081" t="str">
            <v>Urban</v>
          </cell>
        </row>
        <row r="1082">
          <cell r="A1082">
            <v>10009996</v>
          </cell>
          <cell r="B1082" t="str">
            <v>Urban</v>
          </cell>
        </row>
        <row r="1083">
          <cell r="A1083">
            <v>10009997</v>
          </cell>
          <cell r="B1083" t="str">
            <v>Urban</v>
          </cell>
        </row>
        <row r="1084">
          <cell r="A1084">
            <v>10007444</v>
          </cell>
          <cell r="B1084" t="str">
            <v>Urban</v>
          </cell>
        </row>
        <row r="1085">
          <cell r="A1085">
            <v>10007775</v>
          </cell>
          <cell r="B1085" t="str">
            <v>Urban</v>
          </cell>
        </row>
        <row r="1086">
          <cell r="A1086">
            <v>10007776</v>
          </cell>
          <cell r="B1086" t="str">
            <v>Urban</v>
          </cell>
        </row>
        <row r="1087">
          <cell r="A1087">
            <v>10010363</v>
          </cell>
          <cell r="B1087" t="str">
            <v>Urban</v>
          </cell>
        </row>
        <row r="1088">
          <cell r="A1088">
            <v>10006965</v>
          </cell>
          <cell r="B1088" t="str">
            <v>Urban</v>
          </cell>
        </row>
        <row r="1089">
          <cell r="A1089">
            <v>10007561</v>
          </cell>
          <cell r="B1089" t="str">
            <v>Urban</v>
          </cell>
        </row>
        <row r="1090">
          <cell r="A1090">
            <v>10007566</v>
          </cell>
          <cell r="B1090" t="str">
            <v>Urban</v>
          </cell>
        </row>
        <row r="1091">
          <cell r="A1091">
            <v>10002218</v>
          </cell>
          <cell r="B1091" t="str">
            <v>Urban</v>
          </cell>
        </row>
        <row r="1092">
          <cell r="A1092">
            <v>10010789</v>
          </cell>
          <cell r="B1092" t="str">
            <v>Urban</v>
          </cell>
        </row>
        <row r="1093">
          <cell r="A1093">
            <v>10008117</v>
          </cell>
          <cell r="B1093" t="str">
            <v>Urban</v>
          </cell>
        </row>
        <row r="1094">
          <cell r="A1094">
            <v>10008119</v>
          </cell>
          <cell r="B1094" t="str">
            <v>Urban</v>
          </cell>
        </row>
        <row r="1095">
          <cell r="A1095">
            <v>10008120</v>
          </cell>
          <cell r="B1095" t="str">
            <v>Urban</v>
          </cell>
        </row>
        <row r="1096">
          <cell r="A1096">
            <v>10008121</v>
          </cell>
          <cell r="B1096" t="str">
            <v>Urban</v>
          </cell>
        </row>
        <row r="1097">
          <cell r="A1097">
            <v>10008313</v>
          </cell>
          <cell r="B1097" t="str">
            <v>Urban</v>
          </cell>
        </row>
        <row r="1098">
          <cell r="A1098">
            <v>10001381</v>
          </cell>
          <cell r="B1098" t="str">
            <v>Urban</v>
          </cell>
        </row>
        <row r="1099">
          <cell r="A1099">
            <v>10008314</v>
          </cell>
          <cell r="B1099" t="str">
            <v>Urban</v>
          </cell>
        </row>
        <row r="1100">
          <cell r="A1100">
            <v>10001874</v>
          </cell>
          <cell r="B1100" t="str">
            <v>Urban</v>
          </cell>
        </row>
        <row r="1101">
          <cell r="A1101">
            <v>10002222</v>
          </cell>
          <cell r="B1101" t="str">
            <v>Urban</v>
          </cell>
        </row>
        <row r="1102">
          <cell r="A1102">
            <v>10008602</v>
          </cell>
          <cell r="B1102" t="str">
            <v>Urban</v>
          </cell>
        </row>
        <row r="1103">
          <cell r="A1103">
            <v>10008652</v>
          </cell>
          <cell r="B1103" t="str">
            <v>Urban</v>
          </cell>
        </row>
        <row r="1104">
          <cell r="A1104">
            <v>10009951</v>
          </cell>
          <cell r="B1104" t="str">
            <v>Urban</v>
          </cell>
        </row>
        <row r="1105">
          <cell r="A1105">
            <v>10002632</v>
          </cell>
          <cell r="B1105" t="str">
            <v>Urban</v>
          </cell>
        </row>
        <row r="1106">
          <cell r="A1106">
            <v>10008765</v>
          </cell>
          <cell r="B1106" t="str">
            <v>Urban</v>
          </cell>
        </row>
        <row r="1107">
          <cell r="A1107">
            <v>10008766</v>
          </cell>
          <cell r="B1107" t="str">
            <v>Urban</v>
          </cell>
        </row>
        <row r="1108">
          <cell r="A1108">
            <v>10007634</v>
          </cell>
          <cell r="B1108" t="str">
            <v>Urban</v>
          </cell>
        </row>
        <row r="1109">
          <cell r="A1109">
            <v>10007635</v>
          </cell>
          <cell r="B1109" t="str">
            <v>Urban</v>
          </cell>
        </row>
        <row r="1110">
          <cell r="A1110">
            <v>10002226</v>
          </cell>
          <cell r="B1110" t="str">
            <v>Urban</v>
          </cell>
        </row>
        <row r="1111">
          <cell r="A1111">
            <v>10010249</v>
          </cell>
          <cell r="B1111" t="str">
            <v>Urban</v>
          </cell>
        </row>
        <row r="1112">
          <cell r="A1112">
            <v>10007599</v>
          </cell>
          <cell r="B1112" t="str">
            <v>Urban</v>
          </cell>
        </row>
        <row r="1113">
          <cell r="A1113">
            <v>10009500</v>
          </cell>
          <cell r="B1113" t="str">
            <v>Urban</v>
          </cell>
        </row>
        <row r="1114">
          <cell r="A1114">
            <v>10008140</v>
          </cell>
          <cell r="B1114" t="str">
            <v>Urban</v>
          </cell>
        </row>
        <row r="1115">
          <cell r="A1115">
            <v>10001880</v>
          </cell>
          <cell r="B1115" t="str">
            <v>Urban</v>
          </cell>
        </row>
        <row r="1116">
          <cell r="A1116">
            <v>10007381</v>
          </cell>
          <cell r="B1116" t="str">
            <v>Urban</v>
          </cell>
        </row>
        <row r="1117">
          <cell r="A1117">
            <v>10007382</v>
          </cell>
          <cell r="B1117" t="str">
            <v>Urban</v>
          </cell>
        </row>
        <row r="1118">
          <cell r="A1118">
            <v>10007383</v>
          </cell>
          <cell r="B1118" t="str">
            <v>Urban</v>
          </cell>
        </row>
        <row r="1119">
          <cell r="A1119">
            <v>10009119</v>
          </cell>
          <cell r="B1119" t="str">
            <v>Urban</v>
          </cell>
        </row>
        <row r="1120">
          <cell r="A1120">
            <v>10008815</v>
          </cell>
          <cell r="B1120" t="str">
            <v>Urban</v>
          </cell>
        </row>
        <row r="1121">
          <cell r="A1121">
            <v>10006997</v>
          </cell>
          <cell r="B1121" t="str">
            <v>Urban</v>
          </cell>
        </row>
        <row r="1122">
          <cell r="A1122">
            <v>10009964</v>
          </cell>
          <cell r="B1122" t="str">
            <v>Urban</v>
          </cell>
        </row>
        <row r="1123">
          <cell r="A1123">
            <v>10010311</v>
          </cell>
          <cell r="B1123" t="str">
            <v>Urban</v>
          </cell>
        </row>
        <row r="1124">
          <cell r="A1124">
            <v>10009966</v>
          </cell>
          <cell r="B1124" t="str">
            <v>Urban</v>
          </cell>
        </row>
        <row r="1125">
          <cell r="A1125">
            <v>10010313</v>
          </cell>
          <cell r="B1125" t="str">
            <v>Urban</v>
          </cell>
        </row>
        <row r="1126">
          <cell r="A1126">
            <v>10010076</v>
          </cell>
          <cell r="B1126" t="str">
            <v>Urban</v>
          </cell>
        </row>
        <row r="1127">
          <cell r="A1127">
            <v>10010078</v>
          </cell>
          <cell r="B1127" t="str">
            <v>Urban</v>
          </cell>
        </row>
        <row r="1128">
          <cell r="A1128">
            <v>10008223</v>
          </cell>
          <cell r="B1128" t="str">
            <v>Urban</v>
          </cell>
        </row>
        <row r="1129">
          <cell r="A1129">
            <v>10008589</v>
          </cell>
          <cell r="B1129" t="str">
            <v>Urban</v>
          </cell>
        </row>
        <row r="1130">
          <cell r="A1130">
            <v>10007361</v>
          </cell>
          <cell r="B1130" t="str">
            <v>Urban</v>
          </cell>
        </row>
        <row r="1131">
          <cell r="A1131">
            <v>10009144</v>
          </cell>
          <cell r="B1131" t="str">
            <v>Urban</v>
          </cell>
        </row>
        <row r="1132">
          <cell r="A1132">
            <v>10007363</v>
          </cell>
          <cell r="B1132" t="str">
            <v>Urban</v>
          </cell>
        </row>
        <row r="1133">
          <cell r="A1133">
            <v>10007364</v>
          </cell>
          <cell r="B1133" t="str">
            <v>Urban</v>
          </cell>
        </row>
        <row r="1134">
          <cell r="A1134">
            <v>10007435</v>
          </cell>
          <cell r="B1134" t="str">
            <v>Urban</v>
          </cell>
        </row>
        <row r="1135">
          <cell r="A1135">
            <v>10007441</v>
          </cell>
          <cell r="B1135" t="str">
            <v>Urban</v>
          </cell>
        </row>
        <row r="1136">
          <cell r="A1136">
            <v>10007439</v>
          </cell>
          <cell r="B1136" t="str">
            <v>Urban</v>
          </cell>
        </row>
        <row r="1137">
          <cell r="A1137">
            <v>10010782</v>
          </cell>
          <cell r="B1137" t="str">
            <v>Urban</v>
          </cell>
        </row>
        <row r="1138">
          <cell r="A1138">
            <v>10010783</v>
          </cell>
          <cell r="B1138" t="str">
            <v>Urban</v>
          </cell>
        </row>
        <row r="1139">
          <cell r="A1139">
            <v>10010100</v>
          </cell>
          <cell r="B1139" t="str">
            <v>Urban</v>
          </cell>
        </row>
        <row r="1140">
          <cell r="A1140">
            <v>10010946</v>
          </cell>
          <cell r="B1140" t="str">
            <v>Urban</v>
          </cell>
        </row>
        <row r="1141">
          <cell r="A1141">
            <v>10008819</v>
          </cell>
          <cell r="B1141" t="str">
            <v>Urban</v>
          </cell>
        </row>
        <row r="1142">
          <cell r="A1142">
            <v>10010102</v>
          </cell>
          <cell r="B1142" t="str">
            <v>Urban</v>
          </cell>
        </row>
        <row r="1143">
          <cell r="A1143">
            <v>10010103</v>
          </cell>
          <cell r="B1143" t="str">
            <v>Urban</v>
          </cell>
        </row>
        <row r="1144">
          <cell r="A1144">
            <v>10010784</v>
          </cell>
          <cell r="B1144" t="str">
            <v>Urban</v>
          </cell>
        </row>
        <row r="1145">
          <cell r="A1145">
            <v>10007463</v>
          </cell>
          <cell r="B1145" t="str">
            <v>Urban</v>
          </cell>
        </row>
        <row r="1146">
          <cell r="A1146">
            <v>10007466</v>
          </cell>
          <cell r="B1146" t="str">
            <v>Urban</v>
          </cell>
        </row>
        <row r="1147">
          <cell r="A1147">
            <v>10007607</v>
          </cell>
          <cell r="B1147" t="str">
            <v>Urban</v>
          </cell>
        </row>
        <row r="1148">
          <cell r="A1148">
            <v>10008141</v>
          </cell>
          <cell r="B1148" t="str">
            <v>Urban</v>
          </cell>
        </row>
        <row r="1149">
          <cell r="A1149">
            <v>10008784</v>
          </cell>
          <cell r="B1149" t="str">
            <v>Urban</v>
          </cell>
        </row>
        <row r="1150">
          <cell r="A1150">
            <v>10007611</v>
          </cell>
          <cell r="B1150" t="str">
            <v>Urban</v>
          </cell>
        </row>
        <row r="1151">
          <cell r="A1151">
            <v>10007556</v>
          </cell>
          <cell r="B1151" t="str">
            <v>Urban</v>
          </cell>
        </row>
        <row r="1152">
          <cell r="A1152">
            <v>10007613</v>
          </cell>
          <cell r="B1152" t="str">
            <v>Urban</v>
          </cell>
        </row>
        <row r="1153">
          <cell r="A1153">
            <v>10008128</v>
          </cell>
          <cell r="B1153" t="str">
            <v>Urban</v>
          </cell>
        </row>
        <row r="1154">
          <cell r="A1154">
            <v>10008144</v>
          </cell>
          <cell r="B1154" t="str">
            <v>Urban</v>
          </cell>
        </row>
        <row r="1155">
          <cell r="A1155">
            <v>10007618</v>
          </cell>
          <cell r="B1155" t="str">
            <v>Urban</v>
          </cell>
        </row>
        <row r="1156">
          <cell r="A1156">
            <v>10008142</v>
          </cell>
          <cell r="B1156" t="str">
            <v>Urban</v>
          </cell>
        </row>
        <row r="1157">
          <cell r="A1157">
            <v>10008232</v>
          </cell>
          <cell r="B1157" t="str">
            <v>Urban</v>
          </cell>
        </row>
        <row r="1158">
          <cell r="A1158">
            <v>10008786</v>
          </cell>
          <cell r="B1158" t="str">
            <v>Urban</v>
          </cell>
        </row>
        <row r="1159">
          <cell r="A1159">
            <v>10007614</v>
          </cell>
          <cell r="B1159" t="str">
            <v>Urban</v>
          </cell>
        </row>
        <row r="1160">
          <cell r="A1160">
            <v>10008143</v>
          </cell>
          <cell r="B1160" t="str">
            <v>Urban</v>
          </cell>
        </row>
        <row r="1161">
          <cell r="A1161">
            <v>10009367</v>
          </cell>
          <cell r="B1161" t="str">
            <v>Urban</v>
          </cell>
        </row>
        <row r="1162">
          <cell r="A1162">
            <v>10009368</v>
          </cell>
          <cell r="B1162" t="str">
            <v>Urban</v>
          </cell>
        </row>
        <row r="1163">
          <cell r="A1163">
            <v>10009369</v>
          </cell>
          <cell r="B1163" t="str">
            <v>Urban</v>
          </cell>
        </row>
        <row r="1164">
          <cell r="A1164">
            <v>10010754</v>
          </cell>
          <cell r="B1164" t="str">
            <v>Urban</v>
          </cell>
        </row>
        <row r="1165">
          <cell r="A1165">
            <v>10010755</v>
          </cell>
          <cell r="B1165" t="str">
            <v>Urban</v>
          </cell>
        </row>
        <row r="1166">
          <cell r="A1166">
            <v>10009407</v>
          </cell>
          <cell r="B1166" t="str">
            <v>Urban</v>
          </cell>
        </row>
        <row r="1167">
          <cell r="A1167">
            <v>10010756</v>
          </cell>
          <cell r="B1167" t="str">
            <v>Urban</v>
          </cell>
        </row>
        <row r="1168">
          <cell r="A1168">
            <v>10009344</v>
          </cell>
          <cell r="B1168" t="str">
            <v>Urban</v>
          </cell>
        </row>
        <row r="1169">
          <cell r="A1169">
            <v>10007636</v>
          </cell>
          <cell r="B1169" t="str">
            <v>Urban</v>
          </cell>
        </row>
        <row r="1170">
          <cell r="A1170">
            <v>10008688</v>
          </cell>
          <cell r="B1170" t="str">
            <v>Urban</v>
          </cell>
        </row>
        <row r="1171">
          <cell r="A1171">
            <v>10008689</v>
          </cell>
          <cell r="B1171" t="str">
            <v>Urban</v>
          </cell>
        </row>
        <row r="1172">
          <cell r="A1172">
            <v>10008690</v>
          </cell>
          <cell r="B1172" t="str">
            <v>Urban</v>
          </cell>
        </row>
        <row r="1173">
          <cell r="A1173">
            <v>10008691</v>
          </cell>
          <cell r="B1173" t="str">
            <v>Urban</v>
          </cell>
        </row>
        <row r="1174">
          <cell r="A1174">
            <v>10007637</v>
          </cell>
          <cell r="B1174" t="str">
            <v>Urban</v>
          </cell>
        </row>
        <row r="1175">
          <cell r="A1175">
            <v>10010356</v>
          </cell>
          <cell r="B1175" t="str">
            <v>Urban</v>
          </cell>
        </row>
        <row r="1176">
          <cell r="A1176">
            <v>10010357</v>
          </cell>
          <cell r="B1176" t="str">
            <v>Urban</v>
          </cell>
        </row>
        <row r="1177">
          <cell r="A1177">
            <v>10009470</v>
          </cell>
          <cell r="B1177" t="str">
            <v>Urban</v>
          </cell>
        </row>
        <row r="1178">
          <cell r="A1178">
            <v>10007389</v>
          </cell>
          <cell r="B1178" t="str">
            <v>Urban</v>
          </cell>
        </row>
        <row r="1179">
          <cell r="A1179">
            <v>10007390</v>
          </cell>
          <cell r="B1179" t="str">
            <v>Urban</v>
          </cell>
        </row>
        <row r="1180">
          <cell r="A1180">
            <v>10008918</v>
          </cell>
          <cell r="B1180" t="str">
            <v>Urban</v>
          </cell>
        </row>
        <row r="1181">
          <cell r="A1181">
            <v>10008919</v>
          </cell>
          <cell r="B1181" t="str">
            <v>Urban</v>
          </cell>
        </row>
        <row r="1182">
          <cell r="A1182">
            <v>10009897</v>
          </cell>
          <cell r="B1182" t="str">
            <v>Urban</v>
          </cell>
        </row>
        <row r="1183">
          <cell r="A1183">
            <v>10007731</v>
          </cell>
          <cell r="B1183" t="str">
            <v>Urban</v>
          </cell>
        </row>
        <row r="1184">
          <cell r="A1184">
            <v>10007759</v>
          </cell>
          <cell r="B1184" t="str">
            <v>Urban</v>
          </cell>
        </row>
        <row r="1185">
          <cell r="A1185">
            <v>10007732</v>
          </cell>
          <cell r="B1185" t="str">
            <v>Urban</v>
          </cell>
        </row>
        <row r="1186">
          <cell r="A1186">
            <v>10007760</v>
          </cell>
          <cell r="B1186" t="str">
            <v>Urban</v>
          </cell>
        </row>
        <row r="1187">
          <cell r="A1187">
            <v>10007393</v>
          </cell>
          <cell r="B1187" t="str">
            <v>Urban</v>
          </cell>
        </row>
        <row r="1188">
          <cell r="A1188">
            <v>10008920</v>
          </cell>
          <cell r="B1188" t="str">
            <v>Urban</v>
          </cell>
        </row>
        <row r="1189">
          <cell r="A1189">
            <v>10008944</v>
          </cell>
          <cell r="B1189" t="str">
            <v>Urban</v>
          </cell>
        </row>
        <row r="1190">
          <cell r="A1190">
            <v>10009898</v>
          </cell>
          <cell r="B1190" t="str">
            <v>Urban</v>
          </cell>
        </row>
        <row r="1191">
          <cell r="A1191">
            <v>10007392</v>
          </cell>
          <cell r="B1191" t="str">
            <v>Urban</v>
          </cell>
        </row>
        <row r="1192">
          <cell r="A1192">
            <v>10009525</v>
          </cell>
          <cell r="B1192" t="str">
            <v>Urban</v>
          </cell>
        </row>
        <row r="1193">
          <cell r="A1193">
            <v>10010351</v>
          </cell>
          <cell r="B1193" t="str">
            <v>Urban</v>
          </cell>
        </row>
        <row r="1194">
          <cell r="A1194">
            <v>10010352</v>
          </cell>
          <cell r="B1194" t="str">
            <v>Urban</v>
          </cell>
        </row>
        <row r="1195">
          <cell r="A1195">
            <v>10001999</v>
          </cell>
          <cell r="B1195" t="str">
            <v>Urban</v>
          </cell>
        </row>
        <row r="1196">
          <cell r="A1196">
            <v>10008272</v>
          </cell>
          <cell r="B1196" t="str">
            <v>Urban</v>
          </cell>
        </row>
        <row r="1197">
          <cell r="A1197">
            <v>10009061</v>
          </cell>
          <cell r="B1197" t="str">
            <v>Urban</v>
          </cell>
        </row>
        <row r="1198">
          <cell r="A1198">
            <v>10009064</v>
          </cell>
          <cell r="B1198" t="str">
            <v>Urban</v>
          </cell>
        </row>
        <row r="1199">
          <cell r="A1199">
            <v>10010687</v>
          </cell>
          <cell r="B1199" t="str">
            <v>Urban</v>
          </cell>
        </row>
        <row r="1200">
          <cell r="A1200">
            <v>10008273</v>
          </cell>
          <cell r="B1200" t="str">
            <v>Urban</v>
          </cell>
        </row>
        <row r="1201">
          <cell r="A1201">
            <v>10009059</v>
          </cell>
          <cell r="B1201" t="str">
            <v>Urban</v>
          </cell>
        </row>
        <row r="1202">
          <cell r="A1202">
            <v>10009143</v>
          </cell>
          <cell r="B1202" t="str">
            <v>Urban</v>
          </cell>
        </row>
        <row r="1203">
          <cell r="A1203">
            <v>10010355</v>
          </cell>
          <cell r="B1203" t="str">
            <v>Urban</v>
          </cell>
        </row>
        <row r="1204">
          <cell r="A1204">
            <v>10002745</v>
          </cell>
          <cell r="B1204" t="str">
            <v>Urban</v>
          </cell>
        </row>
        <row r="1205">
          <cell r="A1205">
            <v>10008275</v>
          </cell>
          <cell r="B1205" t="str">
            <v>Urban</v>
          </cell>
        </row>
        <row r="1206">
          <cell r="A1206">
            <v>10009060</v>
          </cell>
          <cell r="B1206" t="str">
            <v>Urban</v>
          </cell>
        </row>
        <row r="1207">
          <cell r="A1207">
            <v>10010775</v>
          </cell>
          <cell r="B1207" t="str">
            <v>Urban</v>
          </cell>
        </row>
        <row r="1208">
          <cell r="A1208">
            <v>10010776</v>
          </cell>
          <cell r="B1208" t="str">
            <v>Urban</v>
          </cell>
        </row>
        <row r="1209">
          <cell r="A1209">
            <v>10010777</v>
          </cell>
          <cell r="B1209" t="str">
            <v>Urban</v>
          </cell>
        </row>
        <row r="1210">
          <cell r="A1210">
            <v>10010778</v>
          </cell>
          <cell r="B1210" t="str">
            <v>Urban</v>
          </cell>
        </row>
        <row r="1211">
          <cell r="A1211">
            <v>10010779</v>
          </cell>
          <cell r="B1211" t="str">
            <v>Urban</v>
          </cell>
        </row>
        <row r="1212">
          <cell r="A1212">
            <v>10007563</v>
          </cell>
          <cell r="B1212" t="str">
            <v>Urban</v>
          </cell>
        </row>
        <row r="1213">
          <cell r="A1213">
            <v>10010465</v>
          </cell>
          <cell r="B1213" t="str">
            <v>Urban</v>
          </cell>
        </row>
        <row r="1214">
          <cell r="A1214">
            <v>10010466</v>
          </cell>
          <cell r="B1214" t="str">
            <v>Urban</v>
          </cell>
        </row>
        <row r="1215">
          <cell r="A1215">
            <v>10010470</v>
          </cell>
          <cell r="B1215" t="str">
            <v>Urban</v>
          </cell>
        </row>
        <row r="1216">
          <cell r="A1216">
            <v>10008932</v>
          </cell>
          <cell r="B1216" t="str">
            <v>Urban</v>
          </cell>
        </row>
        <row r="1217">
          <cell r="A1217">
            <v>10010497</v>
          </cell>
          <cell r="B1217" t="str">
            <v>Urban</v>
          </cell>
        </row>
        <row r="1218">
          <cell r="A1218">
            <v>10010498</v>
          </cell>
          <cell r="B1218" t="str">
            <v>Urban</v>
          </cell>
        </row>
        <row r="1219">
          <cell r="A1219">
            <v>10010499</v>
          </cell>
          <cell r="B1219" t="str">
            <v>Urban</v>
          </cell>
        </row>
        <row r="1220">
          <cell r="A1220">
            <v>10007532</v>
          </cell>
          <cell r="B1220" t="str">
            <v>Urban</v>
          </cell>
        </row>
        <row r="1221">
          <cell r="A1221">
            <v>10009490</v>
          </cell>
          <cell r="B1221" t="str">
            <v>Urban</v>
          </cell>
        </row>
        <row r="1222">
          <cell r="A1222">
            <v>10009397</v>
          </cell>
          <cell r="B1222" t="str">
            <v>Urban</v>
          </cell>
        </row>
        <row r="1223">
          <cell r="A1223">
            <v>10009596</v>
          </cell>
          <cell r="B1223" t="str">
            <v>Urban</v>
          </cell>
        </row>
        <row r="1224">
          <cell r="A1224">
            <v>10009597</v>
          </cell>
          <cell r="B1224" t="str">
            <v>Urban</v>
          </cell>
        </row>
        <row r="1225">
          <cell r="A1225">
            <v>10009491</v>
          </cell>
          <cell r="B1225" t="str">
            <v>Urban</v>
          </cell>
        </row>
        <row r="1226">
          <cell r="A1226">
            <v>10008759</v>
          </cell>
          <cell r="B1226" t="str">
            <v>Urban</v>
          </cell>
        </row>
        <row r="1227">
          <cell r="A1227">
            <v>10008755</v>
          </cell>
          <cell r="B1227" t="str">
            <v>Urban</v>
          </cell>
        </row>
        <row r="1228">
          <cell r="A1228">
            <v>10008758</v>
          </cell>
          <cell r="B1228" t="str">
            <v>Urban</v>
          </cell>
        </row>
        <row r="1229">
          <cell r="A1229">
            <v>10010416</v>
          </cell>
          <cell r="B1229" t="str">
            <v>Urban</v>
          </cell>
        </row>
        <row r="1230">
          <cell r="A1230">
            <v>10010417</v>
          </cell>
          <cell r="B1230" t="str">
            <v>Urban</v>
          </cell>
        </row>
        <row r="1231">
          <cell r="A1231">
            <v>10010418</v>
          </cell>
          <cell r="B1231" t="str">
            <v>Urban</v>
          </cell>
        </row>
        <row r="1232">
          <cell r="A1232">
            <v>10010419</v>
          </cell>
          <cell r="B1232" t="str">
            <v>Urban</v>
          </cell>
        </row>
        <row r="1233">
          <cell r="A1233">
            <v>10010720</v>
          </cell>
          <cell r="B1233" t="str">
            <v>Urban</v>
          </cell>
        </row>
        <row r="1234">
          <cell r="A1234">
            <v>10010421</v>
          </cell>
          <cell r="B1234" t="str">
            <v>Urban</v>
          </cell>
        </row>
        <row r="1235">
          <cell r="A1235">
            <v>10010422</v>
          </cell>
          <cell r="B1235" t="str">
            <v>Urban</v>
          </cell>
        </row>
        <row r="1236">
          <cell r="A1236">
            <v>10007550</v>
          </cell>
          <cell r="B1236" t="str">
            <v>Urban</v>
          </cell>
        </row>
        <row r="1237">
          <cell r="A1237">
            <v>10007552</v>
          </cell>
          <cell r="B1237" t="str">
            <v>Urban</v>
          </cell>
        </row>
        <row r="1238">
          <cell r="A1238">
            <v>10010176</v>
          </cell>
          <cell r="B1238" t="str">
            <v>Urban</v>
          </cell>
        </row>
        <row r="1239">
          <cell r="A1239">
            <v>10010178</v>
          </cell>
          <cell r="B1239" t="str">
            <v>Urban</v>
          </cell>
        </row>
        <row r="1240">
          <cell r="A1240">
            <v>10010511</v>
          </cell>
          <cell r="B1240" t="str">
            <v>Urban</v>
          </cell>
        </row>
        <row r="1241">
          <cell r="A1241">
            <v>10008605</v>
          </cell>
          <cell r="B1241" t="str">
            <v>Urban</v>
          </cell>
        </row>
        <row r="1242">
          <cell r="A1242">
            <v>10002426</v>
          </cell>
          <cell r="B1242" t="str">
            <v>Urban</v>
          </cell>
        </row>
        <row r="1243">
          <cell r="A1243">
            <v>10008606</v>
          </cell>
          <cell r="B1243" t="str">
            <v>Urban</v>
          </cell>
        </row>
        <row r="1244">
          <cell r="A1244">
            <v>10002748</v>
          </cell>
          <cell r="B1244" t="str">
            <v>Urban</v>
          </cell>
        </row>
        <row r="1245">
          <cell r="A1245">
            <v>10009585</v>
          </cell>
          <cell r="B1245" t="str">
            <v>Urban</v>
          </cell>
        </row>
        <row r="1246">
          <cell r="A1246">
            <v>10007512</v>
          </cell>
          <cell r="B1246" t="str">
            <v>Urban</v>
          </cell>
        </row>
        <row r="1247">
          <cell r="A1247">
            <v>10009586</v>
          </cell>
          <cell r="B1247" t="str">
            <v>Urban</v>
          </cell>
        </row>
        <row r="1248">
          <cell r="A1248">
            <v>10009587</v>
          </cell>
          <cell r="B1248" t="str">
            <v>Urban</v>
          </cell>
        </row>
        <row r="1249">
          <cell r="A1249">
            <v>10007513</v>
          </cell>
          <cell r="B1249" t="str">
            <v>Urban</v>
          </cell>
        </row>
        <row r="1250">
          <cell r="A1250">
            <v>10007641</v>
          </cell>
          <cell r="B1250" t="str">
            <v>Urban</v>
          </cell>
        </row>
        <row r="1251">
          <cell r="A1251">
            <v>10006967</v>
          </cell>
          <cell r="B1251" t="str">
            <v>Urban</v>
          </cell>
        </row>
        <row r="1252">
          <cell r="A1252">
            <v>10007516</v>
          </cell>
          <cell r="B1252" t="str">
            <v>Urban</v>
          </cell>
        </row>
        <row r="1253">
          <cell r="A1253">
            <v>10007644</v>
          </cell>
          <cell r="B1253" t="str">
            <v>Urban</v>
          </cell>
        </row>
        <row r="1254">
          <cell r="A1254">
            <v>10009993</v>
          </cell>
          <cell r="B1254" t="str">
            <v>Urban</v>
          </cell>
        </row>
        <row r="1255">
          <cell r="A1255">
            <v>10007742</v>
          </cell>
          <cell r="B1255" t="str">
            <v>Urban</v>
          </cell>
        </row>
        <row r="1256">
          <cell r="A1256">
            <v>10007743</v>
          </cell>
          <cell r="B1256" t="str">
            <v>Urban</v>
          </cell>
        </row>
        <row r="1257">
          <cell r="A1257">
            <v>10007394</v>
          </cell>
          <cell r="B1257" t="str">
            <v>Urban</v>
          </cell>
        </row>
        <row r="1258">
          <cell r="A1258">
            <v>10007703</v>
          </cell>
          <cell r="B1258" t="str">
            <v>Urban</v>
          </cell>
        </row>
        <row r="1259">
          <cell r="A1259">
            <v>10009958</v>
          </cell>
          <cell r="B1259" t="str">
            <v>Urban</v>
          </cell>
        </row>
        <row r="1260">
          <cell r="A1260">
            <v>10007396</v>
          </cell>
          <cell r="B1260" t="str">
            <v>Urban</v>
          </cell>
        </row>
        <row r="1261">
          <cell r="A1261">
            <v>10007705</v>
          </cell>
          <cell r="B1261" t="str">
            <v>Urban</v>
          </cell>
        </row>
        <row r="1262">
          <cell r="A1262">
            <v>10009960</v>
          </cell>
          <cell r="B1262" t="str">
            <v>Urban</v>
          </cell>
        </row>
        <row r="1263">
          <cell r="A1263">
            <v>10008950</v>
          </cell>
          <cell r="B1263" t="str">
            <v>Urban</v>
          </cell>
        </row>
        <row r="1264">
          <cell r="A1264">
            <v>10010721</v>
          </cell>
          <cell r="B1264" t="str">
            <v>Urban</v>
          </cell>
        </row>
        <row r="1265">
          <cell r="A1265">
            <v>10010723</v>
          </cell>
          <cell r="B1265" t="str">
            <v>Urban</v>
          </cell>
        </row>
        <row r="1266">
          <cell r="A1266">
            <v>10010724</v>
          </cell>
          <cell r="B1266" t="str">
            <v>Urban</v>
          </cell>
        </row>
        <row r="1267">
          <cell r="A1267">
            <v>10008922</v>
          </cell>
          <cell r="B1267" t="str">
            <v>Urban</v>
          </cell>
        </row>
        <row r="1268">
          <cell r="A1268">
            <v>10008337</v>
          </cell>
          <cell r="B1268" t="str">
            <v>Urban</v>
          </cell>
        </row>
        <row r="1269">
          <cell r="A1269">
            <v>10008338</v>
          </cell>
          <cell r="B1269" t="str">
            <v>Urban</v>
          </cell>
        </row>
        <row r="1270">
          <cell r="A1270">
            <v>10000424</v>
          </cell>
          <cell r="B1270" t="str">
            <v>Urban</v>
          </cell>
        </row>
        <row r="1271">
          <cell r="A1271">
            <v>10011201</v>
          </cell>
          <cell r="B1271" t="str">
            <v>Urban</v>
          </cell>
        </row>
        <row r="1272">
          <cell r="A1272">
            <v>10002017</v>
          </cell>
          <cell r="B1272" t="str">
            <v>Urban</v>
          </cell>
        </row>
        <row r="1273">
          <cell r="A1273">
            <v>10010069</v>
          </cell>
          <cell r="B1273" t="str">
            <v>Urban</v>
          </cell>
        </row>
        <row r="1274">
          <cell r="A1274">
            <v>10010070</v>
          </cell>
          <cell r="B1274" t="str">
            <v>Urban</v>
          </cell>
        </row>
        <row r="1275">
          <cell r="A1275">
            <v>10010071</v>
          </cell>
          <cell r="B1275" t="str">
            <v>Urban</v>
          </cell>
        </row>
        <row r="1276">
          <cell r="A1276">
            <v>10002437</v>
          </cell>
          <cell r="B1276" t="str">
            <v>Urban</v>
          </cell>
        </row>
        <row r="1277">
          <cell r="A1277">
            <v>10002438</v>
          </cell>
          <cell r="B1277" t="str">
            <v>Urban</v>
          </cell>
        </row>
        <row r="1278">
          <cell r="A1278">
            <v>10009028</v>
          </cell>
          <cell r="B1278" t="str">
            <v>Urban</v>
          </cell>
        </row>
        <row r="1279">
          <cell r="A1279">
            <v>10010074</v>
          </cell>
          <cell r="B1279" t="str">
            <v>Urban</v>
          </cell>
        </row>
        <row r="1280">
          <cell r="A1280">
            <v>10002760</v>
          </cell>
          <cell r="B1280" t="str">
            <v>Urban</v>
          </cell>
        </row>
        <row r="1281">
          <cell r="A1281">
            <v>10002761</v>
          </cell>
          <cell r="B1281" t="str">
            <v>Urban</v>
          </cell>
        </row>
        <row r="1282">
          <cell r="A1282">
            <v>10010075</v>
          </cell>
          <cell r="B1282" t="str">
            <v>Urban</v>
          </cell>
        </row>
        <row r="1283">
          <cell r="A1283">
            <v>10008737</v>
          </cell>
          <cell r="B1283" t="str">
            <v>Urban</v>
          </cell>
        </row>
        <row r="1284">
          <cell r="A1284">
            <v>10002763</v>
          </cell>
          <cell r="B1284" t="str">
            <v>Urban</v>
          </cell>
        </row>
        <row r="1285">
          <cell r="A1285">
            <v>10007576</v>
          </cell>
          <cell r="B1285" t="str">
            <v>Urban</v>
          </cell>
        </row>
        <row r="1286">
          <cell r="A1286">
            <v>10007577</v>
          </cell>
          <cell r="B1286" t="str">
            <v>Urban</v>
          </cell>
        </row>
        <row r="1287">
          <cell r="A1287">
            <v>10007645</v>
          </cell>
          <cell r="B1287" t="str">
            <v>Urban</v>
          </cell>
        </row>
        <row r="1288">
          <cell r="A1288">
            <v>10007646</v>
          </cell>
          <cell r="B1288" t="str">
            <v>Urban</v>
          </cell>
        </row>
        <row r="1289">
          <cell r="A1289">
            <v>10008177</v>
          </cell>
          <cell r="B1289" t="str">
            <v>Urban</v>
          </cell>
        </row>
        <row r="1290">
          <cell r="A1290">
            <v>10008775</v>
          </cell>
          <cell r="B1290" t="str">
            <v>Urban</v>
          </cell>
        </row>
        <row r="1291">
          <cell r="A1291">
            <v>10008777</v>
          </cell>
          <cell r="B1291" t="str">
            <v>Urban</v>
          </cell>
        </row>
        <row r="1292">
          <cell r="A1292">
            <v>10010404</v>
          </cell>
          <cell r="B1292" t="str">
            <v>Urban</v>
          </cell>
        </row>
        <row r="1293">
          <cell r="A1293">
            <v>10008780</v>
          </cell>
          <cell r="B1293" t="str">
            <v>Urban</v>
          </cell>
        </row>
        <row r="1294">
          <cell r="A1294">
            <v>10010402</v>
          </cell>
          <cell r="B1294" t="str">
            <v>Urban</v>
          </cell>
        </row>
        <row r="1295">
          <cell r="A1295">
            <v>10007542</v>
          </cell>
          <cell r="B1295" t="str">
            <v>Urban</v>
          </cell>
        </row>
        <row r="1296">
          <cell r="A1296">
            <v>10007544</v>
          </cell>
          <cell r="B1296" t="str">
            <v>Urban</v>
          </cell>
        </row>
        <row r="1297">
          <cell r="A1297">
            <v>10008943</v>
          </cell>
          <cell r="B1297" t="str">
            <v>Urban</v>
          </cell>
        </row>
        <row r="1298">
          <cell r="A1298">
            <v>10008133</v>
          </cell>
          <cell r="B1298" t="str">
            <v>Urban</v>
          </cell>
        </row>
        <row r="1299">
          <cell r="A1299">
            <v>10008694</v>
          </cell>
          <cell r="B1299" t="str">
            <v>Urban</v>
          </cell>
        </row>
        <row r="1300">
          <cell r="A1300">
            <v>10008695</v>
          </cell>
          <cell r="B1300" t="str">
            <v>Urban</v>
          </cell>
        </row>
        <row r="1301">
          <cell r="A1301">
            <v>10008134</v>
          </cell>
          <cell r="B1301" t="str">
            <v>Urban</v>
          </cell>
        </row>
        <row r="1302">
          <cell r="A1302">
            <v>10008699</v>
          </cell>
          <cell r="B1302" t="str">
            <v>Urban</v>
          </cell>
        </row>
        <row r="1303">
          <cell r="A1303">
            <v>10008700</v>
          </cell>
          <cell r="B1303" t="str">
            <v>Urban</v>
          </cell>
        </row>
        <row r="1304">
          <cell r="A1304">
            <v>10010340</v>
          </cell>
          <cell r="B1304" t="str">
            <v>Urban</v>
          </cell>
        </row>
        <row r="1305">
          <cell r="A1305">
            <v>10007685</v>
          </cell>
          <cell r="B1305" t="str">
            <v>Urban</v>
          </cell>
        </row>
        <row r="1306">
          <cell r="A1306">
            <v>10008669</v>
          </cell>
          <cell r="B1306" t="str">
            <v>Urban</v>
          </cell>
        </row>
        <row r="1307">
          <cell r="A1307">
            <v>10007674</v>
          </cell>
          <cell r="B1307" t="str">
            <v>Urban</v>
          </cell>
        </row>
        <row r="1308">
          <cell r="A1308">
            <v>10007675</v>
          </cell>
          <cell r="B1308" t="str">
            <v>Urban</v>
          </cell>
        </row>
        <row r="1309">
          <cell r="A1309">
            <v>10009522</v>
          </cell>
          <cell r="B1309" t="str">
            <v>Urban</v>
          </cell>
        </row>
        <row r="1310">
          <cell r="A1310">
            <v>10009928</v>
          </cell>
          <cell r="B1310" t="str">
            <v>Urban</v>
          </cell>
        </row>
        <row r="1311">
          <cell r="A1311">
            <v>10009929</v>
          </cell>
          <cell r="B1311" t="str">
            <v>Urban</v>
          </cell>
        </row>
        <row r="1312">
          <cell r="A1312">
            <v>10010488</v>
          </cell>
          <cell r="B1312" t="str">
            <v>Urban</v>
          </cell>
        </row>
        <row r="1313">
          <cell r="A1313">
            <v>10010491</v>
          </cell>
          <cell r="B1313" t="str">
            <v>Urban</v>
          </cell>
        </row>
        <row r="1314">
          <cell r="A1314">
            <v>10007671</v>
          </cell>
          <cell r="B1314" t="str">
            <v>Urban</v>
          </cell>
        </row>
        <row r="1315">
          <cell r="A1315">
            <v>10007673</v>
          </cell>
          <cell r="B1315" t="str">
            <v>Urban</v>
          </cell>
        </row>
        <row r="1316">
          <cell r="A1316">
            <v>10002445</v>
          </cell>
          <cell r="B1316" t="str">
            <v>Urban</v>
          </cell>
        </row>
        <row r="1317">
          <cell r="A1317">
            <v>10008898</v>
          </cell>
          <cell r="B1317" t="str">
            <v>Urban</v>
          </cell>
        </row>
        <row r="1318">
          <cell r="A1318">
            <v>10002769</v>
          </cell>
          <cell r="B1318" t="str">
            <v>Urban</v>
          </cell>
        </row>
        <row r="1319">
          <cell r="A1319">
            <v>10002770</v>
          </cell>
          <cell r="B1319" t="str">
            <v>Urban</v>
          </cell>
        </row>
        <row r="1320">
          <cell r="A1320">
            <v>10008899</v>
          </cell>
          <cell r="B1320" t="str">
            <v>Urban</v>
          </cell>
        </row>
        <row r="1321">
          <cell r="A1321">
            <v>10000431</v>
          </cell>
          <cell r="B1321" t="str">
            <v>Urban</v>
          </cell>
        </row>
        <row r="1322">
          <cell r="A1322">
            <v>10008277</v>
          </cell>
          <cell r="B1322" t="str">
            <v>Urban</v>
          </cell>
        </row>
        <row r="1323">
          <cell r="A1323">
            <v>10008301</v>
          </cell>
          <cell r="B1323" t="str">
            <v>Urban</v>
          </cell>
        </row>
        <row r="1324">
          <cell r="A1324">
            <v>10007753</v>
          </cell>
          <cell r="B1324" t="str">
            <v>Urban</v>
          </cell>
        </row>
        <row r="1325">
          <cell r="A1325">
            <v>10007754</v>
          </cell>
          <cell r="B1325" t="str">
            <v>Urban</v>
          </cell>
        </row>
        <row r="1326">
          <cell r="A1326">
            <v>10008279</v>
          </cell>
          <cell r="B1326" t="str">
            <v>Urban</v>
          </cell>
        </row>
        <row r="1327">
          <cell r="A1327">
            <v>10008303</v>
          </cell>
          <cell r="B1327" t="str">
            <v>Urban</v>
          </cell>
        </row>
        <row r="1328">
          <cell r="A1328">
            <v>10008280</v>
          </cell>
          <cell r="B1328" t="str">
            <v>Urban</v>
          </cell>
        </row>
        <row r="1329">
          <cell r="A1329">
            <v>10008304</v>
          </cell>
          <cell r="B1329" t="str">
            <v>Urban</v>
          </cell>
        </row>
        <row r="1330">
          <cell r="A1330">
            <v>10008895</v>
          </cell>
          <cell r="B1330" t="str">
            <v>Urban</v>
          </cell>
        </row>
        <row r="1331">
          <cell r="A1331">
            <v>10009409</v>
          </cell>
          <cell r="B1331" t="str">
            <v>Urban</v>
          </cell>
        </row>
        <row r="1332">
          <cell r="A1332">
            <v>10009603</v>
          </cell>
          <cell r="B1332" t="str">
            <v>Urban</v>
          </cell>
        </row>
        <row r="1333">
          <cell r="A1333">
            <v>10010264</v>
          </cell>
          <cell r="B1333" t="str">
            <v>Urban</v>
          </cell>
        </row>
        <row r="1334">
          <cell r="A1334">
            <v>10010266</v>
          </cell>
          <cell r="B1334" t="str">
            <v>Urban</v>
          </cell>
        </row>
        <row r="1335">
          <cell r="A1335">
            <v>10010267</v>
          </cell>
          <cell r="B1335" t="str">
            <v>Urban</v>
          </cell>
        </row>
        <row r="1336">
          <cell r="A1336">
            <v>10007721</v>
          </cell>
          <cell r="B1336" t="str">
            <v>Urban</v>
          </cell>
        </row>
        <row r="1337">
          <cell r="A1337">
            <v>10007720</v>
          </cell>
          <cell r="B1337" t="str">
            <v>Urban</v>
          </cell>
        </row>
        <row r="1338">
          <cell r="A1338">
            <v>10007719</v>
          </cell>
          <cell r="B1338" t="str">
            <v>Urban</v>
          </cell>
        </row>
        <row r="1339">
          <cell r="A1339">
            <v>10008612</v>
          </cell>
          <cell r="B1339" t="str">
            <v>Urban</v>
          </cell>
        </row>
        <row r="1340">
          <cell r="A1340">
            <v>10008613</v>
          </cell>
          <cell r="B1340" t="str">
            <v>Urban</v>
          </cell>
        </row>
        <row r="1341">
          <cell r="A1341">
            <v>10010542</v>
          </cell>
          <cell r="B1341" t="str">
            <v>Urban</v>
          </cell>
        </row>
        <row r="1342">
          <cell r="A1342">
            <v>10010543</v>
          </cell>
          <cell r="B1342" t="str">
            <v>Urban</v>
          </cell>
        </row>
        <row r="1343">
          <cell r="A1343">
            <v>10010544</v>
          </cell>
          <cell r="B1343" t="str">
            <v>Urban</v>
          </cell>
        </row>
        <row r="1344">
          <cell r="A1344">
            <v>10001894</v>
          </cell>
          <cell r="B1344" t="str">
            <v>Urban</v>
          </cell>
        </row>
        <row r="1345">
          <cell r="A1345">
            <v>10008892</v>
          </cell>
          <cell r="B1345" t="str">
            <v>Urban</v>
          </cell>
        </row>
        <row r="1346">
          <cell r="A1346">
            <v>10009294</v>
          </cell>
          <cell r="B1346" t="str">
            <v>Urban</v>
          </cell>
        </row>
        <row r="1347">
          <cell r="A1347">
            <v>10002642</v>
          </cell>
          <cell r="B1347" t="str">
            <v>Urban</v>
          </cell>
        </row>
        <row r="1348">
          <cell r="A1348">
            <v>10008893</v>
          </cell>
          <cell r="B1348" t="str">
            <v>Urban</v>
          </cell>
        </row>
        <row r="1349">
          <cell r="A1349">
            <v>10001885</v>
          </cell>
          <cell r="B1349" t="str">
            <v>Urban</v>
          </cell>
        </row>
        <row r="1350">
          <cell r="A1350">
            <v>10001886</v>
          </cell>
          <cell r="B1350" t="str">
            <v>Urban</v>
          </cell>
        </row>
        <row r="1351">
          <cell r="A1351">
            <v>10002233</v>
          </cell>
          <cell r="B1351" t="str">
            <v>Urban</v>
          </cell>
        </row>
        <row r="1352">
          <cell r="A1352">
            <v>10002234</v>
          </cell>
          <cell r="B1352" t="str">
            <v>Urban</v>
          </cell>
        </row>
        <row r="1353">
          <cell r="A1353">
            <v>10010260</v>
          </cell>
          <cell r="B1353" t="str">
            <v>Urban</v>
          </cell>
        </row>
        <row r="1354">
          <cell r="A1354">
            <v>10001890</v>
          </cell>
          <cell r="B1354" t="str">
            <v>Urban</v>
          </cell>
        </row>
        <row r="1355">
          <cell r="A1355">
            <v>10007682</v>
          </cell>
          <cell r="B1355" t="str">
            <v>Urban</v>
          </cell>
        </row>
        <row r="1356">
          <cell r="A1356">
            <v>10008908</v>
          </cell>
          <cell r="B1356" t="str">
            <v>Urban</v>
          </cell>
        </row>
        <row r="1357">
          <cell r="A1357">
            <v>10010412</v>
          </cell>
          <cell r="B1357" t="str">
            <v>Urban</v>
          </cell>
        </row>
        <row r="1358">
          <cell r="A1358">
            <v>10010413</v>
          </cell>
          <cell r="B1358" t="str">
            <v>Urban</v>
          </cell>
        </row>
        <row r="1359">
          <cell r="A1359">
            <v>10007401</v>
          </cell>
          <cell r="B1359" t="str">
            <v>Urban</v>
          </cell>
        </row>
        <row r="1360">
          <cell r="A1360">
            <v>10009622</v>
          </cell>
          <cell r="B1360" t="str">
            <v>Urban</v>
          </cell>
        </row>
        <row r="1361">
          <cell r="A1361">
            <v>10007403</v>
          </cell>
          <cell r="B1361" t="str">
            <v>Urban</v>
          </cell>
        </row>
        <row r="1362">
          <cell r="A1362">
            <v>10009017</v>
          </cell>
          <cell r="B1362" t="str">
            <v>Urban</v>
          </cell>
        </row>
        <row r="1363">
          <cell r="A1363">
            <v>10009018</v>
          </cell>
          <cell r="B1363" t="str">
            <v>Urban</v>
          </cell>
        </row>
        <row r="1364">
          <cell r="A1364">
            <v>10009025</v>
          </cell>
          <cell r="B1364" t="str">
            <v>Urban</v>
          </cell>
        </row>
        <row r="1365">
          <cell r="A1365">
            <v>10007511</v>
          </cell>
          <cell r="B1365" t="str">
            <v>Urban</v>
          </cell>
        </row>
        <row r="1366">
          <cell r="A1366">
            <v>10011251</v>
          </cell>
          <cell r="B1366" t="str">
            <v>Urban</v>
          </cell>
        </row>
        <row r="1367">
          <cell r="A1367">
            <v>10008862</v>
          </cell>
          <cell r="B1367" t="str">
            <v>Urban</v>
          </cell>
        </row>
        <row r="1368">
          <cell r="A1368">
            <v>10010957</v>
          </cell>
          <cell r="B1368" t="str">
            <v>Urban</v>
          </cell>
        </row>
        <row r="1369">
          <cell r="A1369">
            <v>10008866</v>
          </cell>
          <cell r="B1369" t="str">
            <v>Urban</v>
          </cell>
        </row>
        <row r="1370">
          <cell r="A1370">
            <v>10001897</v>
          </cell>
          <cell r="B1370" t="str">
            <v>Urban</v>
          </cell>
        </row>
        <row r="1371">
          <cell r="A1371">
            <v>10007699</v>
          </cell>
          <cell r="B1371" t="str">
            <v>Urban</v>
          </cell>
        </row>
        <row r="1372">
          <cell r="A1372">
            <v>10009195</v>
          </cell>
          <cell r="B1372" t="str">
            <v>Urban</v>
          </cell>
        </row>
        <row r="1373">
          <cell r="A1373">
            <v>10002096</v>
          </cell>
          <cell r="B1373" t="str">
            <v>Urban</v>
          </cell>
        </row>
        <row r="1374">
          <cell r="A1374">
            <v>10007627</v>
          </cell>
          <cell r="B1374" t="str">
            <v>Urban</v>
          </cell>
        </row>
        <row r="1375">
          <cell r="A1375">
            <v>10007698</v>
          </cell>
          <cell r="B1375" t="str">
            <v>Urban</v>
          </cell>
        </row>
        <row r="1376">
          <cell r="A1376">
            <v>10002525</v>
          </cell>
          <cell r="B1376" t="str">
            <v>Urban</v>
          </cell>
        </row>
        <row r="1377">
          <cell r="A1377">
            <v>10007632</v>
          </cell>
          <cell r="B1377" t="str">
            <v>Urban</v>
          </cell>
        </row>
        <row r="1378">
          <cell r="A1378">
            <v>10009378</v>
          </cell>
          <cell r="B1378" t="str">
            <v>Urban</v>
          </cell>
        </row>
        <row r="1379">
          <cell r="A1379">
            <v>10009379</v>
          </cell>
          <cell r="B1379" t="str">
            <v>Urban</v>
          </cell>
        </row>
        <row r="1380">
          <cell r="A1380">
            <v>10002847</v>
          </cell>
          <cell r="B1380" t="str">
            <v>Urban</v>
          </cell>
        </row>
        <row r="1381">
          <cell r="A1381">
            <v>10007631</v>
          </cell>
          <cell r="B1381" t="str">
            <v>Urban</v>
          </cell>
        </row>
        <row r="1382">
          <cell r="A1382">
            <v>10008281</v>
          </cell>
          <cell r="B1382" t="str">
            <v>Urban</v>
          </cell>
        </row>
        <row r="1383">
          <cell r="A1383">
            <v>10008782</v>
          </cell>
          <cell r="B1383" t="str">
            <v>Urban</v>
          </cell>
        </row>
        <row r="1384">
          <cell r="A1384">
            <v>10008283</v>
          </cell>
          <cell r="B1384" t="str">
            <v>Urban</v>
          </cell>
        </row>
        <row r="1385">
          <cell r="A1385">
            <v>10008284</v>
          </cell>
          <cell r="B1385" t="str">
            <v>Urban</v>
          </cell>
        </row>
        <row r="1386">
          <cell r="A1386">
            <v>10009365</v>
          </cell>
          <cell r="B1386" t="str">
            <v>Urban</v>
          </cell>
        </row>
        <row r="1387">
          <cell r="A1387">
            <v>10009366</v>
          </cell>
          <cell r="B1387" t="str">
            <v>Urban</v>
          </cell>
        </row>
        <row r="1388">
          <cell r="A1388">
            <v>10008936</v>
          </cell>
          <cell r="B1388" t="str">
            <v>Urban</v>
          </cell>
        </row>
        <row r="1389">
          <cell r="A1389">
            <v>10007520</v>
          </cell>
          <cell r="B1389" t="str">
            <v>Urban</v>
          </cell>
        </row>
        <row r="1390">
          <cell r="A1390">
            <v>10007522</v>
          </cell>
          <cell r="B1390" t="str">
            <v>Urban</v>
          </cell>
        </row>
        <row r="1391">
          <cell r="A1391">
            <v>10008760</v>
          </cell>
          <cell r="B1391" t="str">
            <v>Urban</v>
          </cell>
        </row>
        <row r="1392">
          <cell r="A1392">
            <v>10010863</v>
          </cell>
          <cell r="B1392" t="str">
            <v>Urban</v>
          </cell>
        </row>
        <row r="1393">
          <cell r="A1393">
            <v>10010516</v>
          </cell>
          <cell r="B1393" t="str">
            <v>Urban</v>
          </cell>
        </row>
        <row r="1394">
          <cell r="A1394">
            <v>10002097</v>
          </cell>
          <cell r="B1394" t="str">
            <v>Urban</v>
          </cell>
        </row>
        <row r="1395">
          <cell r="A1395">
            <v>10009146</v>
          </cell>
          <cell r="B1395" t="str">
            <v>Urban</v>
          </cell>
        </row>
        <row r="1396">
          <cell r="A1396">
            <v>10009148</v>
          </cell>
          <cell r="B1396" t="str">
            <v>Urban</v>
          </cell>
        </row>
        <row r="1397">
          <cell r="A1397">
            <v>10007648</v>
          </cell>
          <cell r="B1397" t="str">
            <v>Urban</v>
          </cell>
        </row>
        <row r="1398">
          <cell r="A1398">
            <v>10008165</v>
          </cell>
          <cell r="B1398" t="str">
            <v>Urban</v>
          </cell>
        </row>
        <row r="1399">
          <cell r="A1399">
            <v>10009358</v>
          </cell>
          <cell r="B1399" t="str">
            <v>Urban</v>
          </cell>
        </row>
        <row r="1400">
          <cell r="A1400">
            <v>10009359</v>
          </cell>
          <cell r="B1400" t="str">
            <v>Urban</v>
          </cell>
        </row>
        <row r="1401">
          <cell r="A1401">
            <v>10009360</v>
          </cell>
          <cell r="B1401" t="str">
            <v>Urban</v>
          </cell>
        </row>
        <row r="1402">
          <cell r="A1402">
            <v>10002848</v>
          </cell>
          <cell r="B1402" t="str">
            <v>Urban</v>
          </cell>
        </row>
        <row r="1403">
          <cell r="A1403">
            <v>10007696</v>
          </cell>
          <cell r="B1403" t="str">
            <v>Urban</v>
          </cell>
        </row>
        <row r="1404">
          <cell r="A1404">
            <v>10010274</v>
          </cell>
          <cell r="B1404" t="str">
            <v>Urban</v>
          </cell>
        </row>
        <row r="1405">
          <cell r="A1405">
            <v>10008608</v>
          </cell>
          <cell r="B1405" t="str">
            <v>Urban</v>
          </cell>
        </row>
        <row r="1406">
          <cell r="A1406">
            <v>10008609</v>
          </cell>
          <cell r="B1406" t="str">
            <v>Urban</v>
          </cell>
        </row>
        <row r="1407">
          <cell r="A1407">
            <v>10010275</v>
          </cell>
          <cell r="B1407" t="str">
            <v>Urban</v>
          </cell>
        </row>
        <row r="1408">
          <cell r="A1408">
            <v>10007486</v>
          </cell>
          <cell r="B1408" t="str">
            <v>Urban</v>
          </cell>
        </row>
        <row r="1409">
          <cell r="A1409">
            <v>10008656</v>
          </cell>
          <cell r="B1409" t="str">
            <v>Urban</v>
          </cell>
        </row>
        <row r="1410">
          <cell r="A1410">
            <v>10008658</v>
          </cell>
          <cell r="B1410" t="str">
            <v>Urban</v>
          </cell>
        </row>
        <row r="1411">
          <cell r="A1411">
            <v>10008660</v>
          </cell>
          <cell r="B1411" t="str">
            <v>Urban</v>
          </cell>
        </row>
        <row r="1412">
          <cell r="A1412">
            <v>10002456</v>
          </cell>
          <cell r="B1412" t="str">
            <v>Urban</v>
          </cell>
        </row>
        <row r="1413">
          <cell r="A1413">
            <v>10010254</v>
          </cell>
          <cell r="B1413" t="str">
            <v>Urban</v>
          </cell>
        </row>
        <row r="1414">
          <cell r="A1414">
            <v>10010255</v>
          </cell>
          <cell r="B1414" t="str">
            <v>Urban</v>
          </cell>
        </row>
        <row r="1415">
          <cell r="A1415">
            <v>10010834</v>
          </cell>
          <cell r="B1415" t="str">
            <v>Urban</v>
          </cell>
        </row>
        <row r="1416">
          <cell r="A1416">
            <v>10010835</v>
          </cell>
          <cell r="B1416" t="str">
            <v>Urban</v>
          </cell>
        </row>
        <row r="1417">
          <cell r="A1417">
            <v>10002032</v>
          </cell>
          <cell r="B1417" t="str">
            <v>Urban</v>
          </cell>
        </row>
        <row r="1418">
          <cell r="A1418">
            <v>10009138</v>
          </cell>
          <cell r="B1418" t="str">
            <v>Urban</v>
          </cell>
        </row>
        <row r="1419">
          <cell r="A1419">
            <v>10009139</v>
          </cell>
          <cell r="B1419" t="str">
            <v>Urban</v>
          </cell>
        </row>
        <row r="1420">
          <cell r="A1420">
            <v>10010836</v>
          </cell>
          <cell r="B1420" t="str">
            <v>Urban</v>
          </cell>
        </row>
        <row r="1421">
          <cell r="A1421">
            <v>10002458</v>
          </cell>
          <cell r="B1421" t="str">
            <v>Urban</v>
          </cell>
        </row>
        <row r="1422">
          <cell r="A1422">
            <v>10002459</v>
          </cell>
          <cell r="B1422" t="str">
            <v>Urban</v>
          </cell>
        </row>
        <row r="1423">
          <cell r="A1423">
            <v>10010837</v>
          </cell>
          <cell r="B1423" t="str">
            <v>Urban</v>
          </cell>
        </row>
        <row r="1424">
          <cell r="A1424">
            <v>10007652</v>
          </cell>
          <cell r="B1424" t="str">
            <v>Urban</v>
          </cell>
        </row>
        <row r="1425">
          <cell r="A1425">
            <v>10009901</v>
          </cell>
          <cell r="B1425" t="str">
            <v>Urban</v>
          </cell>
        </row>
        <row r="1426">
          <cell r="A1426">
            <v>10007553</v>
          </cell>
          <cell r="B1426" t="str">
            <v>Urban</v>
          </cell>
        </row>
        <row r="1427">
          <cell r="A1427">
            <v>10008172</v>
          </cell>
          <cell r="B1427" t="str">
            <v>Urban</v>
          </cell>
        </row>
        <row r="1428">
          <cell r="A1428">
            <v>10010573</v>
          </cell>
          <cell r="B1428" t="str">
            <v>Urban</v>
          </cell>
        </row>
        <row r="1429">
          <cell r="A1429">
            <v>10002465</v>
          </cell>
          <cell r="B1429" t="str">
            <v>Urban</v>
          </cell>
        </row>
        <row r="1430">
          <cell r="A1430">
            <v>10006971</v>
          </cell>
          <cell r="B1430" t="str">
            <v>Urban</v>
          </cell>
        </row>
        <row r="1431">
          <cell r="A1431">
            <v>10008240</v>
          </cell>
          <cell r="B1431" t="str">
            <v>Urban</v>
          </cell>
        </row>
        <row r="1432">
          <cell r="A1432">
            <v>10002787</v>
          </cell>
          <cell r="B1432" t="str">
            <v>Urban</v>
          </cell>
        </row>
        <row r="1433">
          <cell r="A1433">
            <v>10002788</v>
          </cell>
          <cell r="B1433" t="str">
            <v>Urban</v>
          </cell>
        </row>
        <row r="1434">
          <cell r="A1434">
            <v>10008174</v>
          </cell>
          <cell r="B1434" t="str">
            <v>Urban</v>
          </cell>
        </row>
        <row r="1435">
          <cell r="A1435">
            <v>10010838</v>
          </cell>
          <cell r="B1435" t="str">
            <v>Urban</v>
          </cell>
        </row>
        <row r="1436">
          <cell r="A1436">
            <v>10010839</v>
          </cell>
          <cell r="B1436" t="str">
            <v>Urban</v>
          </cell>
        </row>
        <row r="1437">
          <cell r="A1437">
            <v>10002044</v>
          </cell>
          <cell r="B1437" t="str">
            <v>Urban</v>
          </cell>
        </row>
        <row r="1438">
          <cell r="A1438">
            <v>10008307</v>
          </cell>
          <cell r="B1438" t="str">
            <v>Urban</v>
          </cell>
        </row>
        <row r="1439">
          <cell r="A1439">
            <v>10010840</v>
          </cell>
          <cell r="B1439" t="str">
            <v>Urban</v>
          </cell>
        </row>
        <row r="1440">
          <cell r="A1440">
            <v>10008308</v>
          </cell>
          <cell r="B1440" t="str">
            <v>Urban</v>
          </cell>
        </row>
        <row r="1441">
          <cell r="A1441">
            <v>10008619</v>
          </cell>
          <cell r="B1441" t="str">
            <v>Urban</v>
          </cell>
        </row>
        <row r="1442">
          <cell r="A1442">
            <v>10002472</v>
          </cell>
          <cell r="B1442" t="str">
            <v>Urban</v>
          </cell>
        </row>
        <row r="1443">
          <cell r="A1443">
            <v>10008309</v>
          </cell>
          <cell r="B1443" t="str">
            <v>Urban</v>
          </cell>
        </row>
        <row r="1444">
          <cell r="A1444">
            <v>10008616</v>
          </cell>
          <cell r="B1444" t="str">
            <v>Urban</v>
          </cell>
        </row>
        <row r="1445">
          <cell r="A1445">
            <v>10009177</v>
          </cell>
          <cell r="B1445" t="str">
            <v>Urban</v>
          </cell>
        </row>
        <row r="1446">
          <cell r="A1446">
            <v>10009925</v>
          </cell>
          <cell r="B1446" t="str">
            <v>Urban</v>
          </cell>
        </row>
        <row r="1447">
          <cell r="A1447">
            <v>10010231</v>
          </cell>
          <cell r="B1447" t="str">
            <v>Urban</v>
          </cell>
        </row>
        <row r="1448">
          <cell r="A1448">
            <v>10010233</v>
          </cell>
          <cell r="B1448" t="str">
            <v>Urban</v>
          </cell>
        </row>
        <row r="1449">
          <cell r="A1449">
            <v>10010841</v>
          </cell>
          <cell r="B1449" t="str">
            <v>Urban</v>
          </cell>
        </row>
        <row r="1450">
          <cell r="A1450">
            <v>10000451</v>
          </cell>
          <cell r="B1450" t="str">
            <v>Urban</v>
          </cell>
        </row>
        <row r="1451">
          <cell r="A1451">
            <v>10002813</v>
          </cell>
          <cell r="B1451" t="str">
            <v>Urban</v>
          </cell>
        </row>
        <row r="1452">
          <cell r="A1452">
            <v>10002814</v>
          </cell>
          <cell r="B1452" t="str">
            <v>Urban</v>
          </cell>
        </row>
        <row r="1453">
          <cell r="A1453">
            <v>10010822</v>
          </cell>
          <cell r="B1453" t="str">
            <v>Urban</v>
          </cell>
        </row>
        <row r="1454">
          <cell r="A1454">
            <v>10007737</v>
          </cell>
          <cell r="B1454" t="str">
            <v>Urban</v>
          </cell>
        </row>
        <row r="1455">
          <cell r="A1455">
            <v>10008648</v>
          </cell>
          <cell r="B1455" t="str">
            <v>Urban</v>
          </cell>
        </row>
        <row r="1456">
          <cell r="A1456">
            <v>10007506</v>
          </cell>
          <cell r="B1456" t="str">
            <v>Urban</v>
          </cell>
        </row>
        <row r="1457">
          <cell r="A1457">
            <v>10006973</v>
          </cell>
          <cell r="B1457" t="str">
            <v>Urban</v>
          </cell>
        </row>
        <row r="1458">
          <cell r="A1458">
            <v>10009615</v>
          </cell>
          <cell r="B1458" t="str">
            <v>Urban</v>
          </cell>
        </row>
        <row r="1459">
          <cell r="A1459">
            <v>10002077</v>
          </cell>
          <cell r="B1459" t="str">
            <v>Urban</v>
          </cell>
        </row>
        <row r="1460">
          <cell r="A1460">
            <v>10009775</v>
          </cell>
          <cell r="B1460" t="str">
            <v>Urban</v>
          </cell>
        </row>
        <row r="1461">
          <cell r="A1461">
            <v>10010378</v>
          </cell>
          <cell r="B1461" t="str">
            <v>Urban</v>
          </cell>
        </row>
        <row r="1462">
          <cell r="A1462">
            <v>10009973</v>
          </cell>
          <cell r="B1462" t="str">
            <v>Urban</v>
          </cell>
        </row>
        <row r="1463">
          <cell r="A1463">
            <v>10002079</v>
          </cell>
          <cell r="B1463" t="str">
            <v>Urban</v>
          </cell>
        </row>
        <row r="1464">
          <cell r="A1464">
            <v>10002080</v>
          </cell>
          <cell r="B1464" t="str">
            <v>Urban</v>
          </cell>
        </row>
        <row r="1465">
          <cell r="A1465">
            <v>10002501</v>
          </cell>
          <cell r="B1465" t="str">
            <v>Urban</v>
          </cell>
        </row>
        <row r="1466">
          <cell r="A1466">
            <v>10002502</v>
          </cell>
          <cell r="B1466" t="str">
            <v>Urban</v>
          </cell>
        </row>
        <row r="1467">
          <cell r="A1467">
            <v>10008230</v>
          </cell>
          <cell r="B1467" t="str">
            <v>Urban</v>
          </cell>
        </row>
        <row r="1468">
          <cell r="A1468">
            <v>10008751</v>
          </cell>
          <cell r="B1468" t="str">
            <v>Urban</v>
          </cell>
        </row>
        <row r="1469">
          <cell r="A1469">
            <v>10010257</v>
          </cell>
          <cell r="B1469" t="str">
            <v>Urban</v>
          </cell>
        </row>
        <row r="1470">
          <cell r="A1470">
            <v>10002829</v>
          </cell>
          <cell r="B1470" t="str">
            <v>Urban</v>
          </cell>
        </row>
        <row r="1471">
          <cell r="A1471">
            <v>10002830</v>
          </cell>
          <cell r="B1471" t="str">
            <v>Urban</v>
          </cell>
        </row>
        <row r="1472">
          <cell r="A1472">
            <v>10002833</v>
          </cell>
          <cell r="B1472" t="str">
            <v>Urban</v>
          </cell>
        </row>
        <row r="1473">
          <cell r="A1473">
            <v>10008965</v>
          </cell>
          <cell r="B1473" t="str">
            <v>Urban</v>
          </cell>
        </row>
        <row r="1474">
          <cell r="A1474">
            <v>10002085</v>
          </cell>
          <cell r="B1474" t="str">
            <v>Urban</v>
          </cell>
        </row>
        <row r="1475">
          <cell r="A1475">
            <v>10002526</v>
          </cell>
          <cell r="B1475" t="str">
            <v>Urban</v>
          </cell>
        </row>
        <row r="1476">
          <cell r="A1476">
            <v>10010523</v>
          </cell>
          <cell r="B1476" t="str">
            <v>Urban</v>
          </cell>
        </row>
        <row r="1477">
          <cell r="A1477">
            <v>10010525</v>
          </cell>
          <cell r="B1477" t="str">
            <v>Urban</v>
          </cell>
        </row>
        <row r="1478">
          <cell r="A1478">
            <v>10011129</v>
          </cell>
          <cell r="B1478" t="str">
            <v>Urban</v>
          </cell>
        </row>
        <row r="1479">
          <cell r="A1479">
            <v>10002849</v>
          </cell>
          <cell r="B1479" t="str">
            <v>Urban</v>
          </cell>
        </row>
        <row r="1480">
          <cell r="A1480">
            <v>10008233</v>
          </cell>
          <cell r="B1480" t="str">
            <v>Urban</v>
          </cell>
        </row>
        <row r="1481">
          <cell r="A1481">
            <v>10000344</v>
          </cell>
          <cell r="B1481" t="str">
            <v>Urban</v>
          </cell>
        </row>
        <row r="1482">
          <cell r="A1482">
            <v>10000345</v>
          </cell>
          <cell r="B1482" t="str">
            <v>Urban</v>
          </cell>
        </row>
        <row r="1483">
          <cell r="A1483">
            <v>10000346</v>
          </cell>
          <cell r="B1483" t="str">
            <v>Urban</v>
          </cell>
        </row>
        <row r="1484">
          <cell r="A1484">
            <v>10000347</v>
          </cell>
          <cell r="B1484" t="str">
            <v>Urban</v>
          </cell>
        </row>
        <row r="1485">
          <cell r="A1485">
            <v>10000475</v>
          </cell>
          <cell r="B1485" t="str">
            <v>Urban</v>
          </cell>
        </row>
        <row r="1486">
          <cell r="A1486">
            <v>10000476</v>
          </cell>
          <cell r="B1486" t="str">
            <v>Urban</v>
          </cell>
        </row>
        <row r="1487">
          <cell r="A1487">
            <v>10000477</v>
          </cell>
          <cell r="B1487" t="str">
            <v>Urban</v>
          </cell>
        </row>
        <row r="1488">
          <cell r="A1488">
            <v>10000478</v>
          </cell>
          <cell r="B1488" t="str">
            <v>Urban</v>
          </cell>
        </row>
        <row r="1489">
          <cell r="A1489">
            <v>10008194</v>
          </cell>
          <cell r="B1489" t="str">
            <v>Urban</v>
          </cell>
        </row>
        <row r="1490">
          <cell r="A1490">
            <v>10008196</v>
          </cell>
          <cell r="B1490" t="str">
            <v>Urban</v>
          </cell>
        </row>
        <row r="1491">
          <cell r="A1491">
            <v>10008289</v>
          </cell>
          <cell r="B1491" t="str">
            <v>Urban</v>
          </cell>
        </row>
        <row r="1492">
          <cell r="A1492">
            <v>10008317</v>
          </cell>
          <cell r="B1492" t="str">
            <v>Urban</v>
          </cell>
        </row>
        <row r="1493">
          <cell r="A1493">
            <v>10008544</v>
          </cell>
          <cell r="B1493" t="str">
            <v>Urban</v>
          </cell>
        </row>
        <row r="1494">
          <cell r="A1494">
            <v>10008702</v>
          </cell>
          <cell r="B1494" t="str">
            <v>Urban</v>
          </cell>
        </row>
        <row r="1495">
          <cell r="A1495">
            <v>10008705</v>
          </cell>
          <cell r="B1495" t="str">
            <v>Urban</v>
          </cell>
        </row>
        <row r="1496">
          <cell r="A1496">
            <v>10008712</v>
          </cell>
          <cell r="B1496" t="str">
            <v>Urban</v>
          </cell>
        </row>
        <row r="1497">
          <cell r="A1497">
            <v>10009254</v>
          </cell>
          <cell r="B1497" t="str">
            <v>Urban</v>
          </cell>
        </row>
        <row r="1498">
          <cell r="A1498">
            <v>10009813</v>
          </cell>
          <cell r="B1498" t="str">
            <v>Urban</v>
          </cell>
        </row>
        <row r="1499">
          <cell r="A1499">
            <v>10009881</v>
          </cell>
          <cell r="B1499" t="str">
            <v>Urban</v>
          </cell>
        </row>
        <row r="1500">
          <cell r="A1500">
            <v>10010702</v>
          </cell>
          <cell r="B1500" t="str">
            <v>Urban</v>
          </cell>
        </row>
        <row r="1501">
          <cell r="A1501">
            <v>10010899</v>
          </cell>
          <cell r="B1501" t="str">
            <v>Urban</v>
          </cell>
        </row>
        <row r="1502">
          <cell r="A1502">
            <v>10011074</v>
          </cell>
          <cell r="B1502" t="str">
            <v>Urban</v>
          </cell>
        </row>
        <row r="1503">
          <cell r="A1503">
            <v>10011107</v>
          </cell>
          <cell r="B1503" t="str">
            <v>Urban</v>
          </cell>
        </row>
        <row r="1504">
          <cell r="A1504">
            <v>10011134</v>
          </cell>
          <cell r="B1504" t="str">
            <v>Urban</v>
          </cell>
        </row>
        <row r="1505">
          <cell r="A1505">
            <v>10011225</v>
          </cell>
          <cell r="B1505" t="str">
            <v>Urban</v>
          </cell>
        </row>
        <row r="1506">
          <cell r="A1506">
            <v>10001259</v>
          </cell>
          <cell r="B1506" t="str">
            <v>Urban</v>
          </cell>
        </row>
        <row r="1507">
          <cell r="A1507">
            <v>10008195</v>
          </cell>
          <cell r="B1507" t="str">
            <v>Urban</v>
          </cell>
        </row>
        <row r="1508">
          <cell r="A1508">
            <v>10008197</v>
          </cell>
          <cell r="B1508" t="str">
            <v>Urban</v>
          </cell>
        </row>
        <row r="1509">
          <cell r="A1509">
            <v>10008293</v>
          </cell>
          <cell r="B1509" t="str">
            <v>Urban</v>
          </cell>
        </row>
        <row r="1510">
          <cell r="A1510">
            <v>10008318</v>
          </cell>
          <cell r="B1510" t="str">
            <v>Urban</v>
          </cell>
        </row>
        <row r="1511">
          <cell r="A1511">
            <v>10008706</v>
          </cell>
          <cell r="B1511" t="str">
            <v>Urban</v>
          </cell>
        </row>
        <row r="1512">
          <cell r="A1512">
            <v>10008713</v>
          </cell>
          <cell r="B1512" t="str">
            <v>Urban</v>
          </cell>
        </row>
        <row r="1513">
          <cell r="A1513">
            <v>10008971</v>
          </cell>
          <cell r="B1513" t="str">
            <v>Urban</v>
          </cell>
        </row>
        <row r="1514">
          <cell r="A1514">
            <v>10009201</v>
          </cell>
          <cell r="B1514" t="str">
            <v>Urban</v>
          </cell>
        </row>
        <row r="1515">
          <cell r="A1515">
            <v>10009206</v>
          </cell>
          <cell r="B1515" t="str">
            <v>Urban</v>
          </cell>
        </row>
        <row r="1516">
          <cell r="A1516">
            <v>10009816</v>
          </cell>
          <cell r="B1516" t="str">
            <v>Urban</v>
          </cell>
        </row>
        <row r="1517">
          <cell r="A1517">
            <v>10009883</v>
          </cell>
          <cell r="B1517" t="str">
            <v>Urban</v>
          </cell>
        </row>
        <row r="1518">
          <cell r="A1518">
            <v>10010600</v>
          </cell>
          <cell r="B1518" t="str">
            <v>Urban</v>
          </cell>
        </row>
        <row r="1519">
          <cell r="A1519">
            <v>10010703</v>
          </cell>
          <cell r="B1519" t="str">
            <v>Urban</v>
          </cell>
        </row>
        <row r="1520">
          <cell r="A1520">
            <v>10010903</v>
          </cell>
          <cell r="B1520" t="str">
            <v>Urban</v>
          </cell>
        </row>
        <row r="1521">
          <cell r="A1521">
            <v>10010904</v>
          </cell>
          <cell r="B1521" t="str">
            <v>Urban</v>
          </cell>
        </row>
        <row r="1522">
          <cell r="A1522">
            <v>10010952</v>
          </cell>
          <cell r="B1522" t="str">
            <v>Urban</v>
          </cell>
        </row>
        <row r="1523">
          <cell r="A1523">
            <v>10011040</v>
          </cell>
          <cell r="B1523" t="str">
            <v>Urban</v>
          </cell>
        </row>
        <row r="1524">
          <cell r="A1524">
            <v>10011041</v>
          </cell>
          <cell r="B1524" t="str">
            <v>Urban</v>
          </cell>
        </row>
        <row r="1525">
          <cell r="A1525">
            <v>10011082</v>
          </cell>
          <cell r="B1525" t="str">
            <v>Urban</v>
          </cell>
        </row>
        <row r="1526">
          <cell r="A1526">
            <v>10011109</v>
          </cell>
          <cell r="B1526" t="str">
            <v>Urban</v>
          </cell>
        </row>
        <row r="1527">
          <cell r="A1527">
            <v>10011137</v>
          </cell>
          <cell r="B1527" t="str">
            <v>Urban</v>
          </cell>
        </row>
        <row r="1528">
          <cell r="A1528">
            <v>10011140</v>
          </cell>
          <cell r="B1528" t="str">
            <v>Urban</v>
          </cell>
        </row>
        <row r="1529">
          <cell r="A1529">
            <v>10011199</v>
          </cell>
          <cell r="B1529" t="str">
            <v>Urban</v>
          </cell>
        </row>
        <row r="1530">
          <cell r="A1530">
            <v>10011200</v>
          </cell>
          <cell r="B1530" t="str">
            <v>Urban</v>
          </cell>
        </row>
        <row r="1531">
          <cell r="A1531">
            <v>10011229</v>
          </cell>
          <cell r="B1531" t="str">
            <v>Urban</v>
          </cell>
        </row>
        <row r="1532">
          <cell r="A1532">
            <v>10011230</v>
          </cell>
          <cell r="B1532" t="str">
            <v>Urban</v>
          </cell>
        </row>
        <row r="1533">
          <cell r="A1533">
            <v>10001403</v>
          </cell>
          <cell r="B1533" t="str">
            <v>Urban</v>
          </cell>
        </row>
        <row r="1534">
          <cell r="A1534">
            <v>10001404</v>
          </cell>
          <cell r="B1534" t="str">
            <v>Urban</v>
          </cell>
        </row>
        <row r="1535">
          <cell r="A1535">
            <v>10001508</v>
          </cell>
          <cell r="B1535" t="str">
            <v>Urban</v>
          </cell>
        </row>
        <row r="1536">
          <cell r="A1536">
            <v>10001509</v>
          </cell>
          <cell r="B1536" t="str">
            <v>Urban</v>
          </cell>
        </row>
        <row r="1537">
          <cell r="A1537">
            <v>10008294</v>
          </cell>
          <cell r="B1537" t="str">
            <v>Urban</v>
          </cell>
        </row>
        <row r="1538">
          <cell r="A1538">
            <v>10008538</v>
          </cell>
          <cell r="B1538" t="str">
            <v>Urban</v>
          </cell>
        </row>
        <row r="1539">
          <cell r="A1539">
            <v>10008542</v>
          </cell>
          <cell r="B1539" t="str">
            <v>Urban</v>
          </cell>
        </row>
        <row r="1540">
          <cell r="A1540">
            <v>10008546</v>
          </cell>
          <cell r="B1540" t="str">
            <v>Urban</v>
          </cell>
        </row>
        <row r="1541">
          <cell r="A1541">
            <v>10008562</v>
          </cell>
          <cell r="B1541" t="str">
            <v>Urban</v>
          </cell>
        </row>
        <row r="1542">
          <cell r="A1542">
            <v>10008575</v>
          </cell>
          <cell r="B1542" t="str">
            <v>Urban</v>
          </cell>
        </row>
        <row r="1543">
          <cell r="A1543">
            <v>10008714</v>
          </cell>
          <cell r="B1543" t="str">
            <v>Urban</v>
          </cell>
        </row>
        <row r="1544">
          <cell r="A1544">
            <v>10008998</v>
          </cell>
          <cell r="B1544" t="str">
            <v>Urban</v>
          </cell>
        </row>
        <row r="1545">
          <cell r="A1545">
            <v>10009104</v>
          </cell>
          <cell r="B1545" t="str">
            <v>Urban</v>
          </cell>
        </row>
        <row r="1546">
          <cell r="A1546">
            <v>10009106</v>
          </cell>
          <cell r="B1546" t="str">
            <v>Urban</v>
          </cell>
        </row>
        <row r="1547">
          <cell r="A1547">
            <v>10009108</v>
          </cell>
          <cell r="B1547" t="str">
            <v>Urban</v>
          </cell>
        </row>
        <row r="1548">
          <cell r="A1548">
            <v>10009110</v>
          </cell>
          <cell r="B1548" t="str">
            <v>Urban</v>
          </cell>
        </row>
        <row r="1549">
          <cell r="A1549">
            <v>10009116</v>
          </cell>
          <cell r="B1549" t="str">
            <v>Urban</v>
          </cell>
        </row>
        <row r="1550">
          <cell r="A1550">
            <v>10009217</v>
          </cell>
          <cell r="B1550" t="str">
            <v>Urban</v>
          </cell>
        </row>
        <row r="1551">
          <cell r="A1551">
            <v>10009228</v>
          </cell>
          <cell r="B1551" t="str">
            <v>Urban</v>
          </cell>
        </row>
        <row r="1552">
          <cell r="A1552">
            <v>10009820</v>
          </cell>
          <cell r="B1552" t="str">
            <v>Urban</v>
          </cell>
        </row>
        <row r="1553">
          <cell r="A1553">
            <v>10010704</v>
          </cell>
          <cell r="B1553" t="str">
            <v>Urban</v>
          </cell>
        </row>
        <row r="1554">
          <cell r="A1554">
            <v>10010905</v>
          </cell>
          <cell r="B1554" t="str">
            <v>Urban</v>
          </cell>
        </row>
        <row r="1555">
          <cell r="A1555">
            <v>10010944</v>
          </cell>
          <cell r="B1555" t="str">
            <v>Urban</v>
          </cell>
        </row>
        <row r="1556">
          <cell r="A1556">
            <v>10010953</v>
          </cell>
          <cell r="B1556" t="str">
            <v>Urban</v>
          </cell>
        </row>
        <row r="1557">
          <cell r="A1557">
            <v>10011044</v>
          </cell>
          <cell r="B1557" t="str">
            <v>Urban</v>
          </cell>
        </row>
        <row r="1558">
          <cell r="A1558">
            <v>10011046</v>
          </cell>
          <cell r="B1558" t="str">
            <v>Urban</v>
          </cell>
        </row>
        <row r="1559">
          <cell r="A1559">
            <v>10011084</v>
          </cell>
          <cell r="B1559" t="str">
            <v>Urban</v>
          </cell>
        </row>
        <row r="1560">
          <cell r="A1560">
            <v>10011092</v>
          </cell>
          <cell r="B1560" t="str">
            <v>Urban</v>
          </cell>
        </row>
        <row r="1561">
          <cell r="A1561">
            <v>10011110</v>
          </cell>
          <cell r="B1561" t="str">
            <v>Urban</v>
          </cell>
        </row>
        <row r="1562">
          <cell r="A1562">
            <v>10011141</v>
          </cell>
          <cell r="B1562" t="str">
            <v>Urban</v>
          </cell>
        </row>
        <row r="1563">
          <cell r="A1563">
            <v>10011202</v>
          </cell>
          <cell r="B1563" t="str">
            <v>Urban</v>
          </cell>
        </row>
        <row r="1564">
          <cell r="A1564">
            <v>10011231</v>
          </cell>
          <cell r="B1564" t="str">
            <v>Urban</v>
          </cell>
        </row>
        <row r="1565">
          <cell r="A1565">
            <v>10011255</v>
          </cell>
          <cell r="B1565" t="str">
            <v>Urban</v>
          </cell>
        </row>
        <row r="1566">
          <cell r="A1566">
            <v>10008127</v>
          </cell>
          <cell r="B1566" t="str">
            <v>Urban</v>
          </cell>
        </row>
        <row r="1567">
          <cell r="A1567">
            <v>10008296</v>
          </cell>
          <cell r="B1567" t="str">
            <v>Urban</v>
          </cell>
        </row>
        <row r="1568">
          <cell r="A1568">
            <v>10008711</v>
          </cell>
          <cell r="B1568" t="str">
            <v>Urban</v>
          </cell>
        </row>
        <row r="1569">
          <cell r="A1569">
            <v>10008879</v>
          </cell>
          <cell r="B1569" t="str">
            <v>Urban</v>
          </cell>
        </row>
        <row r="1570">
          <cell r="A1570">
            <v>10008999</v>
          </cell>
          <cell r="B1570" t="str">
            <v>Urban</v>
          </cell>
        </row>
        <row r="1571">
          <cell r="A1571">
            <v>10009000</v>
          </cell>
          <cell r="B1571" t="str">
            <v>Urban</v>
          </cell>
        </row>
        <row r="1572">
          <cell r="A1572">
            <v>10009004</v>
          </cell>
          <cell r="B1572" t="str">
            <v>Urban</v>
          </cell>
        </row>
        <row r="1573">
          <cell r="A1573">
            <v>10009105</v>
          </cell>
          <cell r="B1573" t="str">
            <v>Urban</v>
          </cell>
        </row>
        <row r="1574">
          <cell r="A1574">
            <v>10009107</v>
          </cell>
          <cell r="B1574" t="str">
            <v>Urban</v>
          </cell>
        </row>
        <row r="1575">
          <cell r="A1575">
            <v>10009109</v>
          </cell>
          <cell r="B1575" t="str">
            <v>Urban</v>
          </cell>
        </row>
        <row r="1576">
          <cell r="A1576">
            <v>10009111</v>
          </cell>
          <cell r="B1576" t="str">
            <v>Urban</v>
          </cell>
        </row>
        <row r="1577">
          <cell r="A1577">
            <v>10009117</v>
          </cell>
          <cell r="B1577" t="str">
            <v>Urban</v>
          </cell>
        </row>
        <row r="1578">
          <cell r="A1578">
            <v>10009219</v>
          </cell>
          <cell r="B1578" t="str">
            <v>Urban</v>
          </cell>
        </row>
        <row r="1579">
          <cell r="A1579">
            <v>10009229</v>
          </cell>
          <cell r="B1579" t="str">
            <v>Urban</v>
          </cell>
        </row>
        <row r="1580">
          <cell r="A1580">
            <v>10009821</v>
          </cell>
          <cell r="B1580" t="str">
            <v>Urban</v>
          </cell>
        </row>
        <row r="1581">
          <cell r="A1581">
            <v>10010566</v>
          </cell>
          <cell r="B1581" t="str">
            <v>Urban</v>
          </cell>
        </row>
        <row r="1582">
          <cell r="A1582">
            <v>10010786</v>
          </cell>
          <cell r="B1582" t="str">
            <v>Urban</v>
          </cell>
        </row>
        <row r="1583">
          <cell r="A1583">
            <v>10010804</v>
          </cell>
          <cell r="B1583" t="str">
            <v>Urban</v>
          </cell>
        </row>
        <row r="1584">
          <cell r="A1584">
            <v>10010875</v>
          </cell>
          <cell r="B1584" t="str">
            <v>Urban</v>
          </cell>
        </row>
        <row r="1585">
          <cell r="A1585">
            <v>10010891</v>
          </cell>
          <cell r="B1585" t="str">
            <v>Urban</v>
          </cell>
        </row>
        <row r="1586">
          <cell r="A1586">
            <v>10010915</v>
          </cell>
          <cell r="B1586" t="str">
            <v>Urban</v>
          </cell>
        </row>
        <row r="1587">
          <cell r="A1587">
            <v>10011096</v>
          </cell>
          <cell r="B1587" t="str">
            <v>Urban</v>
          </cell>
        </row>
        <row r="1588">
          <cell r="A1588">
            <v>10011117</v>
          </cell>
          <cell r="B1588" t="str">
            <v>Urban</v>
          </cell>
        </row>
        <row r="1589">
          <cell r="A1589">
            <v>10011133</v>
          </cell>
          <cell r="B1589" t="str">
            <v>Urban</v>
          </cell>
        </row>
        <row r="1590">
          <cell r="A1590">
            <v>10011138</v>
          </cell>
          <cell r="B1590" t="str">
            <v>Urban</v>
          </cell>
        </row>
        <row r="1591">
          <cell r="A1591">
            <v>10011152</v>
          </cell>
          <cell r="B1591" t="str">
            <v>Urban</v>
          </cell>
        </row>
        <row r="1592">
          <cell r="A1592">
            <v>10011233</v>
          </cell>
          <cell r="B1592" t="str">
            <v>Urban</v>
          </cell>
        </row>
        <row r="1593">
          <cell r="A1593">
            <v>10011260</v>
          </cell>
          <cell r="B1593" t="str">
            <v>Urban</v>
          </cell>
        </row>
        <row r="1594">
          <cell r="A1594">
            <v>10008298</v>
          </cell>
          <cell r="B1594" t="str">
            <v>Urban</v>
          </cell>
        </row>
        <row r="1595">
          <cell r="A1595">
            <v>10009202</v>
          </cell>
          <cell r="B1595" t="str">
            <v>Urban</v>
          </cell>
        </row>
        <row r="1596">
          <cell r="A1596">
            <v>10009812</v>
          </cell>
          <cell r="B1596" t="str">
            <v>Urban</v>
          </cell>
        </row>
        <row r="1597">
          <cell r="A1597">
            <v>10010568</v>
          </cell>
          <cell r="B1597" t="str">
            <v>Urban</v>
          </cell>
        </row>
        <row r="1598">
          <cell r="A1598">
            <v>10010806</v>
          </cell>
          <cell r="B1598" t="str">
            <v>Urban</v>
          </cell>
        </row>
        <row r="1599">
          <cell r="A1599">
            <v>10010850</v>
          </cell>
          <cell r="B1599" t="str">
            <v>Urban</v>
          </cell>
        </row>
        <row r="1600">
          <cell r="A1600">
            <v>10010879</v>
          </cell>
          <cell r="B1600" t="str">
            <v>Urban</v>
          </cell>
        </row>
        <row r="1601">
          <cell r="A1601">
            <v>10010895</v>
          </cell>
          <cell r="B1601" t="str">
            <v>Urban</v>
          </cell>
        </row>
        <row r="1602">
          <cell r="A1602">
            <v>10010917</v>
          </cell>
          <cell r="B1602" t="str">
            <v>Urban</v>
          </cell>
        </row>
        <row r="1603">
          <cell r="A1603">
            <v>10011119</v>
          </cell>
          <cell r="B1603" t="str">
            <v>Urban</v>
          </cell>
        </row>
        <row r="1604">
          <cell r="A1604">
            <v>10011157</v>
          </cell>
          <cell r="B1604" t="str">
            <v>Urban</v>
          </cell>
        </row>
        <row r="1605">
          <cell r="A1605">
            <v>10002178</v>
          </cell>
          <cell r="B1605" t="str">
            <v>Urban</v>
          </cell>
        </row>
        <row r="1606">
          <cell r="A1606">
            <v>10008299</v>
          </cell>
          <cell r="B1606" t="str">
            <v>Urban</v>
          </cell>
        </row>
        <row r="1607">
          <cell r="A1607">
            <v>10010569</v>
          </cell>
          <cell r="B1607" t="str">
            <v>Urban</v>
          </cell>
        </row>
        <row r="1608">
          <cell r="A1608">
            <v>10010717</v>
          </cell>
          <cell r="B1608" t="str">
            <v>Urban</v>
          </cell>
        </row>
        <row r="1609">
          <cell r="A1609">
            <v>10010744</v>
          </cell>
          <cell r="B1609" t="str">
            <v>Urban</v>
          </cell>
        </row>
        <row r="1610">
          <cell r="A1610">
            <v>10010808</v>
          </cell>
          <cell r="B1610" t="str">
            <v>Urban</v>
          </cell>
        </row>
        <row r="1611">
          <cell r="A1611">
            <v>10010852</v>
          </cell>
          <cell r="B1611" t="str">
            <v>Urban</v>
          </cell>
        </row>
        <row r="1612">
          <cell r="A1612">
            <v>10010881</v>
          </cell>
          <cell r="B1612" t="str">
            <v>Urban</v>
          </cell>
        </row>
        <row r="1613">
          <cell r="A1613">
            <v>10010897</v>
          </cell>
          <cell r="B1613" t="str">
            <v>Urban</v>
          </cell>
        </row>
        <row r="1614">
          <cell r="A1614">
            <v>10010919</v>
          </cell>
          <cell r="B1614" t="str">
            <v>Urban</v>
          </cell>
        </row>
        <row r="1615">
          <cell r="A1615">
            <v>10010947</v>
          </cell>
          <cell r="B1615" t="str">
            <v>Urban</v>
          </cell>
        </row>
        <row r="1616">
          <cell r="A1616">
            <v>10011099</v>
          </cell>
          <cell r="B1616" t="str">
            <v>Urban</v>
          </cell>
        </row>
        <row r="1617">
          <cell r="A1617">
            <v>10011113</v>
          </cell>
          <cell r="B1617" t="str">
            <v>Urban</v>
          </cell>
        </row>
        <row r="1618">
          <cell r="A1618">
            <v>10011121</v>
          </cell>
          <cell r="B1618" t="str">
            <v>Urban</v>
          </cell>
        </row>
        <row r="1619">
          <cell r="A1619">
            <v>10011159</v>
          </cell>
          <cell r="B1619" t="str">
            <v>Urban</v>
          </cell>
        </row>
        <row r="1620">
          <cell r="A1620">
            <v>10011238</v>
          </cell>
          <cell r="B1620" t="str">
            <v>Urban</v>
          </cell>
        </row>
        <row r="1621">
          <cell r="A1621">
            <v>10011268</v>
          </cell>
          <cell r="B1621" t="str">
            <v>Urban</v>
          </cell>
        </row>
        <row r="1622">
          <cell r="A1622">
            <v>10002277</v>
          </cell>
          <cell r="B1622" t="str">
            <v>Urban</v>
          </cell>
        </row>
        <row r="1623">
          <cell r="A1623">
            <v>10002286</v>
          </cell>
          <cell r="B1623" t="str">
            <v>Urban</v>
          </cell>
        </row>
        <row r="1624">
          <cell r="A1624">
            <v>10002289</v>
          </cell>
          <cell r="B1624" t="str">
            <v>Urban</v>
          </cell>
        </row>
        <row r="1626">
          <cell r="A1626">
            <v>10002319</v>
          </cell>
          <cell r="B1626" t="str">
            <v>Urban</v>
          </cell>
        </row>
        <row r="1628">
          <cell r="A1628">
            <v>10002325</v>
          </cell>
          <cell r="B1628" t="str">
            <v>Urban</v>
          </cell>
        </row>
        <row r="1631">
          <cell r="A1631">
            <v>10008179</v>
          </cell>
          <cell r="B1631" t="str">
            <v>Urban</v>
          </cell>
        </row>
        <row r="1632">
          <cell r="A1632">
            <v>10008180</v>
          </cell>
          <cell r="B1632" t="str">
            <v>Urban</v>
          </cell>
        </row>
        <row r="1633">
          <cell r="A1633">
            <v>10008300</v>
          </cell>
          <cell r="B1633" t="str">
            <v>Urban</v>
          </cell>
        </row>
        <row r="1634">
          <cell r="A1634">
            <v>10008320</v>
          </cell>
          <cell r="B1634" t="str">
            <v>Urban</v>
          </cell>
        </row>
        <row r="1635">
          <cell r="A1635">
            <v>10008559</v>
          </cell>
          <cell r="B1635" t="str">
            <v>Urban</v>
          </cell>
        </row>
        <row r="1636">
          <cell r="A1636">
            <v>10008726</v>
          </cell>
          <cell r="B1636" t="str">
            <v>Urban</v>
          </cell>
        </row>
        <row r="1637">
          <cell r="A1637">
            <v>10009308</v>
          </cell>
          <cell r="B1637" t="str">
            <v>Urban</v>
          </cell>
        </row>
        <row r="1638">
          <cell r="A1638">
            <v>10010582</v>
          </cell>
          <cell r="B1638" t="str">
            <v>Urban</v>
          </cell>
        </row>
        <row r="1639">
          <cell r="A1639">
            <v>10010592</v>
          </cell>
          <cell r="B1639" t="str">
            <v>Urban</v>
          </cell>
        </row>
        <row r="1640">
          <cell r="A1640">
            <v>10010658</v>
          </cell>
          <cell r="B1640" t="str">
            <v>Urban</v>
          </cell>
        </row>
        <row r="1641">
          <cell r="A1641">
            <v>10010662</v>
          </cell>
          <cell r="B1641" t="str">
            <v>Urban</v>
          </cell>
        </row>
        <row r="1642">
          <cell r="A1642">
            <v>10010676</v>
          </cell>
          <cell r="B1642" t="str">
            <v>Urban</v>
          </cell>
        </row>
        <row r="1643">
          <cell r="A1643">
            <v>10010691</v>
          </cell>
          <cell r="B1643" t="str">
            <v>Urban</v>
          </cell>
        </row>
        <row r="1644">
          <cell r="A1644">
            <v>10010794</v>
          </cell>
          <cell r="B1644" t="str">
            <v>Urban</v>
          </cell>
        </row>
        <row r="1645">
          <cell r="A1645">
            <v>10010909</v>
          </cell>
          <cell r="B1645" t="str">
            <v>Urban</v>
          </cell>
        </row>
        <row r="1646">
          <cell r="A1646">
            <v>10010933</v>
          </cell>
          <cell r="B1646" t="str">
            <v>Urban</v>
          </cell>
        </row>
        <row r="1647">
          <cell r="A1647">
            <v>10010966</v>
          </cell>
          <cell r="B1647" t="str">
            <v>Urban</v>
          </cell>
        </row>
        <row r="1648">
          <cell r="A1648">
            <v>10011054</v>
          </cell>
          <cell r="B1648" t="str">
            <v>Urban</v>
          </cell>
        </row>
        <row r="1649">
          <cell r="A1649">
            <v>10011055</v>
          </cell>
          <cell r="B1649" t="str">
            <v>Urban</v>
          </cell>
        </row>
        <row r="1650">
          <cell r="A1650">
            <v>10011058</v>
          </cell>
          <cell r="B1650" t="str">
            <v>Urban</v>
          </cell>
        </row>
        <row r="1651">
          <cell r="A1651">
            <v>10011059</v>
          </cell>
          <cell r="B1651" t="str">
            <v>Urban</v>
          </cell>
        </row>
        <row r="1652">
          <cell r="A1652">
            <v>10011066</v>
          </cell>
          <cell r="B1652" t="str">
            <v>Urban</v>
          </cell>
        </row>
        <row r="1653">
          <cell r="A1653">
            <v>10011069</v>
          </cell>
          <cell r="B1653" t="str">
            <v>Urban</v>
          </cell>
        </row>
        <row r="1654">
          <cell r="A1654">
            <v>10011095</v>
          </cell>
          <cell r="B1654" t="str">
            <v>Urban</v>
          </cell>
        </row>
        <row r="1655">
          <cell r="A1655">
            <v>10011101</v>
          </cell>
          <cell r="B1655" t="str">
            <v>Urban</v>
          </cell>
        </row>
        <row r="1656">
          <cell r="A1656">
            <v>10011161</v>
          </cell>
          <cell r="B1656" t="str">
            <v>Urban</v>
          </cell>
        </row>
        <row r="1657">
          <cell r="A1657">
            <v>10011241</v>
          </cell>
          <cell r="B1657" t="str">
            <v>Urban</v>
          </cell>
        </row>
        <row r="1658">
          <cell r="A1658">
            <v>10011270</v>
          </cell>
          <cell r="B1658" t="str">
            <v>Urban</v>
          </cell>
        </row>
        <row r="1659">
          <cell r="A1659">
            <v>10008727</v>
          </cell>
          <cell r="B1659" t="str">
            <v>Urban</v>
          </cell>
        </row>
        <row r="1660">
          <cell r="A1660">
            <v>10009113</v>
          </cell>
          <cell r="B1660" t="str">
            <v>Urban</v>
          </cell>
        </row>
        <row r="1661">
          <cell r="A1661">
            <v>10009118</v>
          </cell>
          <cell r="B1661" t="str">
            <v>Urban</v>
          </cell>
        </row>
        <row r="1662">
          <cell r="A1662">
            <v>10009227</v>
          </cell>
          <cell r="B1662" t="str">
            <v>Urban</v>
          </cell>
        </row>
        <row r="1663">
          <cell r="A1663">
            <v>10009235</v>
          </cell>
          <cell r="B1663" t="str">
            <v>Urban</v>
          </cell>
        </row>
        <row r="1664">
          <cell r="A1664">
            <v>10009815</v>
          </cell>
          <cell r="B1664" t="str">
            <v>Urban</v>
          </cell>
        </row>
        <row r="1665">
          <cell r="A1665">
            <v>10009824</v>
          </cell>
          <cell r="B1665" t="str">
            <v>Urban</v>
          </cell>
        </row>
        <row r="1666">
          <cell r="A1666">
            <v>10010588</v>
          </cell>
          <cell r="B1666" t="str">
            <v>Urban</v>
          </cell>
        </row>
        <row r="1667">
          <cell r="A1667">
            <v>10010660</v>
          </cell>
          <cell r="B1667" t="str">
            <v>Urban</v>
          </cell>
        </row>
        <row r="1668">
          <cell r="A1668">
            <v>10010678</v>
          </cell>
          <cell r="B1668" t="str">
            <v>Urban</v>
          </cell>
        </row>
        <row r="1669">
          <cell r="A1669">
            <v>10010689</v>
          </cell>
          <cell r="B1669" t="str">
            <v>Urban</v>
          </cell>
        </row>
        <row r="1670">
          <cell r="A1670">
            <v>10010796</v>
          </cell>
          <cell r="B1670" t="str">
            <v>Urban</v>
          </cell>
        </row>
        <row r="1671">
          <cell r="A1671">
            <v>10010911</v>
          </cell>
          <cell r="B1671" t="str">
            <v>Urban</v>
          </cell>
        </row>
        <row r="1672">
          <cell r="A1672">
            <v>10010913</v>
          </cell>
          <cell r="B1672" t="str">
            <v>Urban</v>
          </cell>
        </row>
        <row r="1673">
          <cell r="A1673">
            <v>10011098</v>
          </cell>
          <cell r="B1673" t="str">
            <v>Urban</v>
          </cell>
        </row>
        <row r="1674">
          <cell r="A1674">
            <v>10011103</v>
          </cell>
          <cell r="B1674" t="str">
            <v>Urban</v>
          </cell>
        </row>
        <row r="1675">
          <cell r="A1675">
            <v>10011111</v>
          </cell>
          <cell r="B1675" t="str">
            <v>Urban</v>
          </cell>
        </row>
        <row r="1676">
          <cell r="A1676">
            <v>10011143</v>
          </cell>
          <cell r="B1676" t="str">
            <v>Urban</v>
          </cell>
        </row>
        <row r="1677">
          <cell r="A1677">
            <v>10011163</v>
          </cell>
          <cell r="B1677" t="str">
            <v>Urban</v>
          </cell>
        </row>
        <row r="1678">
          <cell r="A1678">
            <v>10011195</v>
          </cell>
          <cell r="B1678" t="str">
            <v>Urban</v>
          </cell>
        </row>
        <row r="1679">
          <cell r="A1679">
            <v>10011243</v>
          </cell>
          <cell r="B1679" t="str">
            <v>Urban</v>
          </cell>
        </row>
        <row r="1680">
          <cell r="A1680">
            <v>10011272</v>
          </cell>
          <cell r="B1680" t="str">
            <v>Urban</v>
          </cell>
        </row>
        <row r="1681">
          <cell r="A1681">
            <v>10010323</v>
          </cell>
          <cell r="B1681" t="str">
            <v>Urban</v>
          </cell>
        </row>
        <row r="1682">
          <cell r="A1682">
            <v>10009590</v>
          </cell>
          <cell r="B1682" t="str">
            <v>Urban</v>
          </cell>
        </row>
        <row r="1683">
          <cell r="A1683">
            <v>10009591</v>
          </cell>
          <cell r="B1683" t="str">
            <v>Urban</v>
          </cell>
        </row>
        <row r="1684">
          <cell r="A1684">
            <v>10009592</v>
          </cell>
          <cell r="B1684" t="str">
            <v>Urban</v>
          </cell>
        </row>
        <row r="1685">
          <cell r="A1685">
            <v>10009593</v>
          </cell>
          <cell r="B1685" t="str">
            <v>Urban</v>
          </cell>
        </row>
        <row r="1686">
          <cell r="A1686">
            <v>10009293</v>
          </cell>
          <cell r="B1686" t="str">
            <v>Urban</v>
          </cell>
        </row>
        <row r="1687">
          <cell r="A1687">
            <v>10009312</v>
          </cell>
          <cell r="B1687" t="str">
            <v>Urban</v>
          </cell>
        </row>
        <row r="1688">
          <cell r="A1688">
            <v>10010159</v>
          </cell>
          <cell r="B1688" t="str">
            <v>Urban</v>
          </cell>
        </row>
        <row r="1689">
          <cell r="A1689">
            <v>10009978</v>
          </cell>
          <cell r="B1689" t="str">
            <v>Urban</v>
          </cell>
        </row>
        <row r="1690">
          <cell r="A1690">
            <v>10010813</v>
          </cell>
          <cell r="B1690" t="str">
            <v>Urban</v>
          </cell>
        </row>
        <row r="1691">
          <cell r="A1691">
            <v>10007781</v>
          </cell>
          <cell r="B1691" t="str">
            <v>Urban</v>
          </cell>
        </row>
        <row r="1692">
          <cell r="A1692">
            <v>10008629</v>
          </cell>
          <cell r="B1692" t="str">
            <v>Urban</v>
          </cell>
        </row>
        <row r="1693">
          <cell r="A1693">
            <v>10008583</v>
          </cell>
          <cell r="B1693" t="str">
            <v>Urban</v>
          </cell>
        </row>
        <row r="1694">
          <cell r="A1694">
            <v>10010236</v>
          </cell>
          <cell r="B1694" t="str">
            <v>Urban</v>
          </cell>
        </row>
        <row r="1695">
          <cell r="A1695">
            <v>10008093</v>
          </cell>
          <cell r="B1695" t="str">
            <v>Urban</v>
          </cell>
        </row>
        <row r="1696">
          <cell r="A1696">
            <v>10009543</v>
          </cell>
          <cell r="B1696" t="str">
            <v>Urban</v>
          </cell>
        </row>
        <row r="1697">
          <cell r="A1697">
            <v>10009348</v>
          </cell>
          <cell r="B1697" t="str">
            <v>Urban</v>
          </cell>
        </row>
        <row r="1698">
          <cell r="A1698">
            <v>10009349</v>
          </cell>
          <cell r="B1698" t="str">
            <v>Urban</v>
          </cell>
        </row>
        <row r="1699">
          <cell r="A1699">
            <v>10009350</v>
          </cell>
          <cell r="B1699" t="str">
            <v>Urban</v>
          </cell>
        </row>
        <row r="1700">
          <cell r="A1700">
            <v>10009351</v>
          </cell>
          <cell r="B1700" t="str">
            <v>Urban</v>
          </cell>
        </row>
        <row r="1701">
          <cell r="A1701">
            <v>10009546</v>
          </cell>
          <cell r="B1701" t="str">
            <v>Urban</v>
          </cell>
        </row>
        <row r="1702">
          <cell r="A1702">
            <v>10009544</v>
          </cell>
          <cell r="B1702" t="str">
            <v>Urban</v>
          </cell>
        </row>
        <row r="1703">
          <cell r="A1703">
            <v>10009550</v>
          </cell>
          <cell r="B1703" t="str">
            <v>Urban</v>
          </cell>
        </row>
        <row r="1704">
          <cell r="A1704">
            <v>10002516</v>
          </cell>
          <cell r="B1704" t="str">
            <v>Urban</v>
          </cell>
        </row>
        <row r="1705">
          <cell r="A1705">
            <v>10008897</v>
          </cell>
          <cell r="B1705" t="str">
            <v>Urban</v>
          </cell>
        </row>
        <row r="1706">
          <cell r="A1706">
            <v>10010821</v>
          </cell>
          <cell r="B1706" t="str">
            <v>Urban</v>
          </cell>
        </row>
        <row r="1707">
          <cell r="A1707">
            <v>10008092</v>
          </cell>
          <cell r="B1707" t="str">
            <v>Urban</v>
          </cell>
        </row>
        <row r="1708">
          <cell r="A1708">
            <v>10010143</v>
          </cell>
          <cell r="B1708" t="str">
            <v>Urban</v>
          </cell>
        </row>
        <row r="1709">
          <cell r="A1709">
            <v>10010151</v>
          </cell>
          <cell r="B1709" t="str">
            <v>Urban</v>
          </cell>
        </row>
        <row r="1710">
          <cell r="A1710">
            <v>10002517</v>
          </cell>
          <cell r="B1710" t="str">
            <v>Urban</v>
          </cell>
        </row>
        <row r="1711">
          <cell r="A1711">
            <v>10009511</v>
          </cell>
          <cell r="B1711" t="str">
            <v>Urban</v>
          </cell>
        </row>
        <row r="1712">
          <cell r="A1712">
            <v>10010153</v>
          </cell>
          <cell r="B1712" t="str">
            <v>Urban</v>
          </cell>
        </row>
        <row r="1713">
          <cell r="A1713">
            <v>10010154</v>
          </cell>
          <cell r="B1713" t="str">
            <v>Urban</v>
          </cell>
        </row>
        <row r="1714">
          <cell r="A1714">
            <v>10008331</v>
          </cell>
          <cell r="B1714" t="str">
            <v>Urban</v>
          </cell>
        </row>
        <row r="1715">
          <cell r="A1715">
            <v>10002527</v>
          </cell>
          <cell r="B1715" t="str">
            <v>Urban</v>
          </cell>
        </row>
        <row r="1716">
          <cell r="A1716">
            <v>10008131</v>
          </cell>
          <cell r="B1716" t="str">
            <v>Urban</v>
          </cell>
        </row>
        <row r="1717">
          <cell r="A1717">
            <v>10008132</v>
          </cell>
          <cell r="B1717" t="str">
            <v>Urban</v>
          </cell>
        </row>
        <row r="1718">
          <cell r="A1718">
            <v>10009389</v>
          </cell>
          <cell r="B1718" t="str">
            <v>Urban</v>
          </cell>
        </row>
        <row r="1719">
          <cell r="A1719">
            <v>10009390</v>
          </cell>
          <cell r="B1719" t="str">
            <v>Urban</v>
          </cell>
        </row>
        <row r="1720">
          <cell r="A1720">
            <v>10009391</v>
          </cell>
          <cell r="B1720" t="str">
            <v>Urban</v>
          </cell>
        </row>
        <row r="1721">
          <cell r="A1721">
            <v>10009902</v>
          </cell>
          <cell r="B1721" t="str">
            <v>Urban</v>
          </cell>
        </row>
        <row r="1722">
          <cell r="A1722">
            <v>10002841</v>
          </cell>
          <cell r="B1722" t="str">
            <v>Urban</v>
          </cell>
        </row>
        <row r="1723">
          <cell r="A1723">
            <v>10002842</v>
          </cell>
          <cell r="B1723" t="str">
            <v>Urban</v>
          </cell>
        </row>
        <row r="1724">
          <cell r="A1724">
            <v>10009551</v>
          </cell>
          <cell r="B1724" t="str">
            <v>Urban</v>
          </cell>
        </row>
        <row r="1725">
          <cell r="A1725">
            <v>10009552</v>
          </cell>
          <cell r="B1725" t="str">
            <v>Urban</v>
          </cell>
        </row>
        <row r="1726">
          <cell r="A1726">
            <v>10009553</v>
          </cell>
          <cell r="B1726" t="str">
            <v>Urban</v>
          </cell>
        </row>
        <row r="1727">
          <cell r="A1727">
            <v>10009554</v>
          </cell>
          <cell r="B1727" t="str">
            <v>Urban</v>
          </cell>
        </row>
        <row r="1728">
          <cell r="A1728">
            <v>10009356</v>
          </cell>
          <cell r="B1728" t="str">
            <v>Urban</v>
          </cell>
        </row>
        <row r="1729">
          <cell r="A1729">
            <v>10009357</v>
          </cell>
          <cell r="B1729" t="str">
            <v>Urban</v>
          </cell>
        </row>
        <row r="1730">
          <cell r="A1730">
            <v>10011120</v>
          </cell>
          <cell r="B1730" t="str">
            <v>Urban</v>
          </cell>
        </row>
        <row r="1731">
          <cell r="A1731">
            <v>10011122</v>
          </cell>
          <cell r="B1731" t="str">
            <v>Urban</v>
          </cell>
        </row>
        <row r="1732">
          <cell r="A1732">
            <v>10011124</v>
          </cell>
          <cell r="B1732" t="str">
            <v>Urban</v>
          </cell>
        </row>
        <row r="1733">
          <cell r="A1733">
            <v>10010484</v>
          </cell>
          <cell r="B1733" t="str">
            <v>Urban</v>
          </cell>
        </row>
        <row r="1734">
          <cell r="A1734">
            <v>10010485</v>
          </cell>
          <cell r="B1734" t="str">
            <v>Urban</v>
          </cell>
        </row>
        <row r="1737">
          <cell r="A1737">
            <v>10009952</v>
          </cell>
          <cell r="B1737" t="str">
            <v>CBD</v>
          </cell>
        </row>
        <row r="1738">
          <cell r="A1738">
            <v>10009953</v>
          </cell>
          <cell r="B1738" t="str">
            <v>CBD</v>
          </cell>
        </row>
        <row r="1739">
          <cell r="A1739">
            <v>10010349</v>
          </cell>
          <cell r="B1739" t="str">
            <v>CBD</v>
          </cell>
        </row>
        <row r="1740">
          <cell r="A1740">
            <v>10010350</v>
          </cell>
          <cell r="B1740" t="str">
            <v>CBD</v>
          </cell>
        </row>
        <row r="1741">
          <cell r="A1741">
            <v>10010788</v>
          </cell>
          <cell r="B1741" t="str">
            <v>CBD</v>
          </cell>
        </row>
        <row r="1742">
          <cell r="A1742">
            <v>10011017</v>
          </cell>
          <cell r="B1742" t="str">
            <v>CBD</v>
          </cell>
        </row>
        <row r="1743">
          <cell r="A1743">
            <v>10011021</v>
          </cell>
          <cell r="B1743" t="str">
            <v>CBD</v>
          </cell>
        </row>
        <row r="1744">
          <cell r="A1744">
            <v>10010673</v>
          </cell>
          <cell r="B1744" t="str">
            <v>CBD</v>
          </cell>
        </row>
        <row r="1745">
          <cell r="A1745">
            <v>10008541</v>
          </cell>
          <cell r="B1745" t="str">
            <v>CBD</v>
          </cell>
        </row>
        <row r="1746">
          <cell r="A1746">
            <v>10008733</v>
          </cell>
          <cell r="B1746" t="str">
            <v>CBD</v>
          </cell>
        </row>
        <row r="1747">
          <cell r="A1747">
            <v>10010642</v>
          </cell>
          <cell r="B1747" t="str">
            <v>CBD</v>
          </cell>
        </row>
        <row r="1748">
          <cell r="A1748">
            <v>10010675</v>
          </cell>
          <cell r="B1748" t="str">
            <v>CBD</v>
          </cell>
        </row>
        <row r="1749">
          <cell r="A1749">
            <v>10010969</v>
          </cell>
          <cell r="B1749" t="str">
            <v>CBD</v>
          </cell>
        </row>
        <row r="1750">
          <cell r="A1750">
            <v>10011018</v>
          </cell>
          <cell r="B1750" t="str">
            <v>CBD</v>
          </cell>
        </row>
        <row r="1751">
          <cell r="A1751">
            <v>10002115</v>
          </cell>
          <cell r="B1751" t="str">
            <v>CBD</v>
          </cell>
        </row>
        <row r="1752">
          <cell r="A1752">
            <v>10002116</v>
          </cell>
          <cell r="B1752" t="str">
            <v>CBD</v>
          </cell>
        </row>
        <row r="1753">
          <cell r="A1753">
            <v>10002117</v>
          </cell>
          <cell r="B1753" t="str">
            <v>CBD</v>
          </cell>
        </row>
        <row r="1754">
          <cell r="A1754">
            <v>10002118</v>
          </cell>
          <cell r="B1754" t="str">
            <v>CBD</v>
          </cell>
        </row>
        <row r="1755">
          <cell r="A1755">
            <v>10002119</v>
          </cell>
          <cell r="B1755" t="str">
            <v>CBD</v>
          </cell>
        </row>
        <row r="1756">
          <cell r="A1756">
            <v>10002120</v>
          </cell>
          <cell r="B1756" t="str">
            <v>CBD</v>
          </cell>
        </row>
        <row r="1757">
          <cell r="A1757">
            <v>10002121</v>
          </cell>
          <cell r="B1757" t="str">
            <v>CBD</v>
          </cell>
        </row>
        <row r="1758">
          <cell r="A1758">
            <v>10002122</v>
          </cell>
          <cell r="B1758" t="str">
            <v>CBD</v>
          </cell>
        </row>
        <row r="1759">
          <cell r="A1759">
            <v>10002123</v>
          </cell>
          <cell r="B1759" t="str">
            <v>CBD</v>
          </cell>
        </row>
        <row r="1760">
          <cell r="A1760">
            <v>10002124</v>
          </cell>
          <cell r="B1760" t="str">
            <v>CBD</v>
          </cell>
        </row>
        <row r="1761">
          <cell r="A1761">
            <v>10002125</v>
          </cell>
          <cell r="B1761" t="str">
            <v>CBD</v>
          </cell>
        </row>
        <row r="1762">
          <cell r="A1762">
            <v>10002126</v>
          </cell>
          <cell r="B1762" t="str">
            <v>CBD</v>
          </cell>
        </row>
        <row r="1763">
          <cell r="A1763">
            <v>10002127</v>
          </cell>
          <cell r="B1763" t="str">
            <v>CBD</v>
          </cell>
        </row>
        <row r="1764">
          <cell r="A1764">
            <v>10002128</v>
          </cell>
          <cell r="B1764" t="str">
            <v>CBD</v>
          </cell>
        </row>
        <row r="1765">
          <cell r="A1765">
            <v>10002130</v>
          </cell>
          <cell r="B1765" t="str">
            <v>CBD</v>
          </cell>
        </row>
        <row r="1766">
          <cell r="A1766">
            <v>10002131</v>
          </cell>
          <cell r="B1766" t="str">
            <v>CBD</v>
          </cell>
        </row>
        <row r="1767">
          <cell r="A1767">
            <v>10002132</v>
          </cell>
          <cell r="B1767" t="str">
            <v>CBD</v>
          </cell>
        </row>
        <row r="1768">
          <cell r="A1768">
            <v>10002133</v>
          </cell>
          <cell r="B1768" t="str">
            <v>CBD</v>
          </cell>
        </row>
        <row r="1769">
          <cell r="A1769">
            <v>10002134</v>
          </cell>
          <cell r="B1769" t="str">
            <v>CBD</v>
          </cell>
        </row>
        <row r="1770">
          <cell r="A1770">
            <v>10002135</v>
          </cell>
          <cell r="B1770" t="str">
            <v>CBD</v>
          </cell>
        </row>
        <row r="1771">
          <cell r="A1771">
            <v>10002136</v>
          </cell>
          <cell r="B1771" t="str">
            <v>CBD</v>
          </cell>
        </row>
        <row r="1772">
          <cell r="A1772">
            <v>10002137</v>
          </cell>
          <cell r="B1772" t="str">
            <v>CBD</v>
          </cell>
        </row>
        <row r="1773">
          <cell r="A1773">
            <v>10002138</v>
          </cell>
          <cell r="B1773" t="str">
            <v>CBD</v>
          </cell>
        </row>
        <row r="1774">
          <cell r="A1774">
            <v>10002139</v>
          </cell>
          <cell r="B1774" t="str">
            <v>CBD</v>
          </cell>
        </row>
        <row r="1775">
          <cell r="A1775">
            <v>10002141</v>
          </cell>
          <cell r="B1775" t="str">
            <v>CBD</v>
          </cell>
        </row>
        <row r="1776">
          <cell r="A1776">
            <v>10002142</v>
          </cell>
          <cell r="B1776" t="str">
            <v>CBD</v>
          </cell>
        </row>
        <row r="1777">
          <cell r="A1777">
            <v>10002143</v>
          </cell>
          <cell r="B1777" t="str">
            <v>CBD</v>
          </cell>
        </row>
        <row r="1778">
          <cell r="A1778">
            <v>10002144</v>
          </cell>
          <cell r="B1778" t="str">
            <v>CBD</v>
          </cell>
        </row>
        <row r="1779">
          <cell r="A1779">
            <v>10002175</v>
          </cell>
          <cell r="B1779" t="str">
            <v>CBD</v>
          </cell>
        </row>
        <row r="1780">
          <cell r="A1780">
            <v>10002176</v>
          </cell>
          <cell r="B1780" t="str">
            <v>CBD</v>
          </cell>
        </row>
        <row r="1781">
          <cell r="A1781">
            <v>10003758</v>
          </cell>
          <cell r="B1781" t="str">
            <v>CBD</v>
          </cell>
        </row>
        <row r="1782">
          <cell r="A1782">
            <v>10003759</v>
          </cell>
          <cell r="B1782" t="str">
            <v>CBD</v>
          </cell>
        </row>
        <row r="1783">
          <cell r="A1783">
            <v>10003760</v>
          </cell>
          <cell r="B1783" t="str">
            <v>CBD</v>
          </cell>
        </row>
        <row r="1784">
          <cell r="A1784">
            <v>10003761</v>
          </cell>
          <cell r="B1784" t="str">
            <v>CBD</v>
          </cell>
        </row>
        <row r="1785">
          <cell r="A1785">
            <v>10003763</v>
          </cell>
          <cell r="B1785" t="str">
            <v>CBD</v>
          </cell>
        </row>
        <row r="1786">
          <cell r="A1786">
            <v>10003765</v>
          </cell>
          <cell r="B1786" t="str">
            <v>CBD</v>
          </cell>
        </row>
        <row r="1787">
          <cell r="A1787">
            <v>10003766</v>
          </cell>
          <cell r="B1787" t="str">
            <v>CBD</v>
          </cell>
        </row>
        <row r="1788">
          <cell r="A1788">
            <v>10003767</v>
          </cell>
          <cell r="B1788" t="str">
            <v>CBD</v>
          </cell>
        </row>
        <row r="1789">
          <cell r="A1789">
            <v>10003768</v>
          </cell>
          <cell r="B1789" t="str">
            <v>CBD</v>
          </cell>
        </row>
        <row r="1790">
          <cell r="A1790">
            <v>10003769</v>
          </cell>
          <cell r="B1790" t="str">
            <v>CBD</v>
          </cell>
        </row>
        <row r="1791">
          <cell r="A1791">
            <v>10003772</v>
          </cell>
          <cell r="B1791" t="str">
            <v>CBD</v>
          </cell>
        </row>
        <row r="1792">
          <cell r="A1792">
            <v>10003773</v>
          </cell>
          <cell r="B1792" t="str">
            <v>CBD</v>
          </cell>
        </row>
        <row r="1793">
          <cell r="A1793">
            <v>10003774</v>
          </cell>
          <cell r="B1793" t="str">
            <v>CBD</v>
          </cell>
        </row>
        <row r="1794">
          <cell r="A1794">
            <v>10003775</v>
          </cell>
          <cell r="B1794" t="str">
            <v>CBD</v>
          </cell>
        </row>
        <row r="1795">
          <cell r="A1795">
            <v>10003776</v>
          </cell>
          <cell r="B1795" t="str">
            <v>CBD</v>
          </cell>
        </row>
        <row r="1796">
          <cell r="A1796">
            <v>10003777</v>
          </cell>
          <cell r="B1796" t="str">
            <v>CBD</v>
          </cell>
        </row>
        <row r="1797">
          <cell r="A1797">
            <v>10003778</v>
          </cell>
          <cell r="B1797" t="str">
            <v>CBD</v>
          </cell>
        </row>
        <row r="1798">
          <cell r="A1798">
            <v>10007749</v>
          </cell>
          <cell r="B1798" t="str">
            <v>CBD</v>
          </cell>
        </row>
        <row r="1799">
          <cell r="A1799">
            <v>10007765</v>
          </cell>
          <cell r="B1799" t="str">
            <v>CBD</v>
          </cell>
        </row>
        <row r="1800">
          <cell r="A1800">
            <v>10007774</v>
          </cell>
          <cell r="B1800" t="str">
            <v>CBD</v>
          </cell>
        </row>
        <row r="1801">
          <cell r="A1801">
            <v>10008248</v>
          </cell>
          <cell r="B1801" t="str">
            <v>CBD</v>
          </cell>
        </row>
        <row r="1802">
          <cell r="A1802">
            <v>10008255</v>
          </cell>
          <cell r="B1802" t="str">
            <v>CBD</v>
          </cell>
        </row>
        <row r="1803">
          <cell r="A1803">
            <v>10008262</v>
          </cell>
          <cell r="B1803" t="str">
            <v>CBD</v>
          </cell>
        </row>
        <row r="1804">
          <cell r="A1804">
            <v>10008549</v>
          </cell>
          <cell r="B1804" t="str">
            <v>CBD</v>
          </cell>
        </row>
        <row r="1805">
          <cell r="A1805">
            <v>10008552</v>
          </cell>
          <cell r="B1805" t="str">
            <v>CBD</v>
          </cell>
        </row>
        <row r="1806">
          <cell r="A1806">
            <v>10008565</v>
          </cell>
          <cell r="B1806" t="str">
            <v>CBD</v>
          </cell>
        </row>
        <row r="1807">
          <cell r="A1807">
            <v>10010575</v>
          </cell>
          <cell r="B1807" t="str">
            <v>CBD</v>
          </cell>
        </row>
        <row r="1808">
          <cell r="A1808">
            <v>10010581</v>
          </cell>
          <cell r="B1808" t="str">
            <v>CBD</v>
          </cell>
        </row>
        <row r="1809">
          <cell r="A1809">
            <v>10010590</v>
          </cell>
          <cell r="B1809" t="str">
            <v>CBD</v>
          </cell>
        </row>
        <row r="1810">
          <cell r="A1810">
            <v>10010607</v>
          </cell>
          <cell r="B1810" t="str">
            <v>CBD</v>
          </cell>
        </row>
        <row r="1811">
          <cell r="A1811">
            <v>10010615</v>
          </cell>
          <cell r="B1811" t="str">
            <v>CBD</v>
          </cell>
        </row>
        <row r="1812">
          <cell r="A1812">
            <v>10010623</v>
          </cell>
          <cell r="B1812" t="str">
            <v>CBD</v>
          </cell>
        </row>
        <row r="1813">
          <cell r="A1813">
            <v>10010644</v>
          </cell>
          <cell r="B1813" t="str">
            <v>CBD</v>
          </cell>
        </row>
        <row r="1814">
          <cell r="A1814">
            <v>10010694</v>
          </cell>
          <cell r="B1814" t="str">
            <v>CBD</v>
          </cell>
        </row>
        <row r="1815">
          <cell r="A1815">
            <v>10010715</v>
          </cell>
          <cell r="B1815" t="str">
            <v>CBD</v>
          </cell>
        </row>
        <row r="1816">
          <cell r="A1816">
            <v>10010743</v>
          </cell>
          <cell r="B1816" t="str">
            <v>CBD</v>
          </cell>
        </row>
        <row r="1817">
          <cell r="A1817">
            <v>10010757</v>
          </cell>
          <cell r="B1817" t="str">
            <v>CBD</v>
          </cell>
        </row>
        <row r="1818">
          <cell r="A1818">
            <v>10010761</v>
          </cell>
          <cell r="B1818" t="str">
            <v>CBD</v>
          </cell>
        </row>
        <row r="1819">
          <cell r="A1819">
            <v>10010878</v>
          </cell>
          <cell r="B1819" t="str">
            <v>CBD</v>
          </cell>
        </row>
        <row r="1820">
          <cell r="A1820">
            <v>10010894</v>
          </cell>
          <cell r="B1820" t="str">
            <v>CBD</v>
          </cell>
        </row>
        <row r="1821">
          <cell r="A1821">
            <v>10010922</v>
          </cell>
          <cell r="B1821" t="str">
            <v>CBD</v>
          </cell>
        </row>
        <row r="1822">
          <cell r="A1822">
            <v>10010945</v>
          </cell>
          <cell r="B1822" t="str">
            <v>CBD</v>
          </cell>
        </row>
        <row r="1823">
          <cell r="A1823">
            <v>10010971</v>
          </cell>
          <cell r="B1823" t="str">
            <v>CBD</v>
          </cell>
        </row>
        <row r="1824">
          <cell r="A1824">
            <v>10010976</v>
          </cell>
          <cell r="B1824" t="str">
            <v>CBD</v>
          </cell>
        </row>
        <row r="1825">
          <cell r="A1825">
            <v>10010984</v>
          </cell>
          <cell r="B1825" t="str">
            <v>CBD</v>
          </cell>
        </row>
        <row r="1826">
          <cell r="A1826">
            <v>10010992</v>
          </cell>
          <cell r="B1826" t="str">
            <v>CBD</v>
          </cell>
        </row>
        <row r="1827">
          <cell r="A1827">
            <v>10011000</v>
          </cell>
          <cell r="B1827" t="str">
            <v>CBD</v>
          </cell>
        </row>
        <row r="1828">
          <cell r="A1828">
            <v>10011008</v>
          </cell>
          <cell r="B1828" t="str">
            <v>CBD</v>
          </cell>
        </row>
        <row r="1829">
          <cell r="A1829">
            <v>10011022</v>
          </cell>
          <cell r="B1829" t="str">
            <v>CBD</v>
          </cell>
        </row>
        <row r="1830">
          <cell r="A1830">
            <v>10011029</v>
          </cell>
          <cell r="B1830" t="str">
            <v>CBD</v>
          </cell>
        </row>
        <row r="1831">
          <cell r="A1831">
            <v>10011042</v>
          </cell>
          <cell r="B1831" t="str">
            <v>CBD</v>
          </cell>
        </row>
        <row r="1832">
          <cell r="A1832">
            <v>10011060</v>
          </cell>
          <cell r="B1832" t="str">
            <v>CBD</v>
          </cell>
        </row>
        <row r="1833">
          <cell r="A1833">
            <v>10011112</v>
          </cell>
          <cell r="B1833" t="str">
            <v>CBD</v>
          </cell>
        </row>
        <row r="1834">
          <cell r="A1834">
            <v>10011154</v>
          </cell>
          <cell r="B1834" t="str">
            <v>CBD</v>
          </cell>
        </row>
        <row r="1835">
          <cell r="A1835">
            <v>10011164</v>
          </cell>
          <cell r="B1835" t="str">
            <v>CBD</v>
          </cell>
        </row>
        <row r="1836">
          <cell r="A1836">
            <v>10011178</v>
          </cell>
          <cell r="B1836" t="str">
            <v>CBD</v>
          </cell>
        </row>
        <row r="1837">
          <cell r="A1837">
            <v>10011237</v>
          </cell>
          <cell r="B1837" t="str">
            <v>CBD</v>
          </cell>
        </row>
        <row r="1838">
          <cell r="A1838">
            <v>10011262</v>
          </cell>
          <cell r="B1838" t="str">
            <v>CBD</v>
          </cell>
        </row>
        <row r="1839">
          <cell r="A1839">
            <v>10003283</v>
          </cell>
          <cell r="B1839" t="str">
            <v>CBD</v>
          </cell>
        </row>
        <row r="1840">
          <cell r="A1840">
            <v>10003284</v>
          </cell>
          <cell r="B1840" t="str">
            <v>CBD</v>
          </cell>
        </row>
        <row r="1841">
          <cell r="A1841">
            <v>10003285</v>
          </cell>
          <cell r="B1841" t="str">
            <v>CBD</v>
          </cell>
        </row>
        <row r="1842">
          <cell r="A1842">
            <v>10003286</v>
          </cell>
          <cell r="B1842" t="str">
            <v>CBD</v>
          </cell>
        </row>
        <row r="1843">
          <cell r="A1843">
            <v>10003287</v>
          </cell>
          <cell r="B1843" t="str">
            <v>CBD</v>
          </cell>
        </row>
        <row r="1844">
          <cell r="A1844">
            <v>10003288</v>
          </cell>
          <cell r="B1844" t="str">
            <v>CBD</v>
          </cell>
        </row>
        <row r="1845">
          <cell r="A1845">
            <v>10003289</v>
          </cell>
          <cell r="B1845" t="str">
            <v>CBD</v>
          </cell>
        </row>
        <row r="1846">
          <cell r="A1846">
            <v>10003290</v>
          </cell>
          <cell r="B1846" t="str">
            <v>CBD</v>
          </cell>
        </row>
        <row r="1847">
          <cell r="A1847">
            <v>10003291</v>
          </cell>
          <cell r="B1847" t="str">
            <v>CBD</v>
          </cell>
        </row>
        <row r="1848">
          <cell r="A1848">
            <v>10003292</v>
          </cell>
          <cell r="B1848" t="str">
            <v>CBD</v>
          </cell>
        </row>
        <row r="1849">
          <cell r="A1849">
            <v>10003293</v>
          </cell>
          <cell r="B1849" t="str">
            <v>CBD</v>
          </cell>
        </row>
        <row r="1850">
          <cell r="A1850">
            <v>10003294</v>
          </cell>
          <cell r="B1850" t="str">
            <v>CBD</v>
          </cell>
        </row>
        <row r="1851">
          <cell r="A1851">
            <v>10003295</v>
          </cell>
          <cell r="B1851" t="str">
            <v>CBD</v>
          </cell>
        </row>
        <row r="1852">
          <cell r="A1852">
            <v>10003296</v>
          </cell>
          <cell r="B1852" t="str">
            <v>CBD</v>
          </cell>
        </row>
        <row r="1853">
          <cell r="A1853">
            <v>10003297</v>
          </cell>
          <cell r="B1853" t="str">
            <v>CBD</v>
          </cell>
        </row>
        <row r="1854">
          <cell r="A1854">
            <v>10003298</v>
          </cell>
          <cell r="B1854" t="str">
            <v>CBD</v>
          </cell>
        </row>
        <row r="1855">
          <cell r="A1855">
            <v>10003299</v>
          </cell>
          <cell r="B1855" t="str">
            <v>CBD</v>
          </cell>
        </row>
        <row r="1856">
          <cell r="A1856">
            <v>10003300</v>
          </cell>
          <cell r="B1856" t="str">
            <v>CBD</v>
          </cell>
        </row>
        <row r="1857">
          <cell r="A1857">
            <v>10003301</v>
          </cell>
          <cell r="B1857" t="str">
            <v>CBD</v>
          </cell>
        </row>
        <row r="1858">
          <cell r="A1858">
            <v>10003302</v>
          </cell>
          <cell r="B1858" t="str">
            <v>CBD</v>
          </cell>
        </row>
        <row r="1859">
          <cell r="A1859">
            <v>10003303</v>
          </cell>
          <cell r="B1859" t="str">
            <v>CBD</v>
          </cell>
        </row>
        <row r="1860">
          <cell r="A1860">
            <v>10003304</v>
          </cell>
          <cell r="B1860" t="str">
            <v>CBD</v>
          </cell>
        </row>
        <row r="1861">
          <cell r="A1861">
            <v>10003305</v>
          </cell>
          <cell r="B1861" t="str">
            <v>CBD</v>
          </cell>
        </row>
        <row r="1862">
          <cell r="A1862">
            <v>10003306</v>
          </cell>
          <cell r="B1862" t="str">
            <v>CBD</v>
          </cell>
        </row>
        <row r="1863">
          <cell r="A1863">
            <v>10003307</v>
          </cell>
          <cell r="B1863" t="str">
            <v>CBD</v>
          </cell>
        </row>
        <row r="1864">
          <cell r="A1864">
            <v>10003308</v>
          </cell>
          <cell r="B1864" t="str">
            <v>CBD</v>
          </cell>
        </row>
        <row r="1865">
          <cell r="A1865">
            <v>10003309</v>
          </cell>
          <cell r="B1865" t="str">
            <v>CBD</v>
          </cell>
        </row>
        <row r="1866">
          <cell r="A1866">
            <v>10003310</v>
          </cell>
          <cell r="B1866" t="str">
            <v>CBD</v>
          </cell>
        </row>
        <row r="1867">
          <cell r="A1867">
            <v>10003311</v>
          </cell>
          <cell r="B1867" t="str">
            <v>CBD</v>
          </cell>
        </row>
        <row r="1868">
          <cell r="A1868">
            <v>10003312</v>
          </cell>
          <cell r="B1868" t="str">
            <v>CBD</v>
          </cell>
        </row>
        <row r="1869">
          <cell r="A1869">
            <v>10003313</v>
          </cell>
          <cell r="B1869" t="str">
            <v>CBD</v>
          </cell>
        </row>
        <row r="1870">
          <cell r="A1870">
            <v>10003314</v>
          </cell>
          <cell r="B1870" t="str">
            <v>CBD</v>
          </cell>
        </row>
        <row r="1871">
          <cell r="A1871">
            <v>10003315</v>
          </cell>
          <cell r="B1871" t="str">
            <v>CBD</v>
          </cell>
        </row>
        <row r="1872">
          <cell r="A1872">
            <v>10003316</v>
          </cell>
          <cell r="B1872" t="str">
            <v>CBD</v>
          </cell>
        </row>
        <row r="1873">
          <cell r="A1873">
            <v>10003317</v>
          </cell>
          <cell r="B1873" t="str">
            <v>CBD</v>
          </cell>
        </row>
        <row r="1874">
          <cell r="A1874">
            <v>10003318</v>
          </cell>
          <cell r="B1874" t="str">
            <v>CBD</v>
          </cell>
        </row>
        <row r="1875">
          <cell r="A1875">
            <v>10003319</v>
          </cell>
          <cell r="B1875" t="str">
            <v>CBD</v>
          </cell>
        </row>
        <row r="1876">
          <cell r="A1876">
            <v>10003320</v>
          </cell>
          <cell r="B1876" t="str">
            <v>CBD</v>
          </cell>
        </row>
        <row r="1877">
          <cell r="A1877">
            <v>10003321</v>
          </cell>
          <cell r="B1877" t="str">
            <v>CBD</v>
          </cell>
        </row>
        <row r="1878">
          <cell r="A1878">
            <v>10003322</v>
          </cell>
          <cell r="B1878" t="str">
            <v>CBD</v>
          </cell>
        </row>
        <row r="1879">
          <cell r="A1879">
            <v>10003323</v>
          </cell>
          <cell r="B1879" t="str">
            <v>CBD</v>
          </cell>
        </row>
        <row r="1880">
          <cell r="A1880">
            <v>10003324</v>
          </cell>
          <cell r="B1880" t="str">
            <v>CBD</v>
          </cell>
        </row>
        <row r="1881">
          <cell r="A1881">
            <v>10003325</v>
          </cell>
          <cell r="B1881" t="str">
            <v>CBD</v>
          </cell>
        </row>
        <row r="1882">
          <cell r="A1882">
            <v>10003326</v>
          </cell>
          <cell r="B1882" t="str">
            <v>CBD</v>
          </cell>
        </row>
        <row r="1883">
          <cell r="A1883">
            <v>10003327</v>
          </cell>
          <cell r="B1883" t="str">
            <v>CBD</v>
          </cell>
        </row>
        <row r="1884">
          <cell r="A1884">
            <v>10003328</v>
          </cell>
          <cell r="B1884" t="str">
            <v>CBD</v>
          </cell>
        </row>
        <row r="1885">
          <cell r="A1885">
            <v>10003329</v>
          </cell>
          <cell r="B1885" t="str">
            <v>CBD</v>
          </cell>
        </row>
        <row r="1886">
          <cell r="A1886">
            <v>10003330</v>
          </cell>
          <cell r="B1886" t="str">
            <v>CBD</v>
          </cell>
        </row>
        <row r="1887">
          <cell r="A1887">
            <v>10003331</v>
          </cell>
          <cell r="B1887" t="str">
            <v>CBD</v>
          </cell>
        </row>
        <row r="1888">
          <cell r="A1888">
            <v>10003332</v>
          </cell>
          <cell r="B1888" t="str">
            <v>CBD</v>
          </cell>
        </row>
        <row r="1889">
          <cell r="A1889">
            <v>10003333</v>
          </cell>
          <cell r="B1889" t="str">
            <v>CBD</v>
          </cell>
        </row>
        <row r="1890">
          <cell r="A1890">
            <v>10003334</v>
          </cell>
          <cell r="B1890" t="str">
            <v>CBD</v>
          </cell>
        </row>
        <row r="1891">
          <cell r="A1891">
            <v>10003335</v>
          </cell>
          <cell r="B1891" t="str">
            <v>CBD</v>
          </cell>
        </row>
        <row r="1892">
          <cell r="A1892">
            <v>10003336</v>
          </cell>
          <cell r="B1892" t="str">
            <v>CBD</v>
          </cell>
        </row>
        <row r="1893">
          <cell r="A1893">
            <v>10003337</v>
          </cell>
          <cell r="B1893" t="str">
            <v>CBD</v>
          </cell>
        </row>
        <row r="1894">
          <cell r="A1894">
            <v>10003338</v>
          </cell>
          <cell r="B1894" t="str">
            <v>CBD</v>
          </cell>
        </row>
        <row r="1895">
          <cell r="A1895">
            <v>10003339</v>
          </cell>
          <cell r="B1895" t="str">
            <v>CBD</v>
          </cell>
        </row>
        <row r="1896">
          <cell r="A1896">
            <v>10003340</v>
          </cell>
          <cell r="B1896" t="str">
            <v>CBD</v>
          </cell>
        </row>
        <row r="1897">
          <cell r="A1897">
            <v>10003341</v>
          </cell>
          <cell r="B1897" t="str">
            <v>CBD</v>
          </cell>
        </row>
        <row r="1898">
          <cell r="A1898">
            <v>10003342</v>
          </cell>
          <cell r="B1898" t="str">
            <v>CBD</v>
          </cell>
        </row>
        <row r="1899">
          <cell r="A1899">
            <v>10003343</v>
          </cell>
          <cell r="B1899" t="str">
            <v>CBD</v>
          </cell>
        </row>
        <row r="1900">
          <cell r="A1900">
            <v>10003344</v>
          </cell>
          <cell r="B1900" t="str">
            <v>CBD</v>
          </cell>
        </row>
        <row r="1901">
          <cell r="A1901">
            <v>10003345</v>
          </cell>
          <cell r="B1901" t="str">
            <v>CBD</v>
          </cell>
        </row>
        <row r="1902">
          <cell r="A1902">
            <v>10003346</v>
          </cell>
          <cell r="B1902" t="str">
            <v>CBD</v>
          </cell>
        </row>
        <row r="1903">
          <cell r="A1903">
            <v>10003347</v>
          </cell>
          <cell r="B1903" t="str">
            <v>CBD</v>
          </cell>
        </row>
        <row r="1904">
          <cell r="A1904">
            <v>10003348</v>
          </cell>
          <cell r="B1904" t="str">
            <v>CBD</v>
          </cell>
        </row>
        <row r="1905">
          <cell r="A1905">
            <v>10003349</v>
          </cell>
          <cell r="B1905" t="str">
            <v>CBD</v>
          </cell>
        </row>
        <row r="1906">
          <cell r="A1906">
            <v>10003350</v>
          </cell>
          <cell r="B1906" t="str">
            <v>CBD</v>
          </cell>
        </row>
        <row r="1907">
          <cell r="A1907">
            <v>10003351</v>
          </cell>
          <cell r="B1907" t="str">
            <v>CBD</v>
          </cell>
        </row>
        <row r="1908">
          <cell r="A1908">
            <v>10003352</v>
          </cell>
          <cell r="B1908" t="str">
            <v>CBD</v>
          </cell>
        </row>
        <row r="1909">
          <cell r="A1909">
            <v>10003353</v>
          </cell>
          <cell r="B1909" t="str">
            <v>CBD</v>
          </cell>
        </row>
        <row r="1910">
          <cell r="A1910">
            <v>10003354</v>
          </cell>
          <cell r="B1910" t="str">
            <v>CBD</v>
          </cell>
        </row>
        <row r="1911">
          <cell r="A1911">
            <v>10003355</v>
          </cell>
          <cell r="B1911" t="str">
            <v>CBD</v>
          </cell>
        </row>
        <row r="1912">
          <cell r="A1912">
            <v>10003356</v>
          </cell>
          <cell r="B1912" t="str">
            <v>CBD</v>
          </cell>
        </row>
        <row r="1913">
          <cell r="A1913">
            <v>10003357</v>
          </cell>
          <cell r="B1913" t="str">
            <v>CBD</v>
          </cell>
        </row>
        <row r="1914">
          <cell r="A1914">
            <v>10003358</v>
          </cell>
          <cell r="B1914" t="str">
            <v>CBD</v>
          </cell>
        </row>
        <row r="1915">
          <cell r="A1915">
            <v>10003359</v>
          </cell>
          <cell r="B1915" t="str">
            <v>CBD</v>
          </cell>
        </row>
        <row r="1916">
          <cell r="A1916">
            <v>10003360</v>
          </cell>
          <cell r="B1916" t="str">
            <v>CBD</v>
          </cell>
        </row>
        <row r="1917">
          <cell r="A1917">
            <v>10003361</v>
          </cell>
          <cell r="B1917" t="str">
            <v>CBD</v>
          </cell>
        </row>
        <row r="1918">
          <cell r="A1918">
            <v>10003362</v>
          </cell>
          <cell r="B1918" t="str">
            <v>CBD</v>
          </cell>
        </row>
        <row r="1919">
          <cell r="A1919">
            <v>10003363</v>
          </cell>
          <cell r="B1919" t="str">
            <v>CBD</v>
          </cell>
        </row>
        <row r="1920">
          <cell r="A1920">
            <v>10003364</v>
          </cell>
          <cell r="B1920" t="str">
            <v>CBD</v>
          </cell>
        </row>
        <row r="1921">
          <cell r="A1921">
            <v>10003365</v>
          </cell>
          <cell r="B1921" t="str">
            <v>CBD</v>
          </cell>
        </row>
        <row r="1922">
          <cell r="A1922">
            <v>10003366</v>
          </cell>
          <cell r="B1922" t="str">
            <v>CBD</v>
          </cell>
        </row>
        <row r="1923">
          <cell r="A1923">
            <v>10003367</v>
          </cell>
          <cell r="B1923" t="str">
            <v>CBD</v>
          </cell>
        </row>
        <row r="1924">
          <cell r="A1924">
            <v>10003368</v>
          </cell>
          <cell r="B1924" t="str">
            <v>CBD</v>
          </cell>
        </row>
        <row r="1925">
          <cell r="A1925">
            <v>10003369</v>
          </cell>
          <cell r="B1925" t="str">
            <v>CBD</v>
          </cell>
        </row>
        <row r="1926">
          <cell r="A1926">
            <v>10003370</v>
          </cell>
          <cell r="B1926" t="str">
            <v>CBD</v>
          </cell>
        </row>
        <row r="1927">
          <cell r="A1927">
            <v>10003371</v>
          </cell>
          <cell r="B1927" t="str">
            <v>CBD</v>
          </cell>
        </row>
        <row r="1928">
          <cell r="A1928">
            <v>10003372</v>
          </cell>
          <cell r="B1928" t="str">
            <v>CBD</v>
          </cell>
        </row>
        <row r="1929">
          <cell r="A1929">
            <v>10003373</v>
          </cell>
          <cell r="B1929" t="str">
            <v>CBD</v>
          </cell>
        </row>
        <row r="1930">
          <cell r="A1930">
            <v>10003374</v>
          </cell>
          <cell r="B1930" t="str">
            <v>CBD</v>
          </cell>
        </row>
        <row r="1931">
          <cell r="A1931">
            <v>10003375</v>
          </cell>
          <cell r="B1931" t="str">
            <v>CBD</v>
          </cell>
        </row>
        <row r="1932">
          <cell r="A1932">
            <v>10003376</v>
          </cell>
          <cell r="B1932" t="str">
            <v>CBD</v>
          </cell>
        </row>
        <row r="1933">
          <cell r="A1933">
            <v>10003377</v>
          </cell>
          <cell r="B1933" t="str">
            <v>CBD</v>
          </cell>
        </row>
        <row r="1934">
          <cell r="A1934">
            <v>10003378</v>
          </cell>
          <cell r="B1934" t="str">
            <v>CBD</v>
          </cell>
        </row>
        <row r="1935">
          <cell r="A1935">
            <v>10003379</v>
          </cell>
          <cell r="B1935" t="str">
            <v>CBD</v>
          </cell>
        </row>
        <row r="1936">
          <cell r="A1936">
            <v>10003380</v>
          </cell>
          <cell r="B1936" t="str">
            <v>CBD</v>
          </cell>
        </row>
        <row r="1937">
          <cell r="A1937">
            <v>10003381</v>
          </cell>
          <cell r="B1937" t="str">
            <v>CBD</v>
          </cell>
        </row>
        <row r="1938">
          <cell r="A1938">
            <v>10003382</v>
          </cell>
          <cell r="B1938" t="str">
            <v>CBD</v>
          </cell>
        </row>
        <row r="1939">
          <cell r="A1939">
            <v>10003383</v>
          </cell>
          <cell r="B1939" t="str">
            <v>CBD</v>
          </cell>
        </row>
        <row r="1940">
          <cell r="A1940">
            <v>10003384</v>
          </cell>
          <cell r="B1940" t="str">
            <v>CBD</v>
          </cell>
        </row>
        <row r="1941">
          <cell r="A1941">
            <v>10003385</v>
          </cell>
          <cell r="B1941" t="str">
            <v>CBD</v>
          </cell>
        </row>
        <row r="1942">
          <cell r="A1942">
            <v>10003386</v>
          </cell>
          <cell r="B1942" t="str">
            <v>CBD</v>
          </cell>
        </row>
        <row r="1943">
          <cell r="A1943">
            <v>10003387</v>
          </cell>
          <cell r="B1943" t="str">
            <v>CBD</v>
          </cell>
        </row>
        <row r="1944">
          <cell r="A1944">
            <v>10003388</v>
          </cell>
          <cell r="B1944" t="str">
            <v>CBD</v>
          </cell>
        </row>
        <row r="1945">
          <cell r="A1945">
            <v>10003389</v>
          </cell>
          <cell r="B1945" t="str">
            <v>CBD</v>
          </cell>
        </row>
        <row r="1946">
          <cell r="A1946">
            <v>10003390</v>
          </cell>
          <cell r="B1946" t="str">
            <v>CBD</v>
          </cell>
        </row>
        <row r="1947">
          <cell r="A1947">
            <v>10003391</v>
          </cell>
          <cell r="B1947" t="str">
            <v>CBD</v>
          </cell>
        </row>
        <row r="1948">
          <cell r="A1948">
            <v>10003392</v>
          </cell>
          <cell r="B1948" t="str">
            <v>CBD</v>
          </cell>
        </row>
        <row r="1949">
          <cell r="A1949">
            <v>10003393</v>
          </cell>
          <cell r="B1949" t="str">
            <v>CBD</v>
          </cell>
        </row>
        <row r="1950">
          <cell r="A1950">
            <v>10003394</v>
          </cell>
          <cell r="B1950" t="str">
            <v>CBD</v>
          </cell>
        </row>
        <row r="1951">
          <cell r="A1951">
            <v>10003395</v>
          </cell>
          <cell r="B1951" t="str">
            <v>CBD</v>
          </cell>
        </row>
        <row r="1952">
          <cell r="A1952">
            <v>10003396</v>
          </cell>
          <cell r="B1952" t="str">
            <v>CBD</v>
          </cell>
        </row>
        <row r="1953">
          <cell r="A1953">
            <v>10003397</v>
          </cell>
          <cell r="B1953" t="str">
            <v>CBD</v>
          </cell>
        </row>
        <row r="1954">
          <cell r="A1954">
            <v>10003398</v>
          </cell>
          <cell r="B1954" t="str">
            <v>CBD</v>
          </cell>
        </row>
        <row r="1955">
          <cell r="A1955">
            <v>10003399</v>
          </cell>
          <cell r="B1955" t="str">
            <v>CBD</v>
          </cell>
        </row>
        <row r="1956">
          <cell r="A1956">
            <v>10003400</v>
          </cell>
          <cell r="B1956" t="str">
            <v>CBD</v>
          </cell>
        </row>
        <row r="1957">
          <cell r="A1957">
            <v>10003401</v>
          </cell>
          <cell r="B1957" t="str">
            <v>CBD</v>
          </cell>
        </row>
        <row r="1958">
          <cell r="A1958">
            <v>10003402</v>
          </cell>
          <cell r="B1958" t="str">
            <v>CBD</v>
          </cell>
        </row>
        <row r="1959">
          <cell r="A1959">
            <v>10003403</v>
          </cell>
          <cell r="B1959" t="str">
            <v>CBD</v>
          </cell>
        </row>
        <row r="1960">
          <cell r="A1960">
            <v>10003404</v>
          </cell>
          <cell r="B1960" t="str">
            <v>CBD</v>
          </cell>
        </row>
        <row r="1961">
          <cell r="A1961">
            <v>10003405</v>
          </cell>
          <cell r="B1961" t="str">
            <v>CBD</v>
          </cell>
        </row>
        <row r="1962">
          <cell r="A1962">
            <v>10003548</v>
          </cell>
          <cell r="B1962" t="str">
            <v>CBD</v>
          </cell>
        </row>
        <row r="1963">
          <cell r="A1963">
            <v>10007771</v>
          </cell>
          <cell r="B1963" t="str">
            <v>CBD</v>
          </cell>
        </row>
        <row r="1964">
          <cell r="A1964">
            <v>10008556</v>
          </cell>
          <cell r="B1964" t="str">
            <v>CBD</v>
          </cell>
        </row>
        <row r="1965">
          <cell r="A1965">
            <v>10009787</v>
          </cell>
          <cell r="B1965" t="str">
            <v>CBD</v>
          </cell>
        </row>
        <row r="1966">
          <cell r="A1966">
            <v>10010603</v>
          </cell>
          <cell r="B1966" t="str">
            <v>CBD</v>
          </cell>
        </row>
        <row r="1967">
          <cell r="A1967">
            <v>10010605</v>
          </cell>
          <cell r="B1967" t="str">
            <v>CBD</v>
          </cell>
        </row>
        <row r="1968">
          <cell r="A1968">
            <v>10010611</v>
          </cell>
          <cell r="B1968" t="str">
            <v>CBD</v>
          </cell>
        </row>
        <row r="1969">
          <cell r="A1969">
            <v>10010619</v>
          </cell>
          <cell r="B1969" t="str">
            <v>CBD</v>
          </cell>
        </row>
        <row r="1970">
          <cell r="A1970">
            <v>10010627</v>
          </cell>
          <cell r="B1970" t="str">
            <v>CBD</v>
          </cell>
        </row>
        <row r="1971">
          <cell r="A1971">
            <v>10010681</v>
          </cell>
          <cell r="B1971" t="str">
            <v>CBD</v>
          </cell>
        </row>
        <row r="1972">
          <cell r="A1972">
            <v>10010698</v>
          </cell>
          <cell r="B1972" t="str">
            <v>CBD</v>
          </cell>
        </row>
        <row r="1973">
          <cell r="A1973">
            <v>10010855</v>
          </cell>
          <cell r="B1973" t="str">
            <v>CBD</v>
          </cell>
        </row>
        <row r="1974">
          <cell r="A1974">
            <v>10010932</v>
          </cell>
          <cell r="B1974" t="str">
            <v>CBD</v>
          </cell>
        </row>
        <row r="1975">
          <cell r="A1975">
            <v>10010963</v>
          </cell>
          <cell r="B1975" t="str">
            <v>CBD</v>
          </cell>
        </row>
        <row r="1976">
          <cell r="A1976">
            <v>10010980</v>
          </cell>
          <cell r="B1976" t="str">
            <v>CBD</v>
          </cell>
        </row>
        <row r="1977">
          <cell r="A1977">
            <v>10010988</v>
          </cell>
          <cell r="B1977" t="str">
            <v>CBD</v>
          </cell>
        </row>
        <row r="1978">
          <cell r="A1978">
            <v>10010996</v>
          </cell>
          <cell r="B1978" t="str">
            <v>CBD</v>
          </cell>
        </row>
        <row r="1979">
          <cell r="A1979">
            <v>10011004</v>
          </cell>
          <cell r="B1979" t="str">
            <v>CBD</v>
          </cell>
        </row>
        <row r="1980">
          <cell r="A1980">
            <v>10011012</v>
          </cell>
          <cell r="B1980" t="str">
            <v>CBD</v>
          </cell>
        </row>
        <row r="1981">
          <cell r="A1981">
            <v>10011036</v>
          </cell>
          <cell r="B1981" t="str">
            <v>CBD</v>
          </cell>
        </row>
        <row r="1982">
          <cell r="A1982">
            <v>10011049</v>
          </cell>
          <cell r="B1982" t="str">
            <v>CBD</v>
          </cell>
        </row>
        <row r="1983">
          <cell r="A1983">
            <v>10011064</v>
          </cell>
          <cell r="B1983" t="str">
            <v>CBD</v>
          </cell>
        </row>
        <row r="1984">
          <cell r="A1984">
            <v>10011087</v>
          </cell>
          <cell r="B1984" t="str">
            <v>CBD</v>
          </cell>
        </row>
        <row r="1985">
          <cell r="A1985">
            <v>10011169</v>
          </cell>
          <cell r="B1985" t="str">
            <v>CBD</v>
          </cell>
        </row>
        <row r="1986">
          <cell r="A1986">
            <v>10011182</v>
          </cell>
          <cell r="B1986" t="str">
            <v>CBD</v>
          </cell>
        </row>
        <row r="1987">
          <cell r="A1987">
            <v>10009197</v>
          </cell>
          <cell r="B1987" t="str">
            <v>CBD</v>
          </cell>
        </row>
        <row r="1988">
          <cell r="A1988">
            <v>10009291</v>
          </cell>
          <cell r="B1988" t="str">
            <v>CBD</v>
          </cell>
        </row>
        <row r="1989">
          <cell r="A1989">
            <v>10009313</v>
          </cell>
          <cell r="B1989" t="str">
            <v>CBD</v>
          </cell>
        </row>
        <row r="1990">
          <cell r="A1990">
            <v>10009339</v>
          </cell>
          <cell r="B1990" t="str">
            <v>CBD</v>
          </cell>
        </row>
        <row r="1991">
          <cell r="A1991">
            <v>10009342</v>
          </cell>
          <cell r="B1991" t="str">
            <v>CBD</v>
          </cell>
        </row>
        <row r="1992">
          <cell r="A1992">
            <v>10009343</v>
          </cell>
          <cell r="B1992" t="str">
            <v>CBD</v>
          </cell>
        </row>
        <row r="1993">
          <cell r="A1993">
            <v>10009542</v>
          </cell>
          <cell r="B1993" t="str">
            <v>CBD</v>
          </cell>
        </row>
        <row r="1994">
          <cell r="A1994">
            <v>10009561</v>
          </cell>
          <cell r="B1994" t="str">
            <v>CBD</v>
          </cell>
        </row>
        <row r="1995">
          <cell r="A1995">
            <v>10009576</v>
          </cell>
          <cell r="B1995" t="str">
            <v>CBD</v>
          </cell>
        </row>
        <row r="1996">
          <cell r="A1996">
            <v>10009577</v>
          </cell>
          <cell r="B1996" t="str">
            <v>CBD</v>
          </cell>
        </row>
        <row r="1997">
          <cell r="A1997">
            <v>10009579</v>
          </cell>
          <cell r="B1997" t="str">
            <v>CBD</v>
          </cell>
        </row>
        <row r="1998">
          <cell r="A1998">
            <v>10010727</v>
          </cell>
          <cell r="B1998" t="str">
            <v>CBD</v>
          </cell>
        </row>
        <row r="1999">
          <cell r="A1999">
            <v>10008557</v>
          </cell>
          <cell r="B1999" t="str">
            <v>CBD</v>
          </cell>
        </row>
        <row r="2000">
          <cell r="A2000">
            <v>10007433</v>
          </cell>
          <cell r="B2000" t="str">
            <v>CBD</v>
          </cell>
        </row>
        <row r="2001">
          <cell r="A2001">
            <v>10009314</v>
          </cell>
          <cell r="B2001" t="str">
            <v>CBD</v>
          </cell>
        </row>
        <row r="2002">
          <cell r="A2002">
            <v>10008219</v>
          </cell>
          <cell r="B2002" t="str">
            <v>CBD</v>
          </cell>
        </row>
        <row r="2003">
          <cell r="A2003">
            <v>10009298</v>
          </cell>
          <cell r="B2003" t="str">
            <v>CBD</v>
          </cell>
        </row>
        <row r="2004">
          <cell r="A2004">
            <v>10009505</v>
          </cell>
          <cell r="B2004" t="str">
            <v>CBD</v>
          </cell>
        </row>
        <row r="2005">
          <cell r="A2005">
            <v>10009281</v>
          </cell>
          <cell r="B2005" t="str">
            <v>CBD</v>
          </cell>
        </row>
        <row r="2006">
          <cell r="A2006">
            <v>10010874</v>
          </cell>
          <cell r="B2006" t="str">
            <v>CBD</v>
          </cell>
        </row>
        <row r="2007">
          <cell r="A2007">
            <v>10008216</v>
          </cell>
          <cell r="B2007" t="str">
            <v>CBD</v>
          </cell>
        </row>
        <row r="2008">
          <cell r="A2008">
            <v>10009184</v>
          </cell>
          <cell r="B2008" t="str">
            <v>CBD</v>
          </cell>
        </row>
        <row r="2009">
          <cell r="A2009">
            <v>10009185</v>
          </cell>
          <cell r="B2009" t="str">
            <v>CBD</v>
          </cell>
        </row>
        <row r="2010">
          <cell r="A2010">
            <v>10008199</v>
          </cell>
          <cell r="B2010" t="str">
            <v>CBD</v>
          </cell>
        </row>
        <row r="2011">
          <cell r="A2011">
            <v>10007692</v>
          </cell>
          <cell r="B2011" t="str">
            <v>CBD</v>
          </cell>
        </row>
        <row r="2012">
          <cell r="A2012">
            <v>10007484</v>
          </cell>
          <cell r="B2012" t="str">
            <v>CBD</v>
          </cell>
        </row>
        <row r="2013">
          <cell r="A2013">
            <v>10010272</v>
          </cell>
          <cell r="B2013" t="str">
            <v>CBD</v>
          </cell>
        </row>
        <row r="2014">
          <cell r="A2014">
            <v>10009159</v>
          </cell>
          <cell r="B2014" t="str">
            <v>CBD</v>
          </cell>
        </row>
        <row r="2015">
          <cell r="A2015">
            <v>10009160</v>
          </cell>
          <cell r="B2015" t="str">
            <v>CBD</v>
          </cell>
        </row>
        <row r="2016">
          <cell r="A2016">
            <v>10009161</v>
          </cell>
          <cell r="B2016" t="str">
            <v>CBD</v>
          </cell>
        </row>
        <row r="2017">
          <cell r="A2017">
            <v>10002155</v>
          </cell>
          <cell r="B2017" t="str">
            <v>CBD</v>
          </cell>
        </row>
        <row r="2018">
          <cell r="A2018">
            <v>10010188</v>
          </cell>
          <cell r="B2018" t="str">
            <v>CBD</v>
          </cell>
        </row>
        <row r="2019">
          <cell r="A2019">
            <v>10010347</v>
          </cell>
          <cell r="B2019" t="str">
            <v>CBD</v>
          </cell>
        </row>
        <row r="2020">
          <cell r="A2020">
            <v>10007570</v>
          </cell>
          <cell r="B2020" t="str">
            <v>CBD</v>
          </cell>
        </row>
        <row r="2021">
          <cell r="A2021">
            <v>10006992</v>
          </cell>
          <cell r="B2021" t="str">
            <v>CBD</v>
          </cell>
        </row>
        <row r="2022">
          <cell r="A2022">
            <v>10008226</v>
          </cell>
          <cell r="B2022" t="str">
            <v>CBD</v>
          </cell>
        </row>
        <row r="2023">
          <cell r="A2023">
            <v>10009416</v>
          </cell>
          <cell r="B2023" t="str">
            <v>CBD</v>
          </cell>
        </row>
        <row r="2024">
          <cell r="A2024">
            <v>10009417</v>
          </cell>
          <cell r="B2024" t="str">
            <v>CBD</v>
          </cell>
        </row>
        <row r="2025">
          <cell r="A2025">
            <v>10009605</v>
          </cell>
          <cell r="B2025" t="str">
            <v>CBD</v>
          </cell>
        </row>
        <row r="2026">
          <cell r="A2026">
            <v>10007712</v>
          </cell>
          <cell r="B2026" t="str">
            <v>CBD</v>
          </cell>
        </row>
        <row r="2027">
          <cell r="A2027">
            <v>10007777</v>
          </cell>
          <cell r="B2027" t="str">
            <v>CBD</v>
          </cell>
        </row>
        <row r="2028">
          <cell r="A2028">
            <v>10009580</v>
          </cell>
          <cell r="B2028" t="str">
            <v>CBD</v>
          </cell>
        </row>
        <row r="2029">
          <cell r="A2029">
            <v>10009606</v>
          </cell>
          <cell r="B2029" t="str">
            <v>CBD</v>
          </cell>
        </row>
        <row r="2030">
          <cell r="A2030">
            <v>10010371</v>
          </cell>
          <cell r="B2030" t="str">
            <v>CBD</v>
          </cell>
        </row>
        <row r="2031">
          <cell r="A2031">
            <v>10010372</v>
          </cell>
          <cell r="B2031" t="str">
            <v>CBD</v>
          </cell>
        </row>
        <row r="2032">
          <cell r="A2032">
            <v>10009877</v>
          </cell>
          <cell r="B2032" t="str">
            <v>CBD</v>
          </cell>
        </row>
        <row r="2033">
          <cell r="A2033">
            <v>10009609</v>
          </cell>
          <cell r="B2033" t="str">
            <v>CBD</v>
          </cell>
        </row>
        <row r="2034">
          <cell r="A2034">
            <v>10008870</v>
          </cell>
          <cell r="B2034" t="str">
            <v>CBD</v>
          </cell>
        </row>
        <row r="2035">
          <cell r="A2035">
            <v>10007523</v>
          </cell>
          <cell r="B2035" t="str">
            <v>CBD</v>
          </cell>
        </row>
        <row r="2036">
          <cell r="A2036">
            <v>10007528</v>
          </cell>
          <cell r="B2036" t="str">
            <v>CBD</v>
          </cell>
        </row>
        <row r="2037">
          <cell r="A2037">
            <v>10009501</v>
          </cell>
          <cell r="B2037" t="str">
            <v>CBD</v>
          </cell>
        </row>
        <row r="2038">
          <cell r="A2038">
            <v>10010751</v>
          </cell>
          <cell r="B2038" t="str">
            <v>CBD</v>
          </cell>
        </row>
        <row r="2039">
          <cell r="A2039">
            <v>10010766</v>
          </cell>
          <cell r="B2039" t="str">
            <v>CBD</v>
          </cell>
        </row>
        <row r="2040">
          <cell r="A2040">
            <v>10009608</v>
          </cell>
          <cell r="B2040" t="str">
            <v>CBD</v>
          </cell>
        </row>
        <row r="2041">
          <cell r="A2041">
            <v>10006995</v>
          </cell>
          <cell r="B2041" t="str">
            <v>CBD</v>
          </cell>
        </row>
        <row r="2042">
          <cell r="A2042">
            <v>10007689</v>
          </cell>
          <cell r="B2042" t="str">
            <v>CBD</v>
          </cell>
        </row>
        <row r="2043">
          <cell r="A2043">
            <v>10011176</v>
          </cell>
          <cell r="B2043" t="str">
            <v>CBD</v>
          </cell>
        </row>
        <row r="2044">
          <cell r="A2044">
            <v>10007554</v>
          </cell>
          <cell r="B2044" t="str">
            <v>CBD</v>
          </cell>
        </row>
        <row r="2045">
          <cell r="A2045">
            <v>10007610</v>
          </cell>
          <cell r="B2045" t="str">
            <v>CBD</v>
          </cell>
        </row>
        <row r="2046">
          <cell r="A2046">
            <v>10007612</v>
          </cell>
          <cell r="B2046" t="str">
            <v>CBD</v>
          </cell>
        </row>
        <row r="2047">
          <cell r="A2047">
            <v>10003782</v>
          </cell>
          <cell r="B2047" t="str">
            <v>CBD</v>
          </cell>
        </row>
        <row r="2048">
          <cell r="A2048">
            <v>10007659</v>
          </cell>
          <cell r="B2048" t="str">
            <v>CBD</v>
          </cell>
        </row>
        <row r="2049">
          <cell r="A2049">
            <v>10008242</v>
          </cell>
          <cell r="B2049" t="str">
            <v>CBD</v>
          </cell>
        </row>
        <row r="2050">
          <cell r="A2050">
            <v>10008310</v>
          </cell>
          <cell r="B2050" t="str">
            <v>CBD</v>
          </cell>
        </row>
        <row r="2051">
          <cell r="A2051">
            <v>10008630</v>
          </cell>
          <cell r="B2051" t="str">
            <v>CBD</v>
          </cell>
        </row>
        <row r="2052">
          <cell r="A2052">
            <v>10008631</v>
          </cell>
          <cell r="B2052" t="str">
            <v>CBD</v>
          </cell>
        </row>
        <row r="2053">
          <cell r="A2053">
            <v>10008633</v>
          </cell>
          <cell r="B2053" t="str">
            <v>CBD</v>
          </cell>
        </row>
        <row r="2054">
          <cell r="A2054">
            <v>10008637</v>
          </cell>
          <cell r="B2054" t="str">
            <v>CBD</v>
          </cell>
        </row>
        <row r="2055">
          <cell r="A2055">
            <v>10008639</v>
          </cell>
          <cell r="B2055" t="str">
            <v>CBD</v>
          </cell>
        </row>
        <row r="2056">
          <cell r="A2056">
            <v>10008886</v>
          </cell>
          <cell r="B2056" t="str">
            <v>CBD</v>
          </cell>
        </row>
        <row r="2057">
          <cell r="A2057">
            <v>10010149</v>
          </cell>
          <cell r="B2057" t="str">
            <v>CBD</v>
          </cell>
        </row>
        <row r="2058">
          <cell r="A2058">
            <v>10010860</v>
          </cell>
          <cell r="B2058" t="str">
            <v>CBD</v>
          </cell>
        </row>
        <row r="2059">
          <cell r="A2059">
            <v>10002165</v>
          </cell>
          <cell r="B2059" t="str">
            <v>CBD</v>
          </cell>
        </row>
        <row r="2060">
          <cell r="A2060">
            <v>10003783</v>
          </cell>
          <cell r="B2060" t="str">
            <v>CBD</v>
          </cell>
        </row>
        <row r="2061">
          <cell r="A2061">
            <v>10010771</v>
          </cell>
          <cell r="B2061" t="str">
            <v>CBD</v>
          </cell>
        </row>
        <row r="2062">
          <cell r="A2062">
            <v>10010112</v>
          </cell>
          <cell r="B2062" t="str">
            <v>CBD</v>
          </cell>
        </row>
        <row r="2063">
          <cell r="A2063">
            <v>10010772</v>
          </cell>
          <cell r="B2063" t="str">
            <v>CBD</v>
          </cell>
        </row>
        <row r="2064">
          <cell r="A2064">
            <v>10007473</v>
          </cell>
          <cell r="B2064" t="str">
            <v>CBD</v>
          </cell>
        </row>
        <row r="2065">
          <cell r="A2065">
            <v>10007474</v>
          </cell>
          <cell r="B2065" t="str">
            <v>CBD</v>
          </cell>
        </row>
        <row r="2066">
          <cell r="A2066">
            <v>10007475</v>
          </cell>
          <cell r="B2066" t="str">
            <v>CBD</v>
          </cell>
        </row>
        <row r="2067">
          <cell r="A2067">
            <v>10007755</v>
          </cell>
          <cell r="B2067" t="str">
            <v>CBD</v>
          </cell>
        </row>
        <row r="2068">
          <cell r="A2068">
            <v>10008856</v>
          </cell>
          <cell r="B2068" t="str">
            <v>CBD</v>
          </cell>
        </row>
        <row r="2069">
          <cell r="A2069">
            <v>10009380</v>
          </cell>
          <cell r="B2069" t="str">
            <v>CBD</v>
          </cell>
        </row>
        <row r="2070">
          <cell r="A2070">
            <v>10009381</v>
          </cell>
          <cell r="B2070" t="str">
            <v>CBD</v>
          </cell>
        </row>
        <row r="2071">
          <cell r="A2071">
            <v>10007526</v>
          </cell>
          <cell r="B2071" t="str">
            <v>CBD</v>
          </cell>
        </row>
        <row r="2072">
          <cell r="A2072">
            <v>10010825</v>
          </cell>
          <cell r="B2072" t="str">
            <v>CBD</v>
          </cell>
        </row>
        <row r="2073">
          <cell r="A2073">
            <v>10007586</v>
          </cell>
          <cell r="B2073" t="str">
            <v>CBD</v>
          </cell>
        </row>
        <row r="2074">
          <cell r="A2074">
            <v>10007590</v>
          </cell>
          <cell r="B2074" t="str">
            <v>CBD</v>
          </cell>
        </row>
        <row r="2075">
          <cell r="A2075">
            <v>10009334</v>
          </cell>
          <cell r="B2075" t="str">
            <v>CBD</v>
          </cell>
        </row>
        <row r="2076">
          <cell r="A2076">
            <v>10009335</v>
          </cell>
          <cell r="B2076" t="str">
            <v>CBD</v>
          </cell>
        </row>
        <row r="2077">
          <cell r="A2077">
            <v>10009337</v>
          </cell>
          <cell r="B2077" t="str">
            <v>CBD</v>
          </cell>
        </row>
        <row r="2078">
          <cell r="A2078">
            <v>10009338</v>
          </cell>
          <cell r="B2078" t="str">
            <v>CBD</v>
          </cell>
        </row>
        <row r="2079">
          <cell r="A2079">
            <v>10007514</v>
          </cell>
          <cell r="B2079" t="str">
            <v>CBD</v>
          </cell>
        </row>
        <row r="2080">
          <cell r="A2080">
            <v>10010800</v>
          </cell>
          <cell r="B2080" t="str">
            <v>CBD</v>
          </cell>
        </row>
        <row r="2081">
          <cell r="A2081">
            <v>10010002</v>
          </cell>
          <cell r="B2081" t="str">
            <v>CBD</v>
          </cell>
        </row>
        <row r="2082">
          <cell r="A2082">
            <v>10010452</v>
          </cell>
          <cell r="B2082" t="str">
            <v>CBD</v>
          </cell>
        </row>
        <row r="2083">
          <cell r="A2083">
            <v>10010187</v>
          </cell>
          <cell r="B2083" t="str">
            <v>CBD</v>
          </cell>
        </row>
        <row r="2084">
          <cell r="A2084">
            <v>10010183</v>
          </cell>
          <cell r="B2084" t="str">
            <v>CBD</v>
          </cell>
        </row>
        <row r="2085">
          <cell r="A2085">
            <v>10010161</v>
          </cell>
          <cell r="B2085" t="str">
            <v>CBD</v>
          </cell>
        </row>
        <row r="2086">
          <cell r="A2086">
            <v>10010540</v>
          </cell>
          <cell r="B2086" t="str">
            <v>CBD</v>
          </cell>
        </row>
        <row r="2087">
          <cell r="A2087">
            <v>10010539</v>
          </cell>
          <cell r="B2087" t="str">
            <v>CBD</v>
          </cell>
        </row>
        <row r="2088">
          <cell r="A2088">
            <v>10002169</v>
          </cell>
          <cell r="B2088" t="str">
            <v>CBD</v>
          </cell>
        </row>
        <row r="2089">
          <cell r="A2089">
            <v>10008924</v>
          </cell>
          <cell r="B2089" t="str">
            <v>CBD</v>
          </cell>
        </row>
        <row r="2090">
          <cell r="A2090">
            <v>10008969</v>
          </cell>
          <cell r="B2090" t="str">
            <v>CBD</v>
          </cell>
        </row>
        <row r="2091">
          <cell r="A2091">
            <v>10010190</v>
          </cell>
          <cell r="B2091" t="str">
            <v>CBD</v>
          </cell>
        </row>
        <row r="2092">
          <cell r="A2092">
            <v>10009568</v>
          </cell>
          <cell r="B2092" t="str">
            <v>CBD</v>
          </cell>
        </row>
        <row r="2093">
          <cell r="A2093">
            <v>10009569</v>
          </cell>
          <cell r="B2093" t="str">
            <v>CBD</v>
          </cell>
        </row>
        <row r="2094">
          <cell r="A2094">
            <v>10009325</v>
          </cell>
          <cell r="B2094" t="str">
            <v>CBD</v>
          </cell>
        </row>
        <row r="2095">
          <cell r="A2095">
            <v>10009326</v>
          </cell>
          <cell r="B2095" t="str">
            <v>CBD</v>
          </cell>
        </row>
        <row r="2096">
          <cell r="A2096">
            <v>10009327</v>
          </cell>
          <cell r="B2096" t="str">
            <v>CBD</v>
          </cell>
        </row>
        <row r="2097">
          <cell r="A2097">
            <v>10009328</v>
          </cell>
          <cell r="B2097" t="str">
            <v>CBD</v>
          </cell>
        </row>
        <row r="2098">
          <cell r="A2098">
            <v>10010185</v>
          </cell>
          <cell r="B2098" t="str">
            <v>CBD</v>
          </cell>
        </row>
        <row r="2099">
          <cell r="A2099">
            <v>10007418</v>
          </cell>
          <cell r="B2099" t="str">
            <v>CBD</v>
          </cell>
        </row>
        <row r="2100">
          <cell r="A2100">
            <v>10010247</v>
          </cell>
          <cell r="B2100" t="str">
            <v>CBD</v>
          </cell>
        </row>
        <row r="2101">
          <cell r="A2101">
            <v>10007420</v>
          </cell>
          <cell r="B2101" t="str">
            <v>CBD</v>
          </cell>
        </row>
        <row r="2102">
          <cell r="A2102">
            <v>10010781</v>
          </cell>
          <cell r="B2102" t="str">
            <v>CBD</v>
          </cell>
        </row>
        <row r="2103">
          <cell r="A2103">
            <v>10009954</v>
          </cell>
          <cell r="B2103" t="str">
            <v>CBD</v>
          </cell>
        </row>
        <row r="2104">
          <cell r="A2104">
            <v>10009955</v>
          </cell>
          <cell r="B2104" t="str">
            <v>CBD</v>
          </cell>
        </row>
        <row r="2105">
          <cell r="A2105">
            <v>10007679</v>
          </cell>
          <cell r="B2105" t="str">
            <v>Urban</v>
          </cell>
        </row>
        <row r="2106">
          <cell r="A2106">
            <v>10007680</v>
          </cell>
          <cell r="B2106" t="str">
            <v>Urban</v>
          </cell>
        </row>
        <row r="2107">
          <cell r="A2107">
            <v>10007710</v>
          </cell>
          <cell r="B2107" t="str">
            <v>Urban</v>
          </cell>
        </row>
        <row r="2108">
          <cell r="A2108">
            <v>10007711</v>
          </cell>
          <cell r="B2108" t="str">
            <v>Urban</v>
          </cell>
        </row>
        <row r="2109">
          <cell r="A2109">
            <v>10007733</v>
          </cell>
          <cell r="B2109" t="str">
            <v>Urban</v>
          </cell>
        </row>
        <row r="2110">
          <cell r="A2110">
            <v>10009034</v>
          </cell>
          <cell r="B2110" t="str">
            <v>Urban</v>
          </cell>
        </row>
        <row r="2111">
          <cell r="A2111">
            <v>10011209</v>
          </cell>
          <cell r="B2111" t="str">
            <v>Urban</v>
          </cell>
        </row>
        <row r="2112">
          <cell r="A2112">
            <v>10011210</v>
          </cell>
          <cell r="B2112" t="str">
            <v>Urban</v>
          </cell>
        </row>
        <row r="2113">
          <cell r="A2113">
            <v>10003779</v>
          </cell>
          <cell r="B2113" t="str">
            <v>Urban</v>
          </cell>
        </row>
        <row r="2114">
          <cell r="A2114">
            <v>10007423</v>
          </cell>
          <cell r="B2114" t="str">
            <v>Urban</v>
          </cell>
        </row>
        <row r="2115">
          <cell r="A2115">
            <v>10009619</v>
          </cell>
          <cell r="B2115" t="str">
            <v>Urban</v>
          </cell>
        </row>
        <row r="2116">
          <cell r="A2116">
            <v>10008644</v>
          </cell>
          <cell r="B2116" t="str">
            <v>Urban</v>
          </cell>
        </row>
        <row r="2117">
          <cell r="A2117">
            <v>10010549</v>
          </cell>
          <cell r="B2117" t="str">
            <v>Urban</v>
          </cell>
        </row>
        <row r="2118">
          <cell r="A2118">
            <v>10010550</v>
          </cell>
          <cell r="B2118" t="str">
            <v>Urban</v>
          </cell>
        </row>
        <row r="2119">
          <cell r="A2119">
            <v>10007536</v>
          </cell>
          <cell r="B2119" t="str">
            <v>Urban</v>
          </cell>
        </row>
        <row r="2120">
          <cell r="A2120">
            <v>10008569</v>
          </cell>
          <cell r="B2120" t="str">
            <v>Urban</v>
          </cell>
        </row>
        <row r="2121">
          <cell r="A2121">
            <v>10007404</v>
          </cell>
          <cell r="B2121" t="str">
            <v>Urban</v>
          </cell>
        </row>
        <row r="2122">
          <cell r="A2122">
            <v>10007488</v>
          </cell>
          <cell r="B2122" t="str">
            <v>Urban</v>
          </cell>
        </row>
        <row r="2123">
          <cell r="A2123">
            <v>10008993</v>
          </cell>
          <cell r="B2123" t="str">
            <v>Urban</v>
          </cell>
        </row>
        <row r="2124">
          <cell r="A2124">
            <v>10007434</v>
          </cell>
          <cell r="B2124" t="str">
            <v>Urban</v>
          </cell>
        </row>
        <row r="2125">
          <cell r="A2125">
            <v>10008183</v>
          </cell>
          <cell r="B2125" t="str">
            <v>Urban</v>
          </cell>
        </row>
        <row r="2126">
          <cell r="A2126">
            <v>10008185</v>
          </cell>
          <cell r="B2126" t="str">
            <v>Urban</v>
          </cell>
        </row>
        <row r="2127">
          <cell r="A2127">
            <v>10007004</v>
          </cell>
          <cell r="B2127" t="str">
            <v>Urban</v>
          </cell>
        </row>
        <row r="2128">
          <cell r="A2128">
            <v>10000575</v>
          </cell>
          <cell r="B2128" t="str">
            <v>Urban</v>
          </cell>
        </row>
        <row r="2129">
          <cell r="A2129">
            <v>10007658</v>
          </cell>
          <cell r="B2129" t="str">
            <v>Urban</v>
          </cell>
        </row>
        <row r="2130">
          <cell r="A2130">
            <v>10007660</v>
          </cell>
          <cell r="B2130" t="str">
            <v>Urban</v>
          </cell>
        </row>
        <row r="2131">
          <cell r="A2131">
            <v>10007662</v>
          </cell>
          <cell r="B2131" t="str">
            <v>Urban</v>
          </cell>
        </row>
        <row r="2132">
          <cell r="A2132">
            <v>10008130</v>
          </cell>
          <cell r="B2132" t="str">
            <v>Urban</v>
          </cell>
        </row>
        <row r="2133">
          <cell r="A2133">
            <v>10010790</v>
          </cell>
          <cell r="B2133" t="str">
            <v>Urban</v>
          </cell>
        </row>
        <row r="2134">
          <cell r="A2134">
            <v>10010798</v>
          </cell>
          <cell r="B2134" t="str">
            <v>Urban</v>
          </cell>
        </row>
        <row r="2135">
          <cell r="A2135">
            <v>10010799</v>
          </cell>
          <cell r="B2135" t="str">
            <v>Urban</v>
          </cell>
        </row>
        <row r="2136">
          <cell r="A2136">
            <v>10010791</v>
          </cell>
          <cell r="B2136" t="str">
            <v>Urban</v>
          </cell>
        </row>
        <row r="2137">
          <cell r="A2137">
            <v>10007001</v>
          </cell>
          <cell r="B2137" t="str">
            <v>Urban</v>
          </cell>
        </row>
        <row r="2138">
          <cell r="A2138">
            <v>10007593</v>
          </cell>
          <cell r="B2138" t="str">
            <v>Urban</v>
          </cell>
        </row>
        <row r="2139">
          <cell r="A2139">
            <v>10007594</v>
          </cell>
          <cell r="B2139" t="str">
            <v>Urban</v>
          </cell>
        </row>
        <row r="2140">
          <cell r="A2140">
            <v>10010635</v>
          </cell>
          <cell r="B2140" t="str">
            <v>Urban</v>
          </cell>
        </row>
        <row r="2141">
          <cell r="A2141">
            <v>10010652</v>
          </cell>
          <cell r="B2141" t="str">
            <v>Urban</v>
          </cell>
        </row>
        <row r="2142">
          <cell r="A2142">
            <v>10010359</v>
          </cell>
          <cell r="B2142" t="str">
            <v>Urban</v>
          </cell>
        </row>
        <row r="2143">
          <cell r="A2143">
            <v>10010360</v>
          </cell>
          <cell r="B2143" t="str">
            <v>Urban</v>
          </cell>
        </row>
        <row r="2144">
          <cell r="A2144">
            <v>10010636</v>
          </cell>
          <cell r="B2144" t="str">
            <v>Urban</v>
          </cell>
        </row>
        <row r="2145">
          <cell r="A2145">
            <v>10010653</v>
          </cell>
          <cell r="B2145" t="str">
            <v>Urban</v>
          </cell>
        </row>
        <row r="2146">
          <cell r="A2146">
            <v>10010637</v>
          </cell>
          <cell r="B2146" t="str">
            <v>Urban</v>
          </cell>
        </row>
        <row r="2147">
          <cell r="A2147">
            <v>10010654</v>
          </cell>
          <cell r="B2147" t="str">
            <v>Urban</v>
          </cell>
        </row>
        <row r="2148">
          <cell r="A2148">
            <v>10010435</v>
          </cell>
          <cell r="B2148" t="str">
            <v>Urban</v>
          </cell>
        </row>
        <row r="2149">
          <cell r="A2149">
            <v>10010088</v>
          </cell>
          <cell r="B2149" t="str">
            <v>Urban</v>
          </cell>
        </row>
        <row r="2150">
          <cell r="A2150">
            <v>10010434</v>
          </cell>
          <cell r="B2150" t="str">
            <v>Urban</v>
          </cell>
        </row>
        <row r="2151">
          <cell r="A2151">
            <v>10009528</v>
          </cell>
          <cell r="B2151" t="str">
            <v>Urban</v>
          </cell>
        </row>
        <row r="2152">
          <cell r="A2152">
            <v>10009530</v>
          </cell>
          <cell r="B2152" t="str">
            <v>Urban</v>
          </cell>
        </row>
        <row r="2153">
          <cell r="A2153">
            <v>10007583</v>
          </cell>
          <cell r="B2153" t="str">
            <v>Urban</v>
          </cell>
        </row>
        <row r="2154">
          <cell r="A2154">
            <v>10007585</v>
          </cell>
          <cell r="B2154" t="str">
            <v>Urban</v>
          </cell>
        </row>
        <row r="2155">
          <cell r="A2155">
            <v>10010317</v>
          </cell>
          <cell r="B2155" t="str">
            <v>Urban</v>
          </cell>
        </row>
        <row r="2156">
          <cell r="A2156">
            <v>10010327</v>
          </cell>
          <cell r="B2156" t="str">
            <v>Urban</v>
          </cell>
        </row>
        <row r="2157">
          <cell r="A2157">
            <v>10010333</v>
          </cell>
          <cell r="B2157" t="str">
            <v>Urban</v>
          </cell>
        </row>
        <row r="2158">
          <cell r="A2158">
            <v>10009023</v>
          </cell>
          <cell r="B2158" t="str">
            <v>Urban</v>
          </cell>
        </row>
        <row r="2159">
          <cell r="A2159">
            <v>10010315</v>
          </cell>
          <cell r="B2159" t="str">
            <v>Urban</v>
          </cell>
        </row>
        <row r="2160">
          <cell r="A2160">
            <v>10010316</v>
          </cell>
          <cell r="B2160" t="str">
            <v>Urban</v>
          </cell>
        </row>
        <row r="2161">
          <cell r="A2161">
            <v>10010329</v>
          </cell>
          <cell r="B2161" t="str">
            <v>Urban</v>
          </cell>
        </row>
        <row r="2162">
          <cell r="A2162">
            <v>10007595</v>
          </cell>
          <cell r="B2162" t="str">
            <v>Urban</v>
          </cell>
        </row>
        <row r="2163">
          <cell r="A2163">
            <v>10007597</v>
          </cell>
          <cell r="B2163" t="str">
            <v>Urban</v>
          </cell>
        </row>
        <row r="2164">
          <cell r="A2164">
            <v>10009024</v>
          </cell>
          <cell r="B2164" t="str">
            <v>Urban</v>
          </cell>
        </row>
        <row r="2165">
          <cell r="A2165">
            <v>10010331</v>
          </cell>
          <cell r="B2165" t="str">
            <v>Urban</v>
          </cell>
        </row>
        <row r="2166">
          <cell r="A2166">
            <v>10010332</v>
          </cell>
          <cell r="B2166" t="str">
            <v>Urban</v>
          </cell>
        </row>
        <row r="2167">
          <cell r="A2167">
            <v>10010314</v>
          </cell>
          <cell r="B2167" t="str">
            <v>Urban</v>
          </cell>
        </row>
        <row r="2168">
          <cell r="A2168">
            <v>10011218</v>
          </cell>
          <cell r="B2168" t="str">
            <v>Urban</v>
          </cell>
        </row>
        <row r="2169">
          <cell r="A2169">
            <v>10011220</v>
          </cell>
          <cell r="B2169" t="str">
            <v>Urban</v>
          </cell>
        </row>
        <row r="2170">
          <cell r="A2170">
            <v>10007567</v>
          </cell>
          <cell r="B2170" t="str">
            <v>Urban</v>
          </cell>
        </row>
        <row r="2171">
          <cell r="A2171">
            <v>10010560</v>
          </cell>
          <cell r="B2171" t="str">
            <v>Urban</v>
          </cell>
        </row>
        <row r="2172">
          <cell r="A2172">
            <v>10008752</v>
          </cell>
          <cell r="B2172" t="str">
            <v>Urban</v>
          </cell>
        </row>
        <row r="2173">
          <cell r="A2173">
            <v>10010337</v>
          </cell>
          <cell r="B2173" t="str">
            <v>Urban</v>
          </cell>
        </row>
        <row r="2174">
          <cell r="A2174">
            <v>10010338</v>
          </cell>
          <cell r="B2174" t="str">
            <v>Urban</v>
          </cell>
        </row>
        <row r="2175">
          <cell r="A2175">
            <v>10010561</v>
          </cell>
          <cell r="B2175" t="str">
            <v>Urban</v>
          </cell>
        </row>
        <row r="2176">
          <cell r="A2176">
            <v>10008753</v>
          </cell>
          <cell r="B2176" t="str">
            <v>Urban</v>
          </cell>
        </row>
        <row r="2177">
          <cell r="A2177">
            <v>10009039</v>
          </cell>
          <cell r="B2177" t="str">
            <v>Urban</v>
          </cell>
        </row>
        <row r="2178">
          <cell r="A2178">
            <v>10009040</v>
          </cell>
          <cell r="B2178" t="str">
            <v>Urban</v>
          </cell>
        </row>
        <row r="2179">
          <cell r="A2179">
            <v>10010562</v>
          </cell>
          <cell r="B2179" t="str">
            <v>Urban</v>
          </cell>
        </row>
        <row r="2180">
          <cell r="A2180">
            <v>10008649</v>
          </cell>
          <cell r="B2180" t="str">
            <v>Urban</v>
          </cell>
        </row>
        <row r="2181">
          <cell r="A2181">
            <v>10007002</v>
          </cell>
          <cell r="B2181" t="str">
            <v>Urban</v>
          </cell>
        </row>
        <row r="2182">
          <cell r="A2182">
            <v>10008872</v>
          </cell>
          <cell r="B2182" t="str">
            <v>Urban</v>
          </cell>
        </row>
        <row r="2183">
          <cell r="A2183">
            <v>10009494</v>
          </cell>
          <cell r="B2183" t="str">
            <v>Urban</v>
          </cell>
        </row>
        <row r="2184">
          <cell r="A2184">
            <v>10009495</v>
          </cell>
          <cell r="B2184" t="str">
            <v>Urban</v>
          </cell>
        </row>
        <row r="2185">
          <cell r="A2185">
            <v>10009980</v>
          </cell>
          <cell r="B2185" t="str">
            <v>Urban</v>
          </cell>
        </row>
        <row r="2186">
          <cell r="A2186">
            <v>10009981</v>
          </cell>
          <cell r="B2186" t="str">
            <v>Urban</v>
          </cell>
        </row>
        <row r="2187">
          <cell r="A2187">
            <v>10010397</v>
          </cell>
          <cell r="B2187" t="str">
            <v>Urban</v>
          </cell>
        </row>
        <row r="2188">
          <cell r="A2188">
            <v>10009982</v>
          </cell>
          <cell r="B2188" t="str">
            <v>Urban</v>
          </cell>
        </row>
        <row r="2189">
          <cell r="A2189">
            <v>10007664</v>
          </cell>
          <cell r="B2189" t="str">
            <v>Urban</v>
          </cell>
        </row>
        <row r="2190">
          <cell r="A2190">
            <v>10008168</v>
          </cell>
          <cell r="B2190" t="str">
            <v>Urban</v>
          </cell>
        </row>
        <row r="2191">
          <cell r="A2191">
            <v>10002101</v>
          </cell>
          <cell r="B2191" t="str">
            <v>Urban</v>
          </cell>
        </row>
        <row r="2192">
          <cell r="A2192">
            <v>10002102</v>
          </cell>
          <cell r="B2192" t="str">
            <v>Urban</v>
          </cell>
        </row>
        <row r="2193">
          <cell r="A2193">
            <v>10007701</v>
          </cell>
          <cell r="B2193" t="str">
            <v>Urban</v>
          </cell>
        </row>
        <row r="2194">
          <cell r="A2194">
            <v>10008155</v>
          </cell>
          <cell r="B2194" t="str">
            <v>Urban</v>
          </cell>
        </row>
        <row r="2195">
          <cell r="A2195">
            <v>10008821</v>
          </cell>
          <cell r="B2195" t="str">
            <v>Urban</v>
          </cell>
        </row>
        <row r="2196">
          <cell r="A2196">
            <v>10002103</v>
          </cell>
          <cell r="B2196" t="str">
            <v>Urban</v>
          </cell>
        </row>
        <row r="2197">
          <cell r="A2197">
            <v>10009919</v>
          </cell>
          <cell r="B2197" t="str">
            <v>Urban</v>
          </cell>
        </row>
        <row r="2198">
          <cell r="A2198">
            <v>10009921</v>
          </cell>
          <cell r="B2198" t="str">
            <v>Urban</v>
          </cell>
        </row>
        <row r="2199">
          <cell r="A2199">
            <v>10007621</v>
          </cell>
          <cell r="B2199" t="str">
            <v>Urban</v>
          </cell>
        </row>
        <row r="2200">
          <cell r="A2200">
            <v>10007624</v>
          </cell>
          <cell r="B2200" t="str">
            <v>Urban</v>
          </cell>
        </row>
        <row r="2201">
          <cell r="A2201">
            <v>10009041</v>
          </cell>
          <cell r="B2201" t="str">
            <v>Urban</v>
          </cell>
        </row>
        <row r="2202">
          <cell r="A2202">
            <v>10007761</v>
          </cell>
          <cell r="B2202" t="str">
            <v>Urban</v>
          </cell>
        </row>
        <row r="2203">
          <cell r="A2203">
            <v>10009026</v>
          </cell>
          <cell r="B2203" t="str">
            <v>Urban</v>
          </cell>
        </row>
        <row r="2204">
          <cell r="A2204">
            <v>10009032</v>
          </cell>
          <cell r="B2204" t="str">
            <v>Urban</v>
          </cell>
        </row>
        <row r="2205">
          <cell r="A2205">
            <v>10009027</v>
          </cell>
          <cell r="B2205" t="str">
            <v>Urban</v>
          </cell>
        </row>
        <row r="2206">
          <cell r="A2206">
            <v>10002171</v>
          </cell>
          <cell r="B2206" t="str">
            <v>Urban</v>
          </cell>
        </row>
        <row r="2207">
          <cell r="A2207">
            <v>10008137</v>
          </cell>
          <cell r="B2207" t="str">
            <v>Urban</v>
          </cell>
        </row>
        <row r="2208">
          <cell r="A2208">
            <v>10009029</v>
          </cell>
          <cell r="B2208" t="str">
            <v>Urban</v>
          </cell>
        </row>
        <row r="2209">
          <cell r="A2209">
            <v>10010410</v>
          </cell>
          <cell r="B2209" t="str">
            <v>Urban</v>
          </cell>
        </row>
        <row r="2210">
          <cell r="A2210">
            <v>10001538</v>
          </cell>
          <cell r="B2210" t="str">
            <v>Urban</v>
          </cell>
        </row>
        <row r="2211">
          <cell r="A2211">
            <v>10007724</v>
          </cell>
          <cell r="B2211" t="str">
            <v>Urban</v>
          </cell>
        </row>
        <row r="2212">
          <cell r="A2212">
            <v>10007725</v>
          </cell>
          <cell r="B2212" t="str">
            <v>Urban</v>
          </cell>
        </row>
        <row r="2213">
          <cell r="A2213">
            <v>10009031</v>
          </cell>
          <cell r="B2213" t="str">
            <v>Urban</v>
          </cell>
        </row>
        <row r="2214">
          <cell r="A2214">
            <v>10009277</v>
          </cell>
          <cell r="B2214" t="str">
            <v>Urban</v>
          </cell>
        </row>
        <row r="2215">
          <cell r="A2215">
            <v>10009598</v>
          </cell>
          <cell r="B2215" t="str">
            <v>Urban</v>
          </cell>
        </row>
        <row r="2216">
          <cell r="A2216">
            <v>10009599</v>
          </cell>
          <cell r="B2216" t="str">
            <v>Urban</v>
          </cell>
        </row>
        <row r="2217">
          <cell r="A2217">
            <v>10002147</v>
          </cell>
          <cell r="B2217" t="str">
            <v>Urban</v>
          </cell>
        </row>
        <row r="2218">
          <cell r="A2218">
            <v>10009942</v>
          </cell>
          <cell r="B2218" t="str">
            <v>Urban</v>
          </cell>
        </row>
        <row r="2219">
          <cell r="A2219">
            <v>10007726</v>
          </cell>
          <cell r="B2219" t="str">
            <v>Urban</v>
          </cell>
        </row>
        <row r="2220">
          <cell r="A2220">
            <v>10007729</v>
          </cell>
          <cell r="B2220" t="str">
            <v>Urban</v>
          </cell>
        </row>
        <row r="2221">
          <cell r="A2221">
            <v>10010092</v>
          </cell>
          <cell r="B2221" t="str">
            <v>Urban</v>
          </cell>
        </row>
        <row r="2222">
          <cell r="A2222">
            <v>10010110</v>
          </cell>
          <cell r="B2222" t="str">
            <v>Urban</v>
          </cell>
        </row>
        <row r="2223">
          <cell r="A2223">
            <v>10008181</v>
          </cell>
          <cell r="B2223" t="str">
            <v>Urban</v>
          </cell>
        </row>
        <row r="2224">
          <cell r="A2224">
            <v>10010843</v>
          </cell>
          <cell r="B2224" t="str">
            <v>Urban</v>
          </cell>
        </row>
        <row r="2225">
          <cell r="A2225">
            <v>10008115</v>
          </cell>
          <cell r="B2225" t="str">
            <v>Urban</v>
          </cell>
        </row>
        <row r="2226">
          <cell r="A2226">
            <v>10008170</v>
          </cell>
          <cell r="B2226" t="str">
            <v>Urban</v>
          </cell>
        </row>
        <row r="2227">
          <cell r="A2227">
            <v>10009297</v>
          </cell>
          <cell r="B2227" t="str">
            <v>Urban</v>
          </cell>
        </row>
        <row r="2228">
          <cell r="A2228">
            <v>10007580</v>
          </cell>
          <cell r="B2228" t="str">
            <v>Urban</v>
          </cell>
        </row>
        <row r="2229">
          <cell r="A2229">
            <v>10008145</v>
          </cell>
          <cell r="B2229" t="str">
            <v>Urban</v>
          </cell>
        </row>
        <row r="2230">
          <cell r="A2230">
            <v>10010113</v>
          </cell>
          <cell r="B2230" t="str">
            <v>Urban</v>
          </cell>
        </row>
        <row r="2231">
          <cell r="A2231">
            <v>10009968</v>
          </cell>
          <cell r="B2231" t="str">
            <v>Urban</v>
          </cell>
        </row>
        <row r="2232">
          <cell r="A2232">
            <v>10009969</v>
          </cell>
          <cell r="B2232" t="str">
            <v>Urban</v>
          </cell>
        </row>
        <row r="2233">
          <cell r="A2233">
            <v>10002148</v>
          </cell>
          <cell r="B2233" t="str">
            <v>Urban</v>
          </cell>
        </row>
        <row r="2234">
          <cell r="A2234">
            <v>10006994</v>
          </cell>
          <cell r="B2234" t="str">
            <v>Urban</v>
          </cell>
        </row>
        <row r="2235">
          <cell r="A2235">
            <v>10007461</v>
          </cell>
          <cell r="B2235" t="str">
            <v>Urban</v>
          </cell>
        </row>
        <row r="2236">
          <cell r="A2236">
            <v>10009309</v>
          </cell>
          <cell r="B2236" t="str">
            <v>Urban</v>
          </cell>
        </row>
        <row r="2237">
          <cell r="A2237">
            <v>10010557</v>
          </cell>
          <cell r="B2237" t="str">
            <v>Urban</v>
          </cell>
        </row>
        <row r="2238">
          <cell r="A2238">
            <v>10008762</v>
          </cell>
          <cell r="B2238" t="str">
            <v>Urban</v>
          </cell>
        </row>
        <row r="2239">
          <cell r="A2239">
            <v>10008916</v>
          </cell>
          <cell r="B2239" t="str">
            <v>Urban</v>
          </cell>
        </row>
        <row r="2240">
          <cell r="A2240">
            <v>10010768</v>
          </cell>
          <cell r="B2240" t="str">
            <v>Urban</v>
          </cell>
        </row>
        <row r="2241">
          <cell r="A2241">
            <v>10010007</v>
          </cell>
          <cell r="B2241" t="str">
            <v>Urban</v>
          </cell>
        </row>
        <row r="2242">
          <cell r="A2242">
            <v>10009014</v>
          </cell>
          <cell r="B2242" t="str">
            <v>Urban</v>
          </cell>
        </row>
        <row r="2243">
          <cell r="A2243">
            <v>10010473</v>
          </cell>
          <cell r="B2243" t="str">
            <v>Urban</v>
          </cell>
        </row>
        <row r="2244">
          <cell r="A2244">
            <v>10008915</v>
          </cell>
          <cell r="B2244" t="str">
            <v>Urban</v>
          </cell>
        </row>
        <row r="2245">
          <cell r="A2245">
            <v>10009015</v>
          </cell>
          <cell r="B2245" t="str">
            <v>Urban</v>
          </cell>
        </row>
        <row r="2246">
          <cell r="A2246">
            <v>10010474</v>
          </cell>
          <cell r="B2246" t="str">
            <v>Urban</v>
          </cell>
        </row>
        <row r="2247">
          <cell r="A2247">
            <v>10008305</v>
          </cell>
          <cell r="B2247" t="str">
            <v>Urban</v>
          </cell>
        </row>
        <row r="2248">
          <cell r="A2248">
            <v>10008940</v>
          </cell>
          <cell r="B2248" t="str">
            <v>Urban</v>
          </cell>
        </row>
        <row r="2249">
          <cell r="A2249">
            <v>10009016</v>
          </cell>
          <cell r="B2249" t="str">
            <v>Urban</v>
          </cell>
        </row>
        <row r="2250">
          <cell r="A2250">
            <v>10007708</v>
          </cell>
          <cell r="B2250" t="str">
            <v>Urban</v>
          </cell>
        </row>
        <row r="2251">
          <cell r="A2251">
            <v>10008577</v>
          </cell>
          <cell r="B2251" t="str">
            <v>Urban</v>
          </cell>
        </row>
        <row r="2252">
          <cell r="A2252">
            <v>10009302</v>
          </cell>
          <cell r="B2252" t="str">
            <v>Urban</v>
          </cell>
        </row>
        <row r="2253">
          <cell r="A2253">
            <v>10007654</v>
          </cell>
          <cell r="B2253" t="str">
            <v>Urban</v>
          </cell>
        </row>
        <row r="2254">
          <cell r="A2254">
            <v>10007655</v>
          </cell>
          <cell r="B2254" t="str">
            <v>Urban</v>
          </cell>
        </row>
        <row r="2255">
          <cell r="A2255">
            <v>10010817</v>
          </cell>
          <cell r="B2255" t="str">
            <v>Urban</v>
          </cell>
        </row>
        <row r="2256">
          <cell r="A2256">
            <v>10007744</v>
          </cell>
          <cell r="B2256" t="str">
            <v>Urban</v>
          </cell>
        </row>
        <row r="2257">
          <cell r="A2257">
            <v>10008952</v>
          </cell>
          <cell r="B2257" t="str">
            <v>Urban</v>
          </cell>
        </row>
        <row r="2258">
          <cell r="A2258">
            <v>10010555</v>
          </cell>
          <cell r="B2258" t="str">
            <v>Urban</v>
          </cell>
        </row>
        <row r="2259">
          <cell r="A2259">
            <v>10010556</v>
          </cell>
          <cell r="B2259" t="str">
            <v>Urban</v>
          </cell>
        </row>
        <row r="2260">
          <cell r="A2260">
            <v>10008904</v>
          </cell>
          <cell r="B2260" t="str">
            <v>Urban</v>
          </cell>
        </row>
        <row r="2261">
          <cell r="A2261">
            <v>10008326</v>
          </cell>
          <cell r="B2261" t="str">
            <v>Urban</v>
          </cell>
        </row>
        <row r="2262">
          <cell r="A2262">
            <v>10000605</v>
          </cell>
          <cell r="B2262" t="str">
            <v>Urban</v>
          </cell>
        </row>
        <row r="2263">
          <cell r="A2263">
            <v>10009994</v>
          </cell>
          <cell r="B2263" t="str">
            <v>Urban</v>
          </cell>
        </row>
        <row r="2264">
          <cell r="A2264">
            <v>10010079</v>
          </cell>
          <cell r="B2264" t="str">
            <v>Urban</v>
          </cell>
        </row>
        <row r="2265">
          <cell r="A2265">
            <v>10010080</v>
          </cell>
          <cell r="B2265" t="str">
            <v>Urban</v>
          </cell>
        </row>
        <row r="2266">
          <cell r="A2266">
            <v>10001666</v>
          </cell>
          <cell r="B2266" t="str">
            <v>Urban</v>
          </cell>
        </row>
        <row r="2267">
          <cell r="A2267">
            <v>10008150</v>
          </cell>
          <cell r="B2267" t="str">
            <v>Urban</v>
          </cell>
        </row>
        <row r="2268">
          <cell r="A2268">
            <v>10010081</v>
          </cell>
          <cell r="B2268" t="str">
            <v>Urban</v>
          </cell>
        </row>
        <row r="2269">
          <cell r="A2269">
            <v>10008152</v>
          </cell>
          <cell r="B2269" t="str">
            <v>Urban</v>
          </cell>
        </row>
        <row r="2270">
          <cell r="A2270">
            <v>10008252</v>
          </cell>
          <cell r="B2270" t="str">
            <v>Urban</v>
          </cell>
        </row>
        <row r="2271">
          <cell r="A2271">
            <v>10010240</v>
          </cell>
          <cell r="B2271" t="str">
            <v>Urban</v>
          </cell>
        </row>
        <row r="2272">
          <cell r="A2272">
            <v>10002149</v>
          </cell>
          <cell r="B2272" t="str">
            <v>Urban</v>
          </cell>
        </row>
        <row r="2273">
          <cell r="A2273">
            <v>10009303</v>
          </cell>
          <cell r="B2273" t="str">
            <v>Urban</v>
          </cell>
        </row>
        <row r="2274">
          <cell r="A2274">
            <v>10010115</v>
          </cell>
          <cell r="B2274" t="str">
            <v>Urban</v>
          </cell>
        </row>
        <row r="2275">
          <cell r="A2275">
            <v>10010123</v>
          </cell>
          <cell r="B2275" t="str">
            <v>Urban</v>
          </cell>
        </row>
        <row r="2276">
          <cell r="A2276">
            <v>10010427</v>
          </cell>
          <cell r="B2276" t="str">
            <v>Urban</v>
          </cell>
        </row>
        <row r="2277">
          <cell r="A2277">
            <v>10001670</v>
          </cell>
          <cell r="B2277" t="str">
            <v>Urban</v>
          </cell>
        </row>
        <row r="2278">
          <cell r="A2278">
            <v>10010392</v>
          </cell>
          <cell r="B2278" t="str">
            <v>Urban</v>
          </cell>
        </row>
        <row r="2279">
          <cell r="A2279">
            <v>10010428</v>
          </cell>
          <cell r="B2279" t="str">
            <v>Urban</v>
          </cell>
        </row>
        <row r="2280">
          <cell r="A2280">
            <v>10002150</v>
          </cell>
          <cell r="B2280" t="str">
            <v>Urban</v>
          </cell>
        </row>
        <row r="2281">
          <cell r="A2281">
            <v>10002151</v>
          </cell>
          <cell r="B2281" t="str">
            <v>Urban</v>
          </cell>
        </row>
        <row r="2282">
          <cell r="A2282">
            <v>10002172</v>
          </cell>
          <cell r="B2282" t="str">
            <v>Urban</v>
          </cell>
        </row>
        <row r="2283">
          <cell r="A2283">
            <v>10006972</v>
          </cell>
          <cell r="B2283" t="str">
            <v>Urban</v>
          </cell>
        </row>
        <row r="2284">
          <cell r="A2284">
            <v>10010304</v>
          </cell>
          <cell r="B2284" t="str">
            <v>Urban</v>
          </cell>
        </row>
        <row r="2285">
          <cell r="A2285">
            <v>10010309</v>
          </cell>
          <cell r="B2285" t="str">
            <v>Urban</v>
          </cell>
        </row>
        <row r="2286">
          <cell r="A2286">
            <v>10000611</v>
          </cell>
          <cell r="B2286" t="str">
            <v>Urban</v>
          </cell>
        </row>
        <row r="2287">
          <cell r="A2287">
            <v>10001674</v>
          </cell>
          <cell r="B2287" t="str">
            <v>Urban</v>
          </cell>
        </row>
        <row r="2288">
          <cell r="A2288">
            <v>10008333</v>
          </cell>
          <cell r="B2288" t="str">
            <v>Urban</v>
          </cell>
        </row>
        <row r="2289">
          <cell r="A2289">
            <v>10008889</v>
          </cell>
          <cell r="B2289" t="str">
            <v>Urban</v>
          </cell>
        </row>
        <row r="2290">
          <cell r="A2290">
            <v>10009624</v>
          </cell>
          <cell r="B2290" t="str">
            <v>Urban</v>
          </cell>
        </row>
        <row r="2291">
          <cell r="A2291">
            <v>10007448</v>
          </cell>
          <cell r="B2291" t="str">
            <v>Urban</v>
          </cell>
        </row>
        <row r="2292">
          <cell r="A2292">
            <v>10009011</v>
          </cell>
          <cell r="B2292" t="str">
            <v>Urban</v>
          </cell>
        </row>
        <row r="2293">
          <cell r="A2293">
            <v>10009012</v>
          </cell>
          <cell r="B2293" t="str">
            <v>Urban</v>
          </cell>
        </row>
        <row r="2294">
          <cell r="A2294">
            <v>10009534</v>
          </cell>
          <cell r="B2294" t="str">
            <v>Urban</v>
          </cell>
        </row>
        <row r="2295">
          <cell r="A2295">
            <v>10009013</v>
          </cell>
          <cell r="B2295" t="str">
            <v>Urban</v>
          </cell>
        </row>
        <row r="2296">
          <cell r="A2296">
            <v>10008967</v>
          </cell>
          <cell r="B2296" t="str">
            <v>Urban</v>
          </cell>
        </row>
        <row r="2297">
          <cell r="A2297">
            <v>10007370</v>
          </cell>
          <cell r="B2297" t="str">
            <v>Urban</v>
          </cell>
        </row>
        <row r="2298">
          <cell r="A2298">
            <v>10011203</v>
          </cell>
          <cell r="B2298" t="str">
            <v>Urban</v>
          </cell>
        </row>
        <row r="2299">
          <cell r="A2299">
            <v>10011204</v>
          </cell>
          <cell r="B2299" t="str">
            <v>Urban</v>
          </cell>
        </row>
        <row r="2300">
          <cell r="A2300">
            <v>10007010</v>
          </cell>
          <cell r="B2300" t="str">
            <v>Urban</v>
          </cell>
        </row>
        <row r="2301">
          <cell r="A2301">
            <v>10007739</v>
          </cell>
          <cell r="B2301" t="str">
            <v>Urban</v>
          </cell>
        </row>
        <row r="2302">
          <cell r="A2302">
            <v>10009485</v>
          </cell>
          <cell r="B2302" t="str">
            <v>Urban</v>
          </cell>
        </row>
        <row r="2303">
          <cell r="A2303">
            <v>10010785</v>
          </cell>
          <cell r="B2303" t="str">
            <v>Urban</v>
          </cell>
        </row>
        <row r="2304">
          <cell r="A2304">
            <v>10011205</v>
          </cell>
          <cell r="B2304" t="str">
            <v>Urban</v>
          </cell>
        </row>
        <row r="2305">
          <cell r="A2305">
            <v>10008641</v>
          </cell>
          <cell r="B2305" t="str">
            <v>Urban</v>
          </cell>
        </row>
        <row r="2306">
          <cell r="A2306">
            <v>10009614</v>
          </cell>
          <cell r="B2306" t="str">
            <v>Urban</v>
          </cell>
        </row>
        <row r="2307">
          <cell r="A2307">
            <v>10010950</v>
          </cell>
          <cell r="B2307" t="str">
            <v>Urban</v>
          </cell>
        </row>
        <row r="2308">
          <cell r="A2308">
            <v>10002153</v>
          </cell>
          <cell r="B2308" t="str">
            <v>Urban</v>
          </cell>
        </row>
        <row r="2309">
          <cell r="A2309">
            <v>10003780</v>
          </cell>
          <cell r="B2309" t="str">
            <v>Urban</v>
          </cell>
        </row>
        <row r="2310">
          <cell r="A2310">
            <v>10008650</v>
          </cell>
          <cell r="B2310" t="str">
            <v>Urban</v>
          </cell>
        </row>
        <row r="2311">
          <cell r="A2311">
            <v>10008937</v>
          </cell>
          <cell r="B2311" t="str">
            <v>Urban</v>
          </cell>
        </row>
        <row r="2312">
          <cell r="A2312">
            <v>10009631</v>
          </cell>
          <cell r="B2312" t="str">
            <v>Urban</v>
          </cell>
        </row>
        <row r="2313">
          <cell r="A2313">
            <v>10008962</v>
          </cell>
          <cell r="B2313" t="str">
            <v>Urban</v>
          </cell>
        </row>
        <row r="2314">
          <cell r="A2314">
            <v>10010268</v>
          </cell>
          <cell r="B2314" t="str">
            <v>Urban</v>
          </cell>
        </row>
        <row r="2315">
          <cell r="A2315">
            <v>10010269</v>
          </cell>
          <cell r="B2315" t="str">
            <v>Urban</v>
          </cell>
        </row>
        <row r="2316">
          <cell r="A2316">
            <v>10010343</v>
          </cell>
          <cell r="B2316" t="str">
            <v>Urban</v>
          </cell>
        </row>
        <row r="2317">
          <cell r="A2317">
            <v>10010344</v>
          </cell>
          <cell r="B2317" t="str">
            <v>Urban</v>
          </cell>
        </row>
        <row r="2318">
          <cell r="A2318">
            <v>10010827</v>
          </cell>
          <cell r="B2318" t="str">
            <v>Urban</v>
          </cell>
        </row>
        <row r="2319">
          <cell r="A2319">
            <v>10008907</v>
          </cell>
          <cell r="B2319" t="str">
            <v>Urban</v>
          </cell>
        </row>
        <row r="2320">
          <cell r="A2320">
            <v>10007639</v>
          </cell>
          <cell r="B2320" t="str">
            <v>Urban</v>
          </cell>
        </row>
        <row r="2321">
          <cell r="A2321">
            <v>10008902</v>
          </cell>
          <cell r="B2321" t="str">
            <v>Urban</v>
          </cell>
        </row>
        <row r="2322">
          <cell r="A2322">
            <v>10009962</v>
          </cell>
          <cell r="B2322" t="str">
            <v>Urban</v>
          </cell>
        </row>
        <row r="2323">
          <cell r="A2323">
            <v>10010089</v>
          </cell>
          <cell r="B2323" t="str">
            <v>Urban</v>
          </cell>
        </row>
        <row r="2324">
          <cell r="A2324">
            <v>10009462</v>
          </cell>
          <cell r="B2324" t="str">
            <v>Urban</v>
          </cell>
        </row>
        <row r="2325">
          <cell r="A2325">
            <v>10009466</v>
          </cell>
          <cell r="B2325" t="str">
            <v>Urban</v>
          </cell>
        </row>
        <row r="2326">
          <cell r="A2326">
            <v>10009467</v>
          </cell>
          <cell r="B2326" t="str">
            <v>Urban</v>
          </cell>
        </row>
        <row r="2327">
          <cell r="A2327">
            <v>10009515</v>
          </cell>
          <cell r="B2327" t="str">
            <v>Urban</v>
          </cell>
        </row>
        <row r="2328">
          <cell r="A2328">
            <v>10010211</v>
          </cell>
          <cell r="B2328" t="str">
            <v>Urban</v>
          </cell>
        </row>
        <row r="2329">
          <cell r="A2329">
            <v>10007385</v>
          </cell>
          <cell r="B2329" t="str">
            <v>Urban</v>
          </cell>
        </row>
        <row r="2330">
          <cell r="A2330">
            <v>10007543</v>
          </cell>
          <cell r="B2330" t="str">
            <v>Urban</v>
          </cell>
        </row>
        <row r="2331">
          <cell r="A2331">
            <v>10007571</v>
          </cell>
          <cell r="B2331" t="str">
            <v>Urban</v>
          </cell>
        </row>
        <row r="2332">
          <cell r="A2332">
            <v>10010057</v>
          </cell>
          <cell r="B2332" t="str">
            <v>Urban</v>
          </cell>
        </row>
        <row r="2333">
          <cell r="A2333">
            <v>10010059</v>
          </cell>
          <cell r="B2333" t="str">
            <v>Urban</v>
          </cell>
        </row>
        <row r="2334">
          <cell r="A2334">
            <v>10010060</v>
          </cell>
          <cell r="B2334" t="str">
            <v>Urban</v>
          </cell>
        </row>
        <row r="2335">
          <cell r="A2335">
            <v>10010061</v>
          </cell>
          <cell r="B2335" t="str">
            <v>Urban</v>
          </cell>
        </row>
        <row r="2336">
          <cell r="A2336">
            <v>10007386</v>
          </cell>
          <cell r="B2336" t="str">
            <v>Urban</v>
          </cell>
        </row>
        <row r="2337">
          <cell r="A2337">
            <v>10010063</v>
          </cell>
          <cell r="B2337" t="str">
            <v>Urban</v>
          </cell>
        </row>
        <row r="2338">
          <cell r="A2338">
            <v>10007449</v>
          </cell>
          <cell r="B2338" t="str">
            <v>Urban</v>
          </cell>
        </row>
        <row r="2339">
          <cell r="A2339">
            <v>10009475</v>
          </cell>
          <cell r="B2339" t="str">
            <v>Urban</v>
          </cell>
        </row>
        <row r="2340">
          <cell r="A2340">
            <v>10009474</v>
          </cell>
          <cell r="B2340" t="str">
            <v>Urban</v>
          </cell>
        </row>
        <row r="2341">
          <cell r="A2341">
            <v>10009473</v>
          </cell>
          <cell r="B2341" t="str">
            <v>Urban</v>
          </cell>
        </row>
        <row r="2342">
          <cell r="A2342">
            <v>10007779</v>
          </cell>
          <cell r="B2342" t="str">
            <v>Urban</v>
          </cell>
        </row>
        <row r="2343">
          <cell r="A2343">
            <v>10008586</v>
          </cell>
          <cell r="B2343" t="str">
            <v>Urban</v>
          </cell>
        </row>
        <row r="2344">
          <cell r="A2344">
            <v>10007414</v>
          </cell>
          <cell r="B2344" t="str">
            <v>Urban</v>
          </cell>
        </row>
        <row r="2345">
          <cell r="A2345">
            <v>10008209</v>
          </cell>
          <cell r="B2345" t="str">
            <v>Urban</v>
          </cell>
        </row>
        <row r="2346">
          <cell r="A2346">
            <v>10006993</v>
          </cell>
          <cell r="B2346" t="str">
            <v>Urban</v>
          </cell>
        </row>
        <row r="2347">
          <cell r="A2347">
            <v>10006996</v>
          </cell>
          <cell r="B2347" t="str">
            <v>Urban</v>
          </cell>
        </row>
        <row r="2348">
          <cell r="A2348">
            <v>10008796</v>
          </cell>
          <cell r="B2348" t="str">
            <v>Urban</v>
          </cell>
        </row>
        <row r="2349">
          <cell r="A2349">
            <v>10008955</v>
          </cell>
          <cell r="B2349" t="str">
            <v>Urban</v>
          </cell>
        </row>
        <row r="2350">
          <cell r="A2350">
            <v>10009164</v>
          </cell>
          <cell r="B2350" t="str">
            <v>Urban</v>
          </cell>
        </row>
        <row r="2351">
          <cell r="A2351">
            <v>10010106</v>
          </cell>
          <cell r="B2351" t="str">
            <v>Urban</v>
          </cell>
        </row>
        <row r="2352">
          <cell r="A2352">
            <v>10009166</v>
          </cell>
          <cell r="B2352" t="str">
            <v>Urban</v>
          </cell>
        </row>
        <row r="2353">
          <cell r="A2353">
            <v>10003757</v>
          </cell>
          <cell r="B2353" t="str">
            <v>Urban</v>
          </cell>
        </row>
        <row r="2354">
          <cell r="A2354">
            <v>10007746</v>
          </cell>
          <cell r="B2354" t="str">
            <v>Urban</v>
          </cell>
        </row>
        <row r="2355">
          <cell r="A2355">
            <v>10007608</v>
          </cell>
          <cell r="B2355" t="str">
            <v>Urban</v>
          </cell>
        </row>
        <row r="2356">
          <cell r="A2356">
            <v>10008664</v>
          </cell>
          <cell r="B2356" t="str">
            <v>Urban</v>
          </cell>
        </row>
        <row r="2357">
          <cell r="A2357">
            <v>10007670</v>
          </cell>
          <cell r="B2357" t="str">
            <v>Urban</v>
          </cell>
        </row>
        <row r="2358">
          <cell r="A2358">
            <v>10007764</v>
          </cell>
          <cell r="B2358" t="str">
            <v>Urban</v>
          </cell>
        </row>
        <row r="2359">
          <cell r="A2359">
            <v>10007462</v>
          </cell>
          <cell r="B2359" t="str">
            <v>Urban</v>
          </cell>
        </row>
        <row r="2360">
          <cell r="A2360">
            <v>10002104</v>
          </cell>
          <cell r="B2360" t="str">
            <v>Urban</v>
          </cell>
        </row>
        <row r="2361">
          <cell r="A2361">
            <v>10010481</v>
          </cell>
          <cell r="B2361" t="str">
            <v>Urban</v>
          </cell>
        </row>
        <row r="2362">
          <cell r="A2362">
            <v>10010483</v>
          </cell>
          <cell r="B2362" t="str">
            <v>Urban</v>
          </cell>
        </row>
        <row r="2363">
          <cell r="A2363">
            <v>10009318</v>
          </cell>
          <cell r="B2363" t="str">
            <v>Urban</v>
          </cell>
        </row>
        <row r="2364">
          <cell r="A2364">
            <v>10010388</v>
          </cell>
          <cell r="B2364" t="str">
            <v>Urban</v>
          </cell>
        </row>
        <row r="2365">
          <cell r="A2365">
            <v>10009865</v>
          </cell>
          <cell r="B2365" t="str">
            <v>Urban</v>
          </cell>
        </row>
        <row r="2366">
          <cell r="A2366">
            <v>10007657</v>
          </cell>
          <cell r="B2366" t="str">
            <v>Urban</v>
          </cell>
        </row>
        <row r="2367">
          <cell r="A2367">
            <v>10008148</v>
          </cell>
          <cell r="B2367" t="str">
            <v>Urban</v>
          </cell>
        </row>
        <row r="2368">
          <cell r="A2368">
            <v>10008149</v>
          </cell>
          <cell r="B2368" t="str">
            <v>Urban</v>
          </cell>
        </row>
        <row r="2369">
          <cell r="A2369">
            <v>10010501</v>
          </cell>
          <cell r="B2369" t="str">
            <v>Urban</v>
          </cell>
        </row>
        <row r="2370">
          <cell r="A2370">
            <v>10010502</v>
          </cell>
          <cell r="B2370" t="str">
            <v>Urban</v>
          </cell>
        </row>
        <row r="2371">
          <cell r="A2371">
            <v>10010503</v>
          </cell>
          <cell r="B2371" t="str">
            <v>Urban</v>
          </cell>
        </row>
        <row r="2372">
          <cell r="A2372">
            <v>10010504</v>
          </cell>
          <cell r="B2372" t="str">
            <v>Urban</v>
          </cell>
        </row>
        <row r="2373">
          <cell r="A2373">
            <v>10010004</v>
          </cell>
          <cell r="B2373" t="str">
            <v>Urban</v>
          </cell>
        </row>
        <row r="2374">
          <cell r="A2374">
            <v>10010005</v>
          </cell>
          <cell r="B2374" t="str">
            <v>Urban</v>
          </cell>
        </row>
        <row r="2375">
          <cell r="A2375">
            <v>10007507</v>
          </cell>
          <cell r="B2375" t="str">
            <v>Urban</v>
          </cell>
        </row>
        <row r="2376">
          <cell r="A2376">
            <v>10007529</v>
          </cell>
          <cell r="B2376" t="str">
            <v>Urban</v>
          </cell>
        </row>
        <row r="2377">
          <cell r="A2377">
            <v>10007510</v>
          </cell>
          <cell r="B2377" t="str">
            <v>Urban</v>
          </cell>
        </row>
        <row r="2378">
          <cell r="A2378">
            <v>10007530</v>
          </cell>
          <cell r="B2378" t="str">
            <v>Urban</v>
          </cell>
        </row>
        <row r="2379">
          <cell r="A2379">
            <v>10010280</v>
          </cell>
          <cell r="B2379" t="str">
            <v>Urban</v>
          </cell>
        </row>
        <row r="2380">
          <cell r="A2380">
            <v>10010245</v>
          </cell>
          <cell r="B2380" t="str">
            <v>Urban</v>
          </cell>
        </row>
        <row r="2381">
          <cell r="A2381">
            <v>10010246</v>
          </cell>
          <cell r="B2381" t="str">
            <v>Urban</v>
          </cell>
        </row>
        <row r="2382">
          <cell r="A2382">
            <v>10010281</v>
          </cell>
          <cell r="B2382" t="str">
            <v>Urban</v>
          </cell>
        </row>
        <row r="2383">
          <cell r="A2383">
            <v>10010282</v>
          </cell>
          <cell r="B2383" t="str">
            <v>Urban</v>
          </cell>
        </row>
        <row r="2384">
          <cell r="A2384">
            <v>10008651</v>
          </cell>
          <cell r="B2384" t="str">
            <v>Urban</v>
          </cell>
        </row>
        <row r="2385">
          <cell r="A2385">
            <v>10007640</v>
          </cell>
          <cell r="B2385" t="str">
            <v>Urban</v>
          </cell>
        </row>
        <row r="2386">
          <cell r="A2386">
            <v>10007642</v>
          </cell>
          <cell r="B2386" t="str">
            <v>Urban</v>
          </cell>
        </row>
        <row r="2387">
          <cell r="A2387">
            <v>10009998</v>
          </cell>
          <cell r="B2387" t="str">
            <v>Urban</v>
          </cell>
        </row>
        <row r="2388">
          <cell r="A2388">
            <v>10010366</v>
          </cell>
          <cell r="B2388" t="str">
            <v>Urban</v>
          </cell>
        </row>
        <row r="2389">
          <cell r="A2389">
            <v>10007666</v>
          </cell>
          <cell r="B2389" t="str">
            <v>Urban</v>
          </cell>
        </row>
        <row r="2390">
          <cell r="A2390">
            <v>10007772</v>
          </cell>
          <cell r="B2390" t="str">
            <v>Urban</v>
          </cell>
        </row>
        <row r="2391">
          <cell r="A2391">
            <v>10010364</v>
          </cell>
          <cell r="B2391" t="str">
            <v>Urban</v>
          </cell>
        </row>
        <row r="2392">
          <cell r="A2392">
            <v>10010365</v>
          </cell>
          <cell r="B2392" t="str">
            <v>Urban</v>
          </cell>
        </row>
        <row r="2393">
          <cell r="A2393">
            <v>10009033</v>
          </cell>
          <cell r="B2393" t="str">
            <v>Urban</v>
          </cell>
        </row>
        <row r="2394">
          <cell r="A2394">
            <v>10007649</v>
          </cell>
          <cell r="B2394" t="str">
            <v>Urban</v>
          </cell>
        </row>
        <row r="2395">
          <cell r="A2395">
            <v>10007651</v>
          </cell>
          <cell r="B2395" t="str">
            <v>Urban</v>
          </cell>
        </row>
        <row r="2396">
          <cell r="A2396">
            <v>10007548</v>
          </cell>
          <cell r="B2396" t="str">
            <v>Urban</v>
          </cell>
        </row>
        <row r="2397">
          <cell r="A2397">
            <v>10007549</v>
          </cell>
          <cell r="B2397" t="str">
            <v>Urban</v>
          </cell>
        </row>
        <row r="2398">
          <cell r="A2398">
            <v>10008118</v>
          </cell>
          <cell r="B2398" t="str">
            <v>Urban</v>
          </cell>
        </row>
        <row r="2399">
          <cell r="A2399">
            <v>10008323</v>
          </cell>
          <cell r="B2399" t="str">
            <v>Urban</v>
          </cell>
        </row>
        <row r="2400">
          <cell r="A2400">
            <v>10010500</v>
          </cell>
          <cell r="B2400" t="str">
            <v>Urban</v>
          </cell>
        </row>
        <row r="2401">
          <cell r="A2401">
            <v>10008324</v>
          </cell>
          <cell r="B2401" t="str">
            <v>Urban</v>
          </cell>
        </row>
        <row r="2402">
          <cell r="A2402">
            <v>10001567</v>
          </cell>
          <cell r="B2402" t="str">
            <v>Urban</v>
          </cell>
        </row>
        <row r="2403">
          <cell r="A2403">
            <v>10008325</v>
          </cell>
          <cell r="B2403" t="str">
            <v>Urban</v>
          </cell>
        </row>
        <row r="2404">
          <cell r="A2404">
            <v>10009950</v>
          </cell>
          <cell r="B2404" t="str">
            <v>Urban</v>
          </cell>
        </row>
        <row r="2405">
          <cell r="A2405">
            <v>10002106</v>
          </cell>
          <cell r="B2405" t="str">
            <v>Urban</v>
          </cell>
        </row>
        <row r="2406">
          <cell r="A2406">
            <v>10002108</v>
          </cell>
          <cell r="B2406" t="str">
            <v>Urban</v>
          </cell>
        </row>
        <row r="2407">
          <cell r="A2407">
            <v>10010393</v>
          </cell>
          <cell r="B2407" t="str">
            <v>Urban</v>
          </cell>
        </row>
        <row r="2408">
          <cell r="A2408">
            <v>10010394</v>
          </cell>
          <cell r="B2408" t="str">
            <v>Urban</v>
          </cell>
        </row>
        <row r="2409">
          <cell r="A2409">
            <v>10009498</v>
          </cell>
          <cell r="B2409" t="str">
            <v>Urban</v>
          </cell>
        </row>
        <row r="2410">
          <cell r="A2410">
            <v>10008938</v>
          </cell>
          <cell r="B2410" t="str">
            <v>Urban</v>
          </cell>
        </row>
        <row r="2411">
          <cell r="A2411">
            <v>10008939</v>
          </cell>
          <cell r="B2411" t="str">
            <v>Urban</v>
          </cell>
        </row>
        <row r="2412">
          <cell r="A2412">
            <v>10007380</v>
          </cell>
          <cell r="B2412" t="str">
            <v>Urban</v>
          </cell>
        </row>
        <row r="2413">
          <cell r="A2413">
            <v>10010379</v>
          </cell>
          <cell r="B2413" t="str">
            <v>Urban</v>
          </cell>
        </row>
        <row r="2414">
          <cell r="A2414">
            <v>10010380</v>
          </cell>
          <cell r="B2414" t="str">
            <v>Urban</v>
          </cell>
        </row>
        <row r="2415">
          <cell r="A2415">
            <v>10010381</v>
          </cell>
          <cell r="B2415" t="str">
            <v>Urban</v>
          </cell>
        </row>
        <row r="2416">
          <cell r="A2416">
            <v>10008653</v>
          </cell>
          <cell r="B2416" t="str">
            <v>Urban</v>
          </cell>
        </row>
        <row r="2417">
          <cell r="A2417">
            <v>10008817</v>
          </cell>
          <cell r="B2417" t="str">
            <v>Urban</v>
          </cell>
        </row>
        <row r="2418">
          <cell r="A2418">
            <v>10010136</v>
          </cell>
          <cell r="B2418" t="str">
            <v>Urban</v>
          </cell>
        </row>
        <row r="2419">
          <cell r="A2419">
            <v>10010312</v>
          </cell>
          <cell r="B2419" t="str">
            <v>Urban</v>
          </cell>
        </row>
        <row r="2420">
          <cell r="A2420">
            <v>10009965</v>
          </cell>
          <cell r="B2420" t="str">
            <v>Urban</v>
          </cell>
        </row>
        <row r="2421">
          <cell r="A2421">
            <v>10010077</v>
          </cell>
          <cell r="B2421" t="str">
            <v>Urban</v>
          </cell>
        </row>
        <row r="2422">
          <cell r="A2422">
            <v>10008206</v>
          </cell>
          <cell r="B2422" t="str">
            <v>Urban</v>
          </cell>
        </row>
        <row r="2423">
          <cell r="A2423">
            <v>10008222</v>
          </cell>
          <cell r="B2423" t="str">
            <v>Urban</v>
          </cell>
        </row>
        <row r="2424">
          <cell r="A2424">
            <v>10010134</v>
          </cell>
          <cell r="B2424" t="str">
            <v>Urban</v>
          </cell>
        </row>
        <row r="2425">
          <cell r="A2425">
            <v>10009988</v>
          </cell>
          <cell r="B2425" t="str">
            <v>Urban</v>
          </cell>
        </row>
        <row r="2426">
          <cell r="A2426">
            <v>10010509</v>
          </cell>
          <cell r="B2426" t="str">
            <v>Urban</v>
          </cell>
        </row>
        <row r="2427">
          <cell r="A2427">
            <v>10007362</v>
          </cell>
          <cell r="B2427" t="str">
            <v>Urban</v>
          </cell>
        </row>
        <row r="2428">
          <cell r="A2428">
            <v>10009989</v>
          </cell>
          <cell r="B2428" t="str">
            <v>Urban</v>
          </cell>
        </row>
        <row r="2429">
          <cell r="A2429">
            <v>10010213</v>
          </cell>
          <cell r="B2429" t="str">
            <v>Urban</v>
          </cell>
        </row>
        <row r="2430">
          <cell r="A2430">
            <v>10010214</v>
          </cell>
          <cell r="B2430" t="str">
            <v>Urban</v>
          </cell>
        </row>
        <row r="2431">
          <cell r="A2431">
            <v>10010216</v>
          </cell>
          <cell r="B2431" t="str">
            <v>Urban</v>
          </cell>
        </row>
        <row r="2432">
          <cell r="A2432">
            <v>10010217</v>
          </cell>
          <cell r="B2432" t="str">
            <v>Urban</v>
          </cell>
        </row>
        <row r="2433">
          <cell r="A2433">
            <v>10010219</v>
          </cell>
          <cell r="B2433" t="str">
            <v>Urban</v>
          </cell>
        </row>
        <row r="2434">
          <cell r="A2434">
            <v>10010220</v>
          </cell>
          <cell r="B2434" t="str">
            <v>Urban</v>
          </cell>
        </row>
        <row r="2435">
          <cell r="A2435">
            <v>10010221</v>
          </cell>
          <cell r="B2435" t="str">
            <v>Urban</v>
          </cell>
        </row>
        <row r="2436">
          <cell r="A2436">
            <v>10010222</v>
          </cell>
          <cell r="B2436" t="str">
            <v>Urban</v>
          </cell>
        </row>
        <row r="2437">
          <cell r="A2437">
            <v>10010225</v>
          </cell>
          <cell r="B2437" t="str">
            <v>Urban</v>
          </cell>
        </row>
        <row r="2438">
          <cell r="A2438">
            <v>10010226</v>
          </cell>
          <cell r="B2438" t="str">
            <v>Urban</v>
          </cell>
        </row>
        <row r="2439">
          <cell r="A2439">
            <v>10010227</v>
          </cell>
          <cell r="B2439" t="str">
            <v>Urban</v>
          </cell>
        </row>
        <row r="2440">
          <cell r="A2440">
            <v>10010228</v>
          </cell>
          <cell r="B2440" t="str">
            <v>Urban</v>
          </cell>
        </row>
        <row r="2441">
          <cell r="A2441">
            <v>10010230</v>
          </cell>
          <cell r="B2441" t="str">
            <v>Urban</v>
          </cell>
        </row>
        <row r="2442">
          <cell r="A2442">
            <v>10010341</v>
          </cell>
          <cell r="B2442" t="str">
            <v>Urban</v>
          </cell>
        </row>
        <row r="2443">
          <cell r="A2443">
            <v>10010135</v>
          </cell>
          <cell r="B2443" t="str">
            <v>Urban</v>
          </cell>
        </row>
        <row r="2444">
          <cell r="A2444">
            <v>10009457</v>
          </cell>
          <cell r="B2444" t="str">
            <v>Urban</v>
          </cell>
        </row>
        <row r="2445">
          <cell r="A2445">
            <v>10007437</v>
          </cell>
          <cell r="B2445" t="str">
            <v>Urban</v>
          </cell>
        </row>
        <row r="2446">
          <cell r="A2446">
            <v>10007440</v>
          </cell>
          <cell r="B2446" t="str">
            <v>Urban</v>
          </cell>
        </row>
        <row r="2447">
          <cell r="A2447">
            <v>10010864</v>
          </cell>
          <cell r="B2447" t="str">
            <v>Urban</v>
          </cell>
        </row>
        <row r="2448">
          <cell r="A2448">
            <v>10010207</v>
          </cell>
          <cell r="B2448" t="str">
            <v>Urban</v>
          </cell>
        </row>
        <row r="2449">
          <cell r="A2449">
            <v>10010208</v>
          </cell>
          <cell r="B2449" t="str">
            <v>Urban</v>
          </cell>
        </row>
        <row r="2450">
          <cell r="A2450">
            <v>10010209</v>
          </cell>
          <cell r="B2450" t="str">
            <v>Urban</v>
          </cell>
        </row>
        <row r="2451">
          <cell r="A2451">
            <v>10010865</v>
          </cell>
          <cell r="B2451" t="str">
            <v>Urban</v>
          </cell>
        </row>
        <row r="2452">
          <cell r="A2452">
            <v>10007499</v>
          </cell>
          <cell r="B2452" t="str">
            <v>Urban</v>
          </cell>
        </row>
        <row r="2453">
          <cell r="A2453">
            <v>10007501</v>
          </cell>
          <cell r="B2453" t="str">
            <v>Urban</v>
          </cell>
        </row>
        <row r="2454">
          <cell r="A2454">
            <v>10010101</v>
          </cell>
          <cell r="B2454" t="str">
            <v>Urban</v>
          </cell>
        </row>
        <row r="2455">
          <cell r="A2455">
            <v>10007609</v>
          </cell>
          <cell r="B2455" t="str">
            <v>Urban</v>
          </cell>
        </row>
        <row r="2456">
          <cell r="A2456">
            <v>10008129</v>
          </cell>
          <cell r="B2456" t="str">
            <v>Urban</v>
          </cell>
        </row>
        <row r="2457">
          <cell r="A2457">
            <v>10008785</v>
          </cell>
          <cell r="B2457" t="str">
            <v>Urban</v>
          </cell>
        </row>
        <row r="2458">
          <cell r="A2458">
            <v>10008788</v>
          </cell>
          <cell r="B2458" t="str">
            <v>Urban</v>
          </cell>
        </row>
        <row r="2459">
          <cell r="A2459">
            <v>10009539</v>
          </cell>
          <cell r="B2459" t="str">
            <v>Urban</v>
          </cell>
        </row>
        <row r="2460">
          <cell r="A2460">
            <v>10010108</v>
          </cell>
          <cell r="B2460" t="str">
            <v>Urban</v>
          </cell>
        </row>
        <row r="2461">
          <cell r="A2461">
            <v>10010138</v>
          </cell>
          <cell r="B2461" t="str">
            <v>Urban</v>
          </cell>
        </row>
        <row r="2462">
          <cell r="A2462">
            <v>10010368</v>
          </cell>
          <cell r="B2462" t="str">
            <v>Urban</v>
          </cell>
        </row>
        <row r="2463">
          <cell r="A2463">
            <v>10010369</v>
          </cell>
          <cell r="B2463" t="str">
            <v>Urban</v>
          </cell>
        </row>
        <row r="2464">
          <cell r="A2464">
            <v>10010409</v>
          </cell>
          <cell r="B2464" t="str">
            <v>Urban</v>
          </cell>
        </row>
        <row r="2465">
          <cell r="A2465">
            <v>10010506</v>
          </cell>
          <cell r="B2465" t="str">
            <v>Urban</v>
          </cell>
        </row>
        <row r="2466">
          <cell r="A2466">
            <v>10007615</v>
          </cell>
          <cell r="B2466" t="str">
            <v>Urban</v>
          </cell>
        </row>
        <row r="2467">
          <cell r="A2467">
            <v>10008792</v>
          </cell>
          <cell r="B2467" t="str">
            <v>Urban</v>
          </cell>
        </row>
        <row r="2468">
          <cell r="A2468">
            <v>10009411</v>
          </cell>
          <cell r="B2468" t="str">
            <v>Urban</v>
          </cell>
        </row>
        <row r="2469">
          <cell r="A2469">
            <v>10009345</v>
          </cell>
          <cell r="B2469" t="str">
            <v>Urban</v>
          </cell>
        </row>
        <row r="2470">
          <cell r="A2470">
            <v>10009346</v>
          </cell>
          <cell r="B2470" t="str">
            <v>Urban</v>
          </cell>
        </row>
        <row r="2471">
          <cell r="A2471">
            <v>10009410</v>
          </cell>
          <cell r="B2471" t="str">
            <v>Urban</v>
          </cell>
        </row>
        <row r="2472">
          <cell r="A2472">
            <v>10007012</v>
          </cell>
          <cell r="B2472" t="str">
            <v>Urban</v>
          </cell>
        </row>
        <row r="2473">
          <cell r="A2473">
            <v>10010438</v>
          </cell>
          <cell r="B2473" t="str">
            <v>Urban</v>
          </cell>
        </row>
        <row r="2474">
          <cell r="A2474">
            <v>10010439</v>
          </cell>
          <cell r="B2474" t="str">
            <v>Urban</v>
          </cell>
        </row>
        <row r="2475">
          <cell r="A2475">
            <v>10010441</v>
          </cell>
          <cell r="B2475" t="str">
            <v>Urban</v>
          </cell>
        </row>
        <row r="2476">
          <cell r="A2476">
            <v>10008959</v>
          </cell>
          <cell r="B2476" t="str">
            <v>Urban</v>
          </cell>
        </row>
        <row r="2477">
          <cell r="A2477">
            <v>10007388</v>
          </cell>
          <cell r="B2477" t="str">
            <v>Urban</v>
          </cell>
        </row>
        <row r="2478">
          <cell r="A2478">
            <v>10007391</v>
          </cell>
          <cell r="B2478" t="str">
            <v>Urban</v>
          </cell>
        </row>
        <row r="2479">
          <cell r="A2479">
            <v>10007730</v>
          </cell>
          <cell r="B2479" t="str">
            <v>Urban</v>
          </cell>
        </row>
        <row r="2480">
          <cell r="A2480">
            <v>10007758</v>
          </cell>
          <cell r="B2480" t="str">
            <v>Urban</v>
          </cell>
        </row>
        <row r="2481">
          <cell r="A2481">
            <v>10010087</v>
          </cell>
          <cell r="B2481" t="str">
            <v>Urban</v>
          </cell>
        </row>
        <row r="2482">
          <cell r="A2482">
            <v>10010205</v>
          </cell>
          <cell r="B2482" t="str">
            <v>Urban</v>
          </cell>
        </row>
        <row r="2483">
          <cell r="A2483">
            <v>10010206</v>
          </cell>
          <cell r="B2483" t="str">
            <v>Urban</v>
          </cell>
        </row>
        <row r="2484">
          <cell r="A2484">
            <v>10009939</v>
          </cell>
          <cell r="B2484" t="str">
            <v>Urban</v>
          </cell>
        </row>
        <row r="2485">
          <cell r="A2485">
            <v>10009940</v>
          </cell>
          <cell r="B2485" t="str">
            <v>Urban</v>
          </cell>
        </row>
        <row r="2486">
          <cell r="A2486">
            <v>10010520</v>
          </cell>
          <cell r="B2486" t="str">
            <v>Urban</v>
          </cell>
        </row>
        <row r="2487">
          <cell r="A2487">
            <v>10009523</v>
          </cell>
          <cell r="B2487" t="str">
            <v>Urban</v>
          </cell>
        </row>
        <row r="2488">
          <cell r="A2488">
            <v>10010353</v>
          </cell>
          <cell r="B2488" t="str">
            <v>Urban</v>
          </cell>
        </row>
        <row r="2489">
          <cell r="A2489">
            <v>10009141</v>
          </cell>
          <cell r="B2489" t="str">
            <v>Urban</v>
          </cell>
        </row>
        <row r="2490">
          <cell r="A2490">
            <v>10009142</v>
          </cell>
          <cell r="B2490" t="str">
            <v>Urban</v>
          </cell>
        </row>
        <row r="2491">
          <cell r="A2491">
            <v>10009935</v>
          </cell>
          <cell r="B2491" t="str">
            <v>Urban</v>
          </cell>
        </row>
        <row r="2492">
          <cell r="A2492">
            <v>10010354</v>
          </cell>
          <cell r="B2492" t="str">
            <v>Urban</v>
          </cell>
        </row>
        <row r="2493">
          <cell r="A2493">
            <v>10007559</v>
          </cell>
          <cell r="B2493" t="str">
            <v>Urban</v>
          </cell>
        </row>
        <row r="2494">
          <cell r="A2494">
            <v>10009931</v>
          </cell>
          <cell r="B2494" t="str">
            <v>Urban</v>
          </cell>
        </row>
        <row r="2495">
          <cell r="A2495">
            <v>10010467</v>
          </cell>
          <cell r="B2495" t="str">
            <v>Urban</v>
          </cell>
        </row>
        <row r="2496">
          <cell r="A2496">
            <v>10009932</v>
          </cell>
          <cell r="B2496" t="str">
            <v>Urban</v>
          </cell>
        </row>
        <row r="2497">
          <cell r="A2497">
            <v>10010468</v>
          </cell>
          <cell r="B2497" t="str">
            <v>Urban</v>
          </cell>
        </row>
        <row r="2498">
          <cell r="A2498">
            <v>10009933</v>
          </cell>
          <cell r="B2498" t="str">
            <v>Urban</v>
          </cell>
        </row>
        <row r="2499">
          <cell r="A2499">
            <v>10010469</v>
          </cell>
          <cell r="B2499" t="str">
            <v>Urban</v>
          </cell>
        </row>
        <row r="2500">
          <cell r="A2500">
            <v>10008934</v>
          </cell>
          <cell r="B2500" t="str">
            <v>Urban</v>
          </cell>
        </row>
        <row r="2501">
          <cell r="A2501">
            <v>10008931</v>
          </cell>
          <cell r="B2501" t="str">
            <v>Urban</v>
          </cell>
        </row>
        <row r="2502">
          <cell r="A2502">
            <v>10010493</v>
          </cell>
          <cell r="B2502" t="str">
            <v>Urban</v>
          </cell>
        </row>
        <row r="2503">
          <cell r="A2503">
            <v>10010494</v>
          </cell>
          <cell r="B2503" t="str">
            <v>Urban</v>
          </cell>
        </row>
        <row r="2504">
          <cell r="A2504">
            <v>10010495</v>
          </cell>
          <cell r="B2504" t="str">
            <v>Urban</v>
          </cell>
        </row>
        <row r="2505">
          <cell r="A2505">
            <v>10010496</v>
          </cell>
          <cell r="B2505" t="str">
            <v>Urban</v>
          </cell>
        </row>
        <row r="2506">
          <cell r="A2506">
            <v>10007531</v>
          </cell>
          <cell r="B2506" t="str">
            <v>Urban</v>
          </cell>
        </row>
        <row r="2507">
          <cell r="A2507">
            <v>10007454</v>
          </cell>
          <cell r="B2507" t="str">
            <v>Urban</v>
          </cell>
        </row>
        <row r="2508">
          <cell r="A2508">
            <v>10007483</v>
          </cell>
          <cell r="B2508" t="str">
            <v>Urban</v>
          </cell>
        </row>
        <row r="2509">
          <cell r="A2509">
            <v>10007485</v>
          </cell>
          <cell r="B2509" t="str">
            <v>Urban</v>
          </cell>
        </row>
        <row r="2510">
          <cell r="A2510">
            <v>10007497</v>
          </cell>
          <cell r="B2510" t="str">
            <v>Urban</v>
          </cell>
        </row>
        <row r="2511">
          <cell r="A2511">
            <v>10007455</v>
          </cell>
          <cell r="B2511" t="str">
            <v>Urban</v>
          </cell>
        </row>
        <row r="2512">
          <cell r="A2512">
            <v>10007498</v>
          </cell>
          <cell r="B2512" t="str">
            <v>Urban</v>
          </cell>
        </row>
        <row r="2513">
          <cell r="A2513">
            <v>10008756</v>
          </cell>
          <cell r="B2513" t="str">
            <v>Urban</v>
          </cell>
        </row>
        <row r="2514">
          <cell r="A2514">
            <v>10008790</v>
          </cell>
          <cell r="B2514" t="str">
            <v>Urban</v>
          </cell>
        </row>
        <row r="2515">
          <cell r="A2515">
            <v>10009610</v>
          </cell>
          <cell r="B2515" t="str">
            <v>Urban</v>
          </cell>
        </row>
        <row r="2516">
          <cell r="A2516">
            <v>10008757</v>
          </cell>
          <cell r="B2516" t="str">
            <v>Urban</v>
          </cell>
        </row>
        <row r="2517">
          <cell r="A2517">
            <v>10010420</v>
          </cell>
          <cell r="B2517" t="str">
            <v>Urban</v>
          </cell>
        </row>
        <row r="2518">
          <cell r="A2518">
            <v>10010423</v>
          </cell>
          <cell r="B2518" t="str">
            <v>Urban</v>
          </cell>
        </row>
        <row r="2519">
          <cell r="A2519">
            <v>10007551</v>
          </cell>
          <cell r="B2519" t="str">
            <v>Urban</v>
          </cell>
        </row>
        <row r="2520">
          <cell r="A2520">
            <v>10010477</v>
          </cell>
          <cell r="B2520" t="str">
            <v>Urban</v>
          </cell>
        </row>
        <row r="2521">
          <cell r="A2521">
            <v>10010478</v>
          </cell>
          <cell r="B2521" t="str">
            <v>Urban</v>
          </cell>
        </row>
        <row r="2522">
          <cell r="A2522">
            <v>10010479</v>
          </cell>
          <cell r="B2522" t="str">
            <v>Urban</v>
          </cell>
        </row>
        <row r="2523">
          <cell r="A2523">
            <v>10010480</v>
          </cell>
          <cell r="B2523" t="str">
            <v>Urban</v>
          </cell>
        </row>
        <row r="2524">
          <cell r="A2524">
            <v>10008927</v>
          </cell>
          <cell r="B2524" t="str">
            <v>Urban</v>
          </cell>
        </row>
        <row r="2525">
          <cell r="A2525">
            <v>10010177</v>
          </cell>
          <cell r="B2525" t="str">
            <v>Urban</v>
          </cell>
        </row>
        <row r="2526">
          <cell r="A2526">
            <v>10010512</v>
          </cell>
          <cell r="B2526" t="str">
            <v>Urban</v>
          </cell>
        </row>
        <row r="2527">
          <cell r="A2527">
            <v>10010513</v>
          </cell>
          <cell r="B2527" t="str">
            <v>Urban</v>
          </cell>
        </row>
        <row r="2528">
          <cell r="A2528">
            <v>10010125</v>
          </cell>
          <cell r="B2528" t="str">
            <v>Urban</v>
          </cell>
        </row>
        <row r="2529">
          <cell r="A2529">
            <v>10008604</v>
          </cell>
          <cell r="B2529" t="str">
            <v>Urban</v>
          </cell>
        </row>
        <row r="2530">
          <cell r="A2530">
            <v>10010126</v>
          </cell>
          <cell r="B2530" t="str">
            <v>Urban</v>
          </cell>
        </row>
        <row r="2531">
          <cell r="A2531">
            <v>10009535</v>
          </cell>
          <cell r="B2531" t="str">
            <v>Urban</v>
          </cell>
        </row>
        <row r="2532">
          <cell r="A2532">
            <v>10009589</v>
          </cell>
          <cell r="B2532" t="str">
            <v>Urban</v>
          </cell>
        </row>
        <row r="2533">
          <cell r="A2533">
            <v>10009386</v>
          </cell>
          <cell r="B2533" t="str">
            <v>Urban</v>
          </cell>
        </row>
        <row r="2534">
          <cell r="A2534">
            <v>10009387</v>
          </cell>
          <cell r="B2534" t="str">
            <v>Urban</v>
          </cell>
        </row>
        <row r="2535">
          <cell r="A2535">
            <v>10009388</v>
          </cell>
          <cell r="B2535" t="str">
            <v>Urban</v>
          </cell>
        </row>
        <row r="2536">
          <cell r="A2536">
            <v>10009537</v>
          </cell>
          <cell r="B2536" t="str">
            <v>Urban</v>
          </cell>
        </row>
        <row r="2537">
          <cell r="A2537">
            <v>10007515</v>
          </cell>
          <cell r="B2537" t="str">
            <v>Urban</v>
          </cell>
        </row>
        <row r="2538">
          <cell r="A2538">
            <v>10007638</v>
          </cell>
          <cell r="B2538" t="str">
            <v>Urban</v>
          </cell>
        </row>
        <row r="2539">
          <cell r="A2539">
            <v>10009020</v>
          </cell>
          <cell r="B2539" t="str">
            <v>Urban</v>
          </cell>
        </row>
        <row r="2540">
          <cell r="A2540">
            <v>10010179</v>
          </cell>
          <cell r="B2540" t="str">
            <v>Urban</v>
          </cell>
        </row>
        <row r="2541">
          <cell r="A2541">
            <v>10002156</v>
          </cell>
          <cell r="B2541" t="str">
            <v>Urban</v>
          </cell>
        </row>
        <row r="2542">
          <cell r="A2542">
            <v>10007653</v>
          </cell>
          <cell r="B2542" t="str">
            <v>Urban</v>
          </cell>
        </row>
        <row r="2543">
          <cell r="A2543">
            <v>10007661</v>
          </cell>
          <cell r="B2543" t="str">
            <v>Urban</v>
          </cell>
        </row>
        <row r="2544">
          <cell r="A2544">
            <v>10007741</v>
          </cell>
          <cell r="B2544" t="str">
            <v>Urban</v>
          </cell>
        </row>
        <row r="2545">
          <cell r="A2545">
            <v>10007395</v>
          </cell>
          <cell r="B2545" t="str">
            <v>Urban</v>
          </cell>
        </row>
        <row r="2546">
          <cell r="A2546">
            <v>10007704</v>
          </cell>
          <cell r="B2546" t="str">
            <v>Urban</v>
          </cell>
        </row>
        <row r="2547">
          <cell r="A2547">
            <v>10009959</v>
          </cell>
          <cell r="B2547" t="str">
            <v>Urban</v>
          </cell>
        </row>
        <row r="2548">
          <cell r="A2548">
            <v>10008948</v>
          </cell>
          <cell r="B2548" t="str">
            <v>Urban</v>
          </cell>
        </row>
        <row r="2549">
          <cell r="A2549">
            <v>10009019</v>
          </cell>
          <cell r="B2549" t="str">
            <v>Urban</v>
          </cell>
        </row>
        <row r="2550">
          <cell r="A2550">
            <v>10007628</v>
          </cell>
          <cell r="B2550" t="str">
            <v>Urban</v>
          </cell>
        </row>
        <row r="2551">
          <cell r="A2551">
            <v>10007630</v>
          </cell>
          <cell r="B2551" t="str">
            <v>Urban</v>
          </cell>
        </row>
        <row r="2552">
          <cell r="A2552">
            <v>10010449</v>
          </cell>
          <cell r="B2552" t="str">
            <v>Urban</v>
          </cell>
        </row>
        <row r="2553">
          <cell r="A2553">
            <v>10010722</v>
          </cell>
          <cell r="B2553" t="str">
            <v>Urban</v>
          </cell>
        </row>
        <row r="2554">
          <cell r="A2554">
            <v>10008921</v>
          </cell>
          <cell r="B2554" t="str">
            <v>Urban</v>
          </cell>
        </row>
        <row r="2555">
          <cell r="A2555">
            <v>10009321</v>
          </cell>
          <cell r="B2555" t="str">
            <v>Urban</v>
          </cell>
        </row>
        <row r="2556">
          <cell r="A2556">
            <v>10009322</v>
          </cell>
          <cell r="B2556" t="str">
            <v>Urban</v>
          </cell>
        </row>
        <row r="2557">
          <cell r="A2557">
            <v>10009323</v>
          </cell>
          <cell r="B2557" t="str">
            <v>Urban</v>
          </cell>
        </row>
        <row r="2558">
          <cell r="A2558">
            <v>10008336</v>
          </cell>
          <cell r="B2558" t="str">
            <v>Urban</v>
          </cell>
        </row>
        <row r="2559">
          <cell r="A2559">
            <v>10011196</v>
          </cell>
          <cell r="B2559" t="str">
            <v>Urban</v>
          </cell>
        </row>
        <row r="2560">
          <cell r="A2560">
            <v>10011197</v>
          </cell>
          <cell r="B2560" t="str">
            <v>Urban</v>
          </cell>
        </row>
        <row r="2561">
          <cell r="A2561">
            <v>10008234</v>
          </cell>
          <cell r="B2561" t="str">
            <v>Urban</v>
          </cell>
        </row>
        <row r="2562">
          <cell r="A2562">
            <v>10011198</v>
          </cell>
          <cell r="B2562" t="str">
            <v>Urban</v>
          </cell>
        </row>
        <row r="2563">
          <cell r="A2563">
            <v>10010072</v>
          </cell>
          <cell r="B2563" t="str">
            <v>Urban</v>
          </cell>
        </row>
        <row r="2564">
          <cell r="A2564">
            <v>10002158</v>
          </cell>
          <cell r="B2564" t="str">
            <v>Urban</v>
          </cell>
        </row>
        <row r="2565">
          <cell r="A2565">
            <v>10010073</v>
          </cell>
          <cell r="B2565" t="str">
            <v>Urban</v>
          </cell>
        </row>
        <row r="2566">
          <cell r="A2566">
            <v>10008734</v>
          </cell>
          <cell r="B2566" t="str">
            <v>Urban</v>
          </cell>
        </row>
        <row r="2567">
          <cell r="A2567">
            <v>10009985</v>
          </cell>
          <cell r="B2567" t="str">
            <v>Urban</v>
          </cell>
        </row>
        <row r="2568">
          <cell r="A2568">
            <v>10008735</v>
          </cell>
          <cell r="B2568" t="str">
            <v>Urban</v>
          </cell>
        </row>
        <row r="2569">
          <cell r="A2569">
            <v>10009986</v>
          </cell>
          <cell r="B2569" t="str">
            <v>Urban</v>
          </cell>
        </row>
        <row r="2570">
          <cell r="A2570">
            <v>10002159</v>
          </cell>
          <cell r="B2570" t="str">
            <v>Urban</v>
          </cell>
        </row>
        <row r="2571">
          <cell r="A2571">
            <v>10008736</v>
          </cell>
          <cell r="B2571" t="str">
            <v>Urban</v>
          </cell>
        </row>
        <row r="2572">
          <cell r="A2572">
            <v>10010199</v>
          </cell>
          <cell r="B2572" t="str">
            <v>Urban</v>
          </cell>
        </row>
        <row r="2573">
          <cell r="A2573">
            <v>10010200</v>
          </cell>
          <cell r="B2573" t="str">
            <v>Urban</v>
          </cell>
        </row>
        <row r="2574">
          <cell r="A2574">
            <v>10009451</v>
          </cell>
          <cell r="B2574" t="str">
            <v>Urban</v>
          </cell>
        </row>
        <row r="2575">
          <cell r="A2575">
            <v>10009452</v>
          </cell>
          <cell r="B2575" t="str">
            <v>Urban</v>
          </cell>
        </row>
        <row r="2576">
          <cell r="A2576">
            <v>10008778</v>
          </cell>
          <cell r="B2576" t="str">
            <v>Urban</v>
          </cell>
        </row>
        <row r="2577">
          <cell r="A2577">
            <v>10008776</v>
          </cell>
          <cell r="B2577" t="str">
            <v>Urban</v>
          </cell>
        </row>
        <row r="2578">
          <cell r="A2578">
            <v>10008779</v>
          </cell>
          <cell r="B2578" t="str">
            <v>Urban</v>
          </cell>
        </row>
        <row r="2579">
          <cell r="A2579">
            <v>10010405</v>
          </cell>
          <cell r="B2579" t="str">
            <v>Urban</v>
          </cell>
        </row>
        <row r="2580">
          <cell r="A2580">
            <v>10010406</v>
          </cell>
          <cell r="B2580" t="str">
            <v>Urban</v>
          </cell>
        </row>
        <row r="2581">
          <cell r="A2581">
            <v>10008941</v>
          </cell>
          <cell r="B2581" t="str">
            <v>Urban</v>
          </cell>
        </row>
        <row r="2582">
          <cell r="A2582">
            <v>10008135</v>
          </cell>
          <cell r="B2582" t="str">
            <v>Urban</v>
          </cell>
        </row>
        <row r="2583">
          <cell r="A2583">
            <v>10008697</v>
          </cell>
          <cell r="B2583" t="str">
            <v>Urban</v>
          </cell>
        </row>
        <row r="2584">
          <cell r="A2584">
            <v>10008698</v>
          </cell>
          <cell r="B2584" t="str">
            <v>Urban</v>
          </cell>
        </row>
        <row r="2585">
          <cell r="A2585">
            <v>10010339</v>
          </cell>
          <cell r="B2585" t="str">
            <v>Urban</v>
          </cell>
        </row>
        <row r="2586">
          <cell r="A2586">
            <v>10008667</v>
          </cell>
          <cell r="B2586" t="str">
            <v>Urban</v>
          </cell>
        </row>
        <row r="2587">
          <cell r="A2587">
            <v>10007684</v>
          </cell>
          <cell r="B2587" t="str">
            <v>Urban</v>
          </cell>
        </row>
        <row r="2588">
          <cell r="A2588">
            <v>10008668</v>
          </cell>
          <cell r="B2588" t="str">
            <v>Urban</v>
          </cell>
        </row>
        <row r="2589">
          <cell r="A2589">
            <v>10009517</v>
          </cell>
          <cell r="B2589" t="str">
            <v>Urban</v>
          </cell>
        </row>
        <row r="2590">
          <cell r="A2590">
            <v>10007467</v>
          </cell>
          <cell r="B2590" t="str">
            <v>Urban</v>
          </cell>
        </row>
        <row r="2591">
          <cell r="A2591">
            <v>10007672</v>
          </cell>
          <cell r="B2591" t="str">
            <v>Urban</v>
          </cell>
        </row>
        <row r="2592">
          <cell r="A2592">
            <v>10007470</v>
          </cell>
          <cell r="B2592" t="str">
            <v>Urban</v>
          </cell>
        </row>
        <row r="2593">
          <cell r="A2593">
            <v>10009927</v>
          </cell>
          <cell r="B2593" t="str">
            <v>Urban</v>
          </cell>
        </row>
        <row r="2594">
          <cell r="A2594">
            <v>10007722</v>
          </cell>
          <cell r="B2594" t="str">
            <v>Urban</v>
          </cell>
        </row>
        <row r="2595">
          <cell r="A2595">
            <v>10007643</v>
          </cell>
          <cell r="B2595" t="str">
            <v>Urban</v>
          </cell>
        </row>
        <row r="2596">
          <cell r="A2596">
            <v>10007678</v>
          </cell>
          <cell r="B2596" t="str">
            <v>Urban</v>
          </cell>
        </row>
        <row r="2597">
          <cell r="A2597">
            <v>10007723</v>
          </cell>
          <cell r="B2597" t="str">
            <v>Urban</v>
          </cell>
        </row>
        <row r="2598">
          <cell r="A2598">
            <v>10009520</v>
          </cell>
          <cell r="B2598" t="str">
            <v>Urban</v>
          </cell>
        </row>
        <row r="2599">
          <cell r="A2599">
            <v>10007677</v>
          </cell>
          <cell r="B2599" t="str">
            <v>Urban</v>
          </cell>
        </row>
        <row r="2600">
          <cell r="A2600">
            <v>10010489</v>
          </cell>
          <cell r="B2600" t="str">
            <v>Urban</v>
          </cell>
        </row>
        <row r="2601">
          <cell r="A2601">
            <v>10001730</v>
          </cell>
          <cell r="B2601" t="str">
            <v>Urban</v>
          </cell>
        </row>
        <row r="2602">
          <cell r="A2602">
            <v>10010251</v>
          </cell>
          <cell r="B2602" t="str">
            <v>Urban</v>
          </cell>
        </row>
        <row r="2603">
          <cell r="A2603">
            <v>10010253</v>
          </cell>
          <cell r="B2603" t="str">
            <v>Urban</v>
          </cell>
        </row>
        <row r="2604">
          <cell r="A2604">
            <v>10003781</v>
          </cell>
          <cell r="B2604" t="str">
            <v>Urban</v>
          </cell>
        </row>
        <row r="2605">
          <cell r="A2605">
            <v>10010117</v>
          </cell>
          <cell r="B2605" t="str">
            <v>Urban</v>
          </cell>
        </row>
        <row r="2606">
          <cell r="A2606">
            <v>10010128</v>
          </cell>
          <cell r="B2606" t="str">
            <v>Urban</v>
          </cell>
        </row>
        <row r="2607">
          <cell r="A2607">
            <v>10007676</v>
          </cell>
          <cell r="B2607" t="str">
            <v>Urban</v>
          </cell>
        </row>
        <row r="2608">
          <cell r="A2608">
            <v>10007752</v>
          </cell>
          <cell r="B2608" t="str">
            <v>Urban</v>
          </cell>
        </row>
        <row r="2609">
          <cell r="A2609">
            <v>10008278</v>
          </cell>
          <cell r="B2609" t="str">
            <v>Urban</v>
          </cell>
        </row>
        <row r="2610">
          <cell r="A2610">
            <v>10008302</v>
          </cell>
          <cell r="B2610" t="str">
            <v>Urban</v>
          </cell>
        </row>
        <row r="2611">
          <cell r="A2611">
            <v>10008890</v>
          </cell>
          <cell r="B2611" t="str">
            <v>Urban</v>
          </cell>
        </row>
        <row r="2612">
          <cell r="A2612">
            <v>10008894</v>
          </cell>
          <cell r="B2612" t="str">
            <v>Urban</v>
          </cell>
        </row>
        <row r="2613">
          <cell r="A2613">
            <v>10009602</v>
          </cell>
          <cell r="B2613" t="str">
            <v>Urban</v>
          </cell>
        </row>
        <row r="2614">
          <cell r="A2614">
            <v>10006964</v>
          </cell>
          <cell r="B2614" t="str">
            <v>Urban</v>
          </cell>
        </row>
        <row r="2615">
          <cell r="A2615">
            <v>10010324</v>
          </cell>
          <cell r="B2615" t="str">
            <v>Urban</v>
          </cell>
        </row>
        <row r="2616">
          <cell r="A2616">
            <v>10008611</v>
          </cell>
          <cell r="B2616" t="str">
            <v>Urban</v>
          </cell>
        </row>
        <row r="2617">
          <cell r="A2617">
            <v>10010541</v>
          </cell>
          <cell r="B2617" t="str">
            <v>Urban</v>
          </cell>
        </row>
        <row r="2618">
          <cell r="A2618">
            <v>10008891</v>
          </cell>
          <cell r="B2618" t="str">
            <v>Urban</v>
          </cell>
        </row>
        <row r="2619">
          <cell r="A2619">
            <v>10009292</v>
          </cell>
          <cell r="B2619" t="str">
            <v>Urban</v>
          </cell>
        </row>
        <row r="2620">
          <cell r="A2620">
            <v>10002109</v>
          </cell>
          <cell r="B2620" t="str">
            <v>Urban</v>
          </cell>
        </row>
        <row r="2621">
          <cell r="A2621">
            <v>10002110</v>
          </cell>
          <cell r="B2621" t="str">
            <v>Urban</v>
          </cell>
        </row>
        <row r="2622">
          <cell r="A2622">
            <v>10003261</v>
          </cell>
          <cell r="B2622" t="str">
            <v>Urban</v>
          </cell>
        </row>
        <row r="2623">
          <cell r="A2623">
            <v>10010263</v>
          </cell>
          <cell r="B2623" t="str">
            <v>Urban</v>
          </cell>
        </row>
        <row r="2624">
          <cell r="A2624">
            <v>10010261</v>
          </cell>
          <cell r="B2624" t="str">
            <v>Urban</v>
          </cell>
        </row>
        <row r="2625">
          <cell r="A2625">
            <v>10007683</v>
          </cell>
          <cell r="B2625" t="str">
            <v>Urban</v>
          </cell>
        </row>
        <row r="2626">
          <cell r="A2626">
            <v>10009620</v>
          </cell>
          <cell r="B2626" t="str">
            <v>Urban</v>
          </cell>
        </row>
        <row r="2627">
          <cell r="A2627">
            <v>10009621</v>
          </cell>
          <cell r="B2627" t="str">
            <v>Urban</v>
          </cell>
        </row>
        <row r="2628">
          <cell r="A2628">
            <v>10006968</v>
          </cell>
          <cell r="B2628" t="str">
            <v>Urban</v>
          </cell>
        </row>
        <row r="2629">
          <cell r="A2629">
            <v>10008328</v>
          </cell>
          <cell r="B2629" t="str">
            <v>Urban</v>
          </cell>
        </row>
        <row r="2630">
          <cell r="A2630">
            <v>10008329</v>
          </cell>
          <cell r="B2630" t="str">
            <v>Urban</v>
          </cell>
        </row>
        <row r="2631">
          <cell r="A2631">
            <v>10009329</v>
          </cell>
          <cell r="B2631" t="str">
            <v>Urban</v>
          </cell>
        </row>
        <row r="2632">
          <cell r="A2632">
            <v>10009330</v>
          </cell>
          <cell r="B2632" t="str">
            <v>Urban</v>
          </cell>
        </row>
        <row r="2633">
          <cell r="A2633">
            <v>10009331</v>
          </cell>
          <cell r="B2633" t="str">
            <v>Urban</v>
          </cell>
        </row>
        <row r="2634">
          <cell r="A2634">
            <v>10009332</v>
          </cell>
          <cell r="B2634" t="str">
            <v>Urban</v>
          </cell>
        </row>
        <row r="2635">
          <cell r="A2635">
            <v>10009333</v>
          </cell>
          <cell r="B2635" t="str">
            <v>Urban</v>
          </cell>
        </row>
        <row r="2636">
          <cell r="A2636">
            <v>10009150</v>
          </cell>
          <cell r="B2636" t="str">
            <v>Urban</v>
          </cell>
        </row>
        <row r="2637">
          <cell r="A2637">
            <v>10007508</v>
          </cell>
          <cell r="B2637" t="str">
            <v>Urban</v>
          </cell>
        </row>
        <row r="2638">
          <cell r="A2638">
            <v>10009151</v>
          </cell>
          <cell r="B2638" t="str">
            <v>Urban</v>
          </cell>
        </row>
        <row r="2639">
          <cell r="A2639">
            <v>10011246</v>
          </cell>
          <cell r="B2639" t="str">
            <v>Urban</v>
          </cell>
        </row>
        <row r="2640">
          <cell r="A2640">
            <v>10009152</v>
          </cell>
          <cell r="B2640" t="str">
            <v>Urban</v>
          </cell>
        </row>
        <row r="2641">
          <cell r="A2641">
            <v>10011247</v>
          </cell>
          <cell r="B2641" t="str">
            <v>Urban</v>
          </cell>
        </row>
        <row r="2642">
          <cell r="A2642">
            <v>10007509</v>
          </cell>
          <cell r="B2642" t="str">
            <v>Urban</v>
          </cell>
        </row>
        <row r="2643">
          <cell r="A2643">
            <v>10010377</v>
          </cell>
          <cell r="B2643" t="str">
            <v>Urban</v>
          </cell>
        </row>
        <row r="2644">
          <cell r="A2644">
            <v>10007697</v>
          </cell>
          <cell r="B2644" t="str">
            <v>Urban</v>
          </cell>
        </row>
        <row r="2645">
          <cell r="A2645">
            <v>10009189</v>
          </cell>
          <cell r="B2645" t="str">
            <v>Urban</v>
          </cell>
        </row>
        <row r="2646">
          <cell r="A2646">
            <v>10009190</v>
          </cell>
          <cell r="B2646" t="str">
            <v>Urban</v>
          </cell>
        </row>
        <row r="2647">
          <cell r="A2647">
            <v>10009191</v>
          </cell>
          <cell r="B2647" t="str">
            <v>Urban</v>
          </cell>
        </row>
        <row r="2648">
          <cell r="A2648">
            <v>10002112</v>
          </cell>
          <cell r="B2648" t="str">
            <v>Urban</v>
          </cell>
        </row>
        <row r="2649">
          <cell r="A2649">
            <v>10002113</v>
          </cell>
          <cell r="B2649" t="str">
            <v>Urban</v>
          </cell>
        </row>
        <row r="2650">
          <cell r="A2650">
            <v>10007524</v>
          </cell>
          <cell r="B2650" t="str">
            <v>Urban</v>
          </cell>
        </row>
        <row r="2651">
          <cell r="A2651">
            <v>10008178</v>
          </cell>
          <cell r="B2651" t="str">
            <v>Urban</v>
          </cell>
        </row>
        <row r="2652">
          <cell r="A2652">
            <v>10009192</v>
          </cell>
          <cell r="B2652" t="str">
            <v>Urban</v>
          </cell>
        </row>
        <row r="2653">
          <cell r="A2653">
            <v>10010833</v>
          </cell>
          <cell r="B2653" t="str">
            <v>Urban</v>
          </cell>
        </row>
        <row r="2654">
          <cell r="A2654">
            <v>10009194</v>
          </cell>
          <cell r="B2654" t="str">
            <v>Urban</v>
          </cell>
        </row>
        <row r="2655">
          <cell r="A2655">
            <v>10007626</v>
          </cell>
          <cell r="B2655" t="str">
            <v>Urban</v>
          </cell>
        </row>
        <row r="2656">
          <cell r="A2656">
            <v>10008089</v>
          </cell>
          <cell r="B2656" t="str">
            <v>Urban</v>
          </cell>
        </row>
        <row r="2657">
          <cell r="A2657">
            <v>10008167</v>
          </cell>
          <cell r="B2657" t="str">
            <v>Urban</v>
          </cell>
        </row>
        <row r="2658">
          <cell r="A2658">
            <v>10009375</v>
          </cell>
          <cell r="B2658" t="str">
            <v>Urban</v>
          </cell>
        </row>
        <row r="2659">
          <cell r="A2659">
            <v>10009376</v>
          </cell>
          <cell r="B2659" t="str">
            <v>Urban</v>
          </cell>
        </row>
        <row r="2660">
          <cell r="A2660">
            <v>10009377</v>
          </cell>
          <cell r="B2660" t="str">
            <v>Urban</v>
          </cell>
        </row>
        <row r="2661">
          <cell r="A2661">
            <v>10009582</v>
          </cell>
          <cell r="B2661" t="str">
            <v>Urban</v>
          </cell>
        </row>
        <row r="2662">
          <cell r="A2662">
            <v>10009584</v>
          </cell>
          <cell r="B2662" t="str">
            <v>Urban</v>
          </cell>
        </row>
        <row r="2663">
          <cell r="A2663">
            <v>10010104</v>
          </cell>
          <cell r="B2663" t="str">
            <v>Urban</v>
          </cell>
        </row>
        <row r="2664">
          <cell r="A2664">
            <v>10008282</v>
          </cell>
          <cell r="B2664" t="str">
            <v>Urban</v>
          </cell>
        </row>
        <row r="2665">
          <cell r="A2665">
            <v>10008935</v>
          </cell>
          <cell r="B2665" t="str">
            <v>Urban</v>
          </cell>
        </row>
        <row r="2666">
          <cell r="A2666">
            <v>10009564</v>
          </cell>
          <cell r="B2666" t="str">
            <v>Urban</v>
          </cell>
        </row>
        <row r="2667">
          <cell r="A2667">
            <v>10009565</v>
          </cell>
          <cell r="B2667" t="str">
            <v>Urban</v>
          </cell>
        </row>
        <row r="2668">
          <cell r="A2668">
            <v>10009566</v>
          </cell>
          <cell r="B2668" t="str">
            <v>Urban</v>
          </cell>
        </row>
        <row r="2669">
          <cell r="A2669">
            <v>10002114</v>
          </cell>
          <cell r="B2669" t="str">
            <v>Urban</v>
          </cell>
        </row>
        <row r="2670">
          <cell r="A2670">
            <v>10007519</v>
          </cell>
          <cell r="B2670" t="str">
            <v>Urban</v>
          </cell>
        </row>
        <row r="2671">
          <cell r="A2671">
            <v>10010862</v>
          </cell>
          <cell r="B2671" t="str">
            <v>Urban</v>
          </cell>
        </row>
        <row r="2672">
          <cell r="A2672">
            <v>10007656</v>
          </cell>
          <cell r="B2672" t="str">
            <v>Urban</v>
          </cell>
        </row>
        <row r="2673">
          <cell r="A2673">
            <v>10009030</v>
          </cell>
          <cell r="B2673" t="str">
            <v>Urban</v>
          </cell>
        </row>
        <row r="2674">
          <cell r="A2674">
            <v>10007647</v>
          </cell>
          <cell r="B2674" t="str">
            <v>Urban</v>
          </cell>
        </row>
        <row r="2675">
          <cell r="A2675">
            <v>10008164</v>
          </cell>
          <cell r="B2675" t="str">
            <v>Urban</v>
          </cell>
        </row>
        <row r="2676">
          <cell r="A2676">
            <v>10009140</v>
          </cell>
          <cell r="B2676" t="str">
            <v>Urban</v>
          </cell>
        </row>
        <row r="2677">
          <cell r="A2677">
            <v>10009149</v>
          </cell>
          <cell r="B2677" t="str">
            <v>Urban</v>
          </cell>
        </row>
        <row r="2678">
          <cell r="A2678">
            <v>10010000</v>
          </cell>
          <cell r="B2678" t="str">
            <v>Urban</v>
          </cell>
        </row>
        <row r="2679">
          <cell r="A2679">
            <v>10010273</v>
          </cell>
          <cell r="B2679" t="str">
            <v>Urban</v>
          </cell>
        </row>
        <row r="2680">
          <cell r="A2680">
            <v>10010276</v>
          </cell>
          <cell r="B2680" t="str">
            <v>Urban</v>
          </cell>
        </row>
        <row r="2681">
          <cell r="A2681">
            <v>10007686</v>
          </cell>
          <cell r="B2681" t="str">
            <v>Urban</v>
          </cell>
        </row>
        <row r="2682">
          <cell r="A2682">
            <v>10008750</v>
          </cell>
          <cell r="B2682" t="str">
            <v>Urban</v>
          </cell>
        </row>
        <row r="2683">
          <cell r="A2683">
            <v>10007687</v>
          </cell>
          <cell r="B2683" t="str">
            <v>Urban</v>
          </cell>
        </row>
        <row r="2684">
          <cell r="A2684">
            <v>10010507</v>
          </cell>
          <cell r="B2684" t="str">
            <v>Urban</v>
          </cell>
        </row>
        <row r="2685">
          <cell r="A2685">
            <v>10010508</v>
          </cell>
          <cell r="B2685" t="str">
            <v>Urban</v>
          </cell>
        </row>
        <row r="2686">
          <cell r="A2686">
            <v>10007688</v>
          </cell>
          <cell r="B2686" t="str">
            <v>Urban</v>
          </cell>
        </row>
        <row r="2687">
          <cell r="A2687">
            <v>10008607</v>
          </cell>
          <cell r="B2687" t="str">
            <v>Urban</v>
          </cell>
        </row>
        <row r="2688">
          <cell r="A2688">
            <v>10009540</v>
          </cell>
          <cell r="B2688" t="str">
            <v>Urban</v>
          </cell>
        </row>
        <row r="2689">
          <cell r="A2689">
            <v>10008968</v>
          </cell>
          <cell r="B2689" t="str">
            <v>Urban</v>
          </cell>
        </row>
        <row r="2690">
          <cell r="A2690">
            <v>10001742</v>
          </cell>
          <cell r="B2690" t="str">
            <v>Urban</v>
          </cell>
        </row>
        <row r="2691">
          <cell r="A2691">
            <v>10002161</v>
          </cell>
          <cell r="B2691" t="str">
            <v>Urban</v>
          </cell>
        </row>
        <row r="2692">
          <cell r="A2692">
            <v>10008642</v>
          </cell>
          <cell r="B2692" t="str">
            <v>Urban</v>
          </cell>
        </row>
        <row r="2693">
          <cell r="A2693">
            <v>10008686</v>
          </cell>
          <cell r="B2693" t="str">
            <v>Urban</v>
          </cell>
        </row>
        <row r="2694">
          <cell r="A2694">
            <v>10009412</v>
          </cell>
          <cell r="B2694" t="str">
            <v>Urban</v>
          </cell>
        </row>
        <row r="2695">
          <cell r="A2695">
            <v>10009413</v>
          </cell>
          <cell r="B2695" t="str">
            <v>Urban</v>
          </cell>
        </row>
        <row r="2696">
          <cell r="A2696">
            <v>10009414</v>
          </cell>
          <cell r="B2696" t="str">
            <v>Urban</v>
          </cell>
        </row>
        <row r="2697">
          <cell r="A2697">
            <v>10009415</v>
          </cell>
          <cell r="B2697" t="str">
            <v>Urban</v>
          </cell>
        </row>
        <row r="2698">
          <cell r="A2698">
            <v>10010140</v>
          </cell>
          <cell r="B2698" t="str">
            <v>Urban</v>
          </cell>
        </row>
        <row r="2699">
          <cell r="A2699">
            <v>10010141</v>
          </cell>
          <cell r="B2699" t="str">
            <v>Urban</v>
          </cell>
        </row>
        <row r="2700">
          <cell r="A2700">
            <v>10008961</v>
          </cell>
          <cell r="B2700" t="str">
            <v>Urban</v>
          </cell>
        </row>
        <row r="2701">
          <cell r="A2701">
            <v>10007650</v>
          </cell>
          <cell r="B2701" t="str">
            <v>Urban</v>
          </cell>
        </row>
        <row r="2702">
          <cell r="A2702">
            <v>10009900</v>
          </cell>
          <cell r="B2702" t="str">
            <v>Urban</v>
          </cell>
        </row>
        <row r="2703">
          <cell r="A2703">
            <v>10010531</v>
          </cell>
          <cell r="B2703" t="str">
            <v>Urban</v>
          </cell>
        </row>
        <row r="2704">
          <cell r="A2704">
            <v>10010532</v>
          </cell>
          <cell r="B2704" t="str">
            <v>Urban</v>
          </cell>
        </row>
        <row r="2705">
          <cell r="A2705">
            <v>10007491</v>
          </cell>
          <cell r="B2705" t="str">
            <v>Urban</v>
          </cell>
        </row>
        <row r="2706">
          <cell r="A2706">
            <v>10007496</v>
          </cell>
          <cell r="B2706" t="str">
            <v>Urban</v>
          </cell>
        </row>
        <row r="2707">
          <cell r="A2707">
            <v>10008238</v>
          </cell>
          <cell r="B2707" t="str">
            <v>Urban</v>
          </cell>
        </row>
        <row r="2708">
          <cell r="A2708">
            <v>10008239</v>
          </cell>
          <cell r="B2708" t="str">
            <v>Urban</v>
          </cell>
        </row>
        <row r="2709">
          <cell r="A2709">
            <v>10009944</v>
          </cell>
          <cell r="B2709" t="str">
            <v>Urban</v>
          </cell>
        </row>
        <row r="2710">
          <cell r="A2710">
            <v>10010119</v>
          </cell>
          <cell r="B2710" t="str">
            <v>Urban</v>
          </cell>
        </row>
        <row r="2711">
          <cell r="A2711">
            <v>10002162</v>
          </cell>
          <cell r="B2711" t="str">
            <v>Urban</v>
          </cell>
        </row>
        <row r="2712">
          <cell r="A2712">
            <v>10002163</v>
          </cell>
          <cell r="B2712" t="str">
            <v>Urban</v>
          </cell>
        </row>
        <row r="2713">
          <cell r="A2713">
            <v>10007013</v>
          </cell>
          <cell r="B2713" t="str">
            <v>Urban</v>
          </cell>
        </row>
        <row r="2714">
          <cell r="A2714">
            <v>10007707</v>
          </cell>
          <cell r="B2714" t="str">
            <v>Urban</v>
          </cell>
        </row>
        <row r="2715">
          <cell r="A2715">
            <v>10008173</v>
          </cell>
          <cell r="B2715" t="str">
            <v>Urban</v>
          </cell>
        </row>
        <row r="2716">
          <cell r="A2716">
            <v>10010574</v>
          </cell>
          <cell r="B2716" t="str">
            <v>Urban</v>
          </cell>
        </row>
        <row r="2717">
          <cell r="A2717">
            <v>10009171</v>
          </cell>
          <cell r="B2717" t="str">
            <v>Urban</v>
          </cell>
        </row>
        <row r="2718">
          <cell r="A2718">
            <v>10008618</v>
          </cell>
          <cell r="B2718" t="str">
            <v>Urban</v>
          </cell>
        </row>
        <row r="2719">
          <cell r="A2719">
            <v>10009172</v>
          </cell>
          <cell r="B2719" t="str">
            <v>Urban</v>
          </cell>
        </row>
        <row r="2720">
          <cell r="A2720">
            <v>10009173</v>
          </cell>
          <cell r="B2720" t="str">
            <v>Urban</v>
          </cell>
        </row>
        <row r="2721">
          <cell r="A2721">
            <v>10002164</v>
          </cell>
          <cell r="B2721" t="str">
            <v>Urban</v>
          </cell>
        </row>
        <row r="2722">
          <cell r="A2722">
            <v>10008614</v>
          </cell>
          <cell r="B2722" t="str">
            <v>Urban</v>
          </cell>
        </row>
        <row r="2723">
          <cell r="A2723">
            <v>10009174</v>
          </cell>
          <cell r="B2723" t="str">
            <v>Urban</v>
          </cell>
        </row>
        <row r="2724">
          <cell r="A2724">
            <v>10009316</v>
          </cell>
          <cell r="B2724" t="str">
            <v>Urban</v>
          </cell>
        </row>
        <row r="2725">
          <cell r="A2725">
            <v>10009924</v>
          </cell>
          <cell r="B2725" t="str">
            <v>Urban</v>
          </cell>
        </row>
        <row r="2726">
          <cell r="A2726">
            <v>10010181</v>
          </cell>
          <cell r="B2726" t="str">
            <v>Urban</v>
          </cell>
        </row>
        <row r="2727">
          <cell r="A2727">
            <v>10010546</v>
          </cell>
          <cell r="B2727" t="str">
            <v>Urban</v>
          </cell>
        </row>
        <row r="2728">
          <cell r="A2728">
            <v>10010548</v>
          </cell>
          <cell r="B2728" t="str">
            <v>Urban</v>
          </cell>
        </row>
        <row r="2729">
          <cell r="A2729">
            <v>10003509</v>
          </cell>
          <cell r="B2729" t="str">
            <v>Urban</v>
          </cell>
        </row>
        <row r="2730">
          <cell r="A2730">
            <v>10009176</v>
          </cell>
          <cell r="B2730" t="str">
            <v>Urban</v>
          </cell>
        </row>
        <row r="2731">
          <cell r="A2731">
            <v>10000704</v>
          </cell>
          <cell r="B2731" t="str">
            <v>Urban</v>
          </cell>
        </row>
        <row r="2732">
          <cell r="A2732">
            <v>10007539</v>
          </cell>
          <cell r="B2732" t="str">
            <v>Urban</v>
          </cell>
        </row>
        <row r="2733">
          <cell r="A2733">
            <v>10007540</v>
          </cell>
          <cell r="B2733" t="str">
            <v>Urban</v>
          </cell>
        </row>
        <row r="2734">
          <cell r="A2734">
            <v>10007736</v>
          </cell>
          <cell r="B2734" t="str">
            <v>Urban</v>
          </cell>
        </row>
        <row r="2735">
          <cell r="A2735">
            <v>10007738</v>
          </cell>
          <cell r="B2735" t="str">
            <v>Urban</v>
          </cell>
        </row>
        <row r="2736">
          <cell r="A2736">
            <v>10008647</v>
          </cell>
          <cell r="B2736" t="str">
            <v>Urban</v>
          </cell>
        </row>
        <row r="2737">
          <cell r="A2737">
            <v>10010823</v>
          </cell>
          <cell r="B2737" t="str">
            <v>Urban</v>
          </cell>
        </row>
        <row r="2738">
          <cell r="A2738">
            <v>10007456</v>
          </cell>
          <cell r="B2738" t="str">
            <v>Urban</v>
          </cell>
        </row>
        <row r="2739">
          <cell r="A2739">
            <v>10007457</v>
          </cell>
          <cell r="B2739" t="str">
            <v>Urban</v>
          </cell>
        </row>
        <row r="2740">
          <cell r="A2740">
            <v>10007505</v>
          </cell>
          <cell r="B2740" t="str">
            <v>Urban</v>
          </cell>
        </row>
        <row r="2741">
          <cell r="A2741">
            <v>10007695</v>
          </cell>
          <cell r="B2741" t="str">
            <v>Urban</v>
          </cell>
        </row>
        <row r="2742">
          <cell r="A2742">
            <v>10008666</v>
          </cell>
          <cell r="B2742" t="str">
            <v>Urban</v>
          </cell>
        </row>
        <row r="2743">
          <cell r="A2743">
            <v>10007579</v>
          </cell>
          <cell r="B2743" t="str">
            <v>Urban</v>
          </cell>
        </row>
        <row r="2744">
          <cell r="A2744">
            <v>10007581</v>
          </cell>
          <cell r="B2744" t="str">
            <v>Urban</v>
          </cell>
        </row>
        <row r="2745">
          <cell r="A2745">
            <v>10007490</v>
          </cell>
          <cell r="B2745" t="str">
            <v>Urban</v>
          </cell>
        </row>
        <row r="2746">
          <cell r="A2746">
            <v>10007493</v>
          </cell>
          <cell r="B2746" t="str">
            <v>Urban</v>
          </cell>
        </row>
        <row r="2747">
          <cell r="A2747">
            <v>10009776</v>
          </cell>
          <cell r="B2747" t="str">
            <v>Urban</v>
          </cell>
        </row>
        <row r="2748">
          <cell r="A2748">
            <v>10009970</v>
          </cell>
          <cell r="B2748" t="str">
            <v>Urban</v>
          </cell>
        </row>
        <row r="2749">
          <cell r="A2749">
            <v>10010203</v>
          </cell>
          <cell r="B2749" t="str">
            <v>Urban</v>
          </cell>
        </row>
        <row r="2750">
          <cell r="A2750">
            <v>10010204</v>
          </cell>
          <cell r="B2750" t="str">
            <v>Urban</v>
          </cell>
        </row>
        <row r="2751">
          <cell r="A2751">
            <v>10009972</v>
          </cell>
          <cell r="B2751" t="str">
            <v>Urban</v>
          </cell>
        </row>
        <row r="2752">
          <cell r="A2752">
            <v>10008645</v>
          </cell>
          <cell r="B2752" t="str">
            <v>Urban</v>
          </cell>
        </row>
        <row r="2753">
          <cell r="A2753">
            <v>10002166</v>
          </cell>
          <cell r="B2753" t="str">
            <v>Urban</v>
          </cell>
        </row>
        <row r="2754">
          <cell r="A2754">
            <v>10008227</v>
          </cell>
          <cell r="B2754" t="str">
            <v>Urban</v>
          </cell>
        </row>
        <row r="2755">
          <cell r="A2755">
            <v>10009937</v>
          </cell>
          <cell r="B2755" t="str">
            <v>Urban</v>
          </cell>
        </row>
        <row r="2756">
          <cell r="A2756">
            <v>10010259</v>
          </cell>
          <cell r="B2756" t="str">
            <v>Urban</v>
          </cell>
        </row>
        <row r="2757">
          <cell r="A2757">
            <v>10010533</v>
          </cell>
          <cell r="B2757" t="str">
            <v>Urban</v>
          </cell>
        </row>
        <row r="2758">
          <cell r="A2758">
            <v>10010535</v>
          </cell>
          <cell r="B2758" t="str">
            <v>Urban</v>
          </cell>
        </row>
        <row r="2759">
          <cell r="A2759">
            <v>10010536</v>
          </cell>
          <cell r="B2759" t="str">
            <v>Urban</v>
          </cell>
        </row>
        <row r="2760">
          <cell r="A2760">
            <v>10000717</v>
          </cell>
          <cell r="B2760" t="str">
            <v>Urban</v>
          </cell>
        </row>
        <row r="2761">
          <cell r="A2761">
            <v>10006977</v>
          </cell>
          <cell r="B2761" t="str">
            <v>Urban</v>
          </cell>
        </row>
        <row r="2762">
          <cell r="A2762">
            <v>10006978</v>
          </cell>
          <cell r="B2762" t="str">
            <v>Urban</v>
          </cell>
        </row>
        <row r="2763">
          <cell r="A2763">
            <v>10002167</v>
          </cell>
          <cell r="B2763" t="str">
            <v>Urban</v>
          </cell>
        </row>
        <row r="2764">
          <cell r="A2764">
            <v>10002168</v>
          </cell>
          <cell r="B2764" t="str">
            <v>Urban</v>
          </cell>
        </row>
        <row r="2765">
          <cell r="A2765">
            <v>10008964</v>
          </cell>
          <cell r="B2765" t="str">
            <v>Urban</v>
          </cell>
        </row>
        <row r="2766">
          <cell r="A2766">
            <v>10009468</v>
          </cell>
          <cell r="B2766" t="str">
            <v>Urban</v>
          </cell>
        </row>
        <row r="2767">
          <cell r="A2767">
            <v>10011126</v>
          </cell>
          <cell r="B2767" t="str">
            <v>Urban</v>
          </cell>
        </row>
        <row r="2768">
          <cell r="A2768">
            <v>10011127</v>
          </cell>
          <cell r="B2768" t="str">
            <v>Urban</v>
          </cell>
        </row>
        <row r="2769">
          <cell r="A2769">
            <v>10002173</v>
          </cell>
          <cell r="B2769" t="str">
            <v>Urban</v>
          </cell>
        </row>
        <row r="2770">
          <cell r="A2770">
            <v>10002174</v>
          </cell>
          <cell r="B2770" t="str">
            <v>Urban</v>
          </cell>
        </row>
        <row r="2771">
          <cell r="A2771">
            <v>10011128</v>
          </cell>
          <cell r="B2771" t="str">
            <v>Urban</v>
          </cell>
        </row>
        <row r="2772">
          <cell r="A2772">
            <v>10000548</v>
          </cell>
          <cell r="B2772" t="str">
            <v>Urban</v>
          </cell>
        </row>
        <row r="2773">
          <cell r="A2773">
            <v>10000549</v>
          </cell>
          <cell r="B2773" t="str">
            <v>Urban</v>
          </cell>
        </row>
        <row r="2774">
          <cell r="A2774">
            <v>10000550</v>
          </cell>
          <cell r="B2774" t="str">
            <v>Urban</v>
          </cell>
        </row>
        <row r="2775">
          <cell r="A2775">
            <v>10000551</v>
          </cell>
          <cell r="B2775" t="str">
            <v>Urban</v>
          </cell>
        </row>
        <row r="2776">
          <cell r="A2776">
            <v>10000552</v>
          </cell>
          <cell r="B2776" t="str">
            <v>Urban</v>
          </cell>
        </row>
        <row r="2777">
          <cell r="A2777">
            <v>10000553</v>
          </cell>
          <cell r="B2777" t="str">
            <v>Urban</v>
          </cell>
        </row>
        <row r="2778">
          <cell r="A2778">
            <v>10000554</v>
          </cell>
          <cell r="B2778" t="str">
            <v>Urban</v>
          </cell>
        </row>
        <row r="2779">
          <cell r="A2779">
            <v>10000555</v>
          </cell>
          <cell r="B2779" t="str">
            <v>Urban</v>
          </cell>
        </row>
        <row r="2780">
          <cell r="A2780">
            <v>10000556</v>
          </cell>
          <cell r="B2780" t="str">
            <v>Urban</v>
          </cell>
        </row>
        <row r="2781">
          <cell r="A2781">
            <v>10000557</v>
          </cell>
          <cell r="B2781" t="str">
            <v>Urban</v>
          </cell>
        </row>
        <row r="2782">
          <cell r="A2782">
            <v>10000736</v>
          </cell>
          <cell r="B2782" t="str">
            <v>Urban</v>
          </cell>
        </row>
        <row r="2783">
          <cell r="A2783">
            <v>10000737</v>
          </cell>
          <cell r="B2783" t="str">
            <v>Urban</v>
          </cell>
        </row>
        <row r="2784">
          <cell r="A2784">
            <v>10000738</v>
          </cell>
          <cell r="B2784" t="str">
            <v>Urban</v>
          </cell>
        </row>
        <row r="2785">
          <cell r="A2785">
            <v>10000739</v>
          </cell>
          <cell r="B2785" t="str">
            <v>Urban</v>
          </cell>
        </row>
        <row r="2786">
          <cell r="A2786">
            <v>10008191</v>
          </cell>
          <cell r="B2786" t="str">
            <v>Urban</v>
          </cell>
        </row>
        <row r="2787">
          <cell r="A2787">
            <v>10008193</v>
          </cell>
          <cell r="B2787" t="str">
            <v>Urban</v>
          </cell>
        </row>
        <row r="2788">
          <cell r="A2788">
            <v>10008259</v>
          </cell>
          <cell r="B2788" t="str">
            <v>Urban</v>
          </cell>
        </row>
        <row r="2789">
          <cell r="A2789">
            <v>10008290</v>
          </cell>
          <cell r="B2789" t="str">
            <v>Urban</v>
          </cell>
        </row>
        <row r="2790">
          <cell r="A2790">
            <v>10008545</v>
          </cell>
          <cell r="B2790" t="str">
            <v>Urban</v>
          </cell>
        </row>
        <row r="2791">
          <cell r="A2791">
            <v>10008703</v>
          </cell>
          <cell r="B2791" t="str">
            <v>Urban</v>
          </cell>
        </row>
        <row r="2792">
          <cell r="A2792">
            <v>10008707</v>
          </cell>
          <cell r="B2792" t="str">
            <v>Urban</v>
          </cell>
        </row>
        <row r="2793">
          <cell r="A2793">
            <v>10008715</v>
          </cell>
          <cell r="B2793" t="str">
            <v>Urban</v>
          </cell>
        </row>
        <row r="2794">
          <cell r="A2794">
            <v>10009133</v>
          </cell>
          <cell r="B2794" t="str">
            <v>Urban</v>
          </cell>
        </row>
        <row r="2795">
          <cell r="A2795">
            <v>10009205</v>
          </cell>
          <cell r="B2795" t="str">
            <v>Urban</v>
          </cell>
        </row>
        <row r="2796">
          <cell r="A2796">
            <v>10009215</v>
          </cell>
          <cell r="B2796" t="str">
            <v>Urban</v>
          </cell>
        </row>
        <row r="2797">
          <cell r="A2797">
            <v>10009236</v>
          </cell>
          <cell r="B2797" t="str">
            <v>Urban</v>
          </cell>
        </row>
        <row r="2798">
          <cell r="A2798">
            <v>10009242</v>
          </cell>
          <cell r="B2798" t="str">
            <v>Urban</v>
          </cell>
        </row>
        <row r="2799">
          <cell r="A2799">
            <v>10009253</v>
          </cell>
          <cell r="B2799" t="str">
            <v>Urban</v>
          </cell>
        </row>
        <row r="2800">
          <cell r="A2800">
            <v>10009257</v>
          </cell>
          <cell r="B2800" t="str">
            <v>Urban</v>
          </cell>
        </row>
        <row r="2801">
          <cell r="A2801">
            <v>10009266</v>
          </cell>
          <cell r="B2801" t="str">
            <v>Urban</v>
          </cell>
        </row>
        <row r="2802">
          <cell r="A2802">
            <v>10009814</v>
          </cell>
          <cell r="B2802" t="str">
            <v>Urban</v>
          </cell>
        </row>
        <row r="2803">
          <cell r="A2803">
            <v>10009835</v>
          </cell>
          <cell r="B2803" t="str">
            <v>Urban</v>
          </cell>
        </row>
        <row r="2804">
          <cell r="A2804">
            <v>10009848</v>
          </cell>
          <cell r="B2804" t="str">
            <v>Urban</v>
          </cell>
        </row>
        <row r="2805">
          <cell r="A2805">
            <v>10009882</v>
          </cell>
          <cell r="B2805" t="str">
            <v>Urban</v>
          </cell>
        </row>
        <row r="2806">
          <cell r="A2806">
            <v>10010551</v>
          </cell>
          <cell r="B2806" t="str">
            <v>Urban</v>
          </cell>
        </row>
        <row r="2807">
          <cell r="A2807">
            <v>10010596</v>
          </cell>
          <cell r="B2807" t="str">
            <v>Urban</v>
          </cell>
        </row>
        <row r="2808">
          <cell r="A2808">
            <v>10010787</v>
          </cell>
          <cell r="B2808" t="str">
            <v>Urban</v>
          </cell>
        </row>
        <row r="2809">
          <cell r="A2809">
            <v>10010900</v>
          </cell>
          <cell r="B2809" t="str">
            <v>Urban</v>
          </cell>
        </row>
        <row r="2810">
          <cell r="A2810">
            <v>10011016</v>
          </cell>
          <cell r="B2810" t="str">
            <v>Urban</v>
          </cell>
        </row>
        <row r="2811">
          <cell r="A2811">
            <v>10011020</v>
          </cell>
          <cell r="B2811" t="str">
            <v>Urban</v>
          </cell>
        </row>
        <row r="2812">
          <cell r="A2812">
            <v>10011079</v>
          </cell>
          <cell r="B2812" t="str">
            <v>Urban</v>
          </cell>
        </row>
        <row r="2813">
          <cell r="A2813">
            <v>10011090</v>
          </cell>
          <cell r="B2813" t="str">
            <v>Urban</v>
          </cell>
        </row>
        <row r="2814">
          <cell r="A2814">
            <v>10011100</v>
          </cell>
          <cell r="B2814" t="str">
            <v>Urban</v>
          </cell>
        </row>
        <row r="2815">
          <cell r="A2815">
            <v>10011135</v>
          </cell>
          <cell r="B2815" t="str">
            <v>Urban</v>
          </cell>
        </row>
        <row r="2816">
          <cell r="A2816">
            <v>10011226</v>
          </cell>
          <cell r="B2816" t="str">
            <v>Urban</v>
          </cell>
        </row>
        <row r="2817">
          <cell r="A2817">
            <v>10000823</v>
          </cell>
          <cell r="B2817" t="str">
            <v>Urban</v>
          </cell>
        </row>
        <row r="2818">
          <cell r="A2818">
            <v>10001050</v>
          </cell>
          <cell r="B2818" t="str">
            <v>Urban</v>
          </cell>
        </row>
        <row r="2819">
          <cell r="A2819">
            <v>10001051</v>
          </cell>
          <cell r="B2819" t="str">
            <v>Urban</v>
          </cell>
        </row>
        <row r="2820">
          <cell r="A2820">
            <v>10008192</v>
          </cell>
          <cell r="B2820" t="str">
            <v>Urban</v>
          </cell>
        </row>
        <row r="2821">
          <cell r="A2821">
            <v>10008260</v>
          </cell>
          <cell r="B2821" t="str">
            <v>Urban</v>
          </cell>
        </row>
        <row r="2822">
          <cell r="A2822">
            <v>10008292</v>
          </cell>
          <cell r="B2822" t="str">
            <v>Urban</v>
          </cell>
        </row>
        <row r="2823">
          <cell r="A2823">
            <v>10008708</v>
          </cell>
          <cell r="B2823" t="str">
            <v>Urban</v>
          </cell>
        </row>
        <row r="2824">
          <cell r="A2824">
            <v>10008716</v>
          </cell>
          <cell r="B2824" t="str">
            <v>Urban</v>
          </cell>
        </row>
        <row r="2825">
          <cell r="A2825">
            <v>10009001</v>
          </cell>
          <cell r="B2825" t="str">
            <v>Urban</v>
          </cell>
        </row>
        <row r="2826">
          <cell r="A2826">
            <v>10009005</v>
          </cell>
          <cell r="B2826" t="str">
            <v>Urban</v>
          </cell>
        </row>
        <row r="2827">
          <cell r="A2827">
            <v>10009008</v>
          </cell>
          <cell r="B2827" t="str">
            <v>Urban</v>
          </cell>
        </row>
        <row r="2828">
          <cell r="A2828">
            <v>10009134</v>
          </cell>
          <cell r="B2828" t="str">
            <v>Urban</v>
          </cell>
        </row>
        <row r="2829">
          <cell r="A2829">
            <v>10009204</v>
          </cell>
          <cell r="B2829" t="str">
            <v>Urban</v>
          </cell>
        </row>
        <row r="2830">
          <cell r="A2830">
            <v>10009216</v>
          </cell>
          <cell r="B2830" t="str">
            <v>Urban</v>
          </cell>
        </row>
        <row r="2831">
          <cell r="A2831">
            <v>10009237</v>
          </cell>
          <cell r="B2831" t="str">
            <v>Urban</v>
          </cell>
        </row>
        <row r="2832">
          <cell r="A2832">
            <v>10009244</v>
          </cell>
          <cell r="B2832" t="str">
            <v>Urban</v>
          </cell>
        </row>
        <row r="2833">
          <cell r="A2833">
            <v>10009255</v>
          </cell>
          <cell r="B2833" t="str">
            <v>Urban</v>
          </cell>
        </row>
        <row r="2834">
          <cell r="A2834">
            <v>10009268</v>
          </cell>
          <cell r="B2834" t="str">
            <v>Urban</v>
          </cell>
        </row>
        <row r="2835">
          <cell r="A2835">
            <v>10009282</v>
          </cell>
          <cell r="B2835" t="str">
            <v>Urban</v>
          </cell>
        </row>
        <row r="2836">
          <cell r="A2836">
            <v>10009822</v>
          </cell>
          <cell r="B2836" t="str">
            <v>Urban</v>
          </cell>
        </row>
        <row r="2837">
          <cell r="A2837">
            <v>10009836</v>
          </cell>
          <cell r="B2837" t="str">
            <v>Urban</v>
          </cell>
        </row>
        <row r="2838">
          <cell r="A2838">
            <v>10009849</v>
          </cell>
          <cell r="B2838" t="str">
            <v>Urban</v>
          </cell>
        </row>
        <row r="2839">
          <cell r="A2839">
            <v>10009884</v>
          </cell>
          <cell r="B2839" t="str">
            <v>Urban</v>
          </cell>
        </row>
        <row r="2840">
          <cell r="A2840">
            <v>10010552</v>
          </cell>
          <cell r="B2840" t="str">
            <v>Urban</v>
          </cell>
        </row>
        <row r="2841">
          <cell r="A2841">
            <v>10010597</v>
          </cell>
          <cell r="B2841" t="str">
            <v>Urban</v>
          </cell>
        </row>
        <row r="2842">
          <cell r="A2842">
            <v>10010672</v>
          </cell>
          <cell r="B2842" t="str">
            <v>Urban</v>
          </cell>
        </row>
        <row r="2843">
          <cell r="A2843">
            <v>10010829</v>
          </cell>
          <cell r="B2843" t="str">
            <v>Urban</v>
          </cell>
        </row>
        <row r="2844">
          <cell r="A2844">
            <v>10010902</v>
          </cell>
          <cell r="B2844" t="str">
            <v>Urban</v>
          </cell>
        </row>
        <row r="2845">
          <cell r="A2845">
            <v>10011028</v>
          </cell>
          <cell r="B2845" t="str">
            <v>Urban</v>
          </cell>
        </row>
        <row r="2846">
          <cell r="A2846">
            <v>10011030</v>
          </cell>
          <cell r="B2846" t="str">
            <v>Urban</v>
          </cell>
        </row>
        <row r="2847">
          <cell r="A2847">
            <v>10011033</v>
          </cell>
          <cell r="B2847" t="str">
            <v>Urban</v>
          </cell>
        </row>
        <row r="2848">
          <cell r="A2848">
            <v>10011035</v>
          </cell>
          <cell r="B2848" t="str">
            <v>Urban</v>
          </cell>
        </row>
        <row r="2849">
          <cell r="A2849">
            <v>10011080</v>
          </cell>
          <cell r="B2849" t="str">
            <v>Urban</v>
          </cell>
        </row>
        <row r="2850">
          <cell r="A2850">
            <v>10011091</v>
          </cell>
          <cell r="B2850" t="str">
            <v>Urban</v>
          </cell>
        </row>
        <row r="2851">
          <cell r="A2851">
            <v>10011102</v>
          </cell>
          <cell r="B2851" t="str">
            <v>Urban</v>
          </cell>
        </row>
        <row r="2852">
          <cell r="A2852">
            <v>10011136</v>
          </cell>
          <cell r="B2852" t="str">
            <v>Urban</v>
          </cell>
        </row>
        <row r="2853">
          <cell r="A2853">
            <v>10011227</v>
          </cell>
          <cell r="B2853" t="str">
            <v>Urban</v>
          </cell>
        </row>
        <row r="2854">
          <cell r="A2854">
            <v>10001604</v>
          </cell>
          <cell r="B2854" t="str">
            <v>Urban</v>
          </cell>
        </row>
        <row r="2855">
          <cell r="A2855">
            <v>10001605</v>
          </cell>
          <cell r="B2855" t="str">
            <v>Urban</v>
          </cell>
        </row>
        <row r="2856">
          <cell r="A2856">
            <v>10001606</v>
          </cell>
          <cell r="B2856" t="str">
            <v>Urban</v>
          </cell>
        </row>
        <row r="2857">
          <cell r="A2857">
            <v>10001607</v>
          </cell>
          <cell r="B2857" t="str">
            <v>Urban</v>
          </cell>
        </row>
        <row r="2858">
          <cell r="A2858">
            <v>10001608</v>
          </cell>
          <cell r="B2858" t="str">
            <v>Urban</v>
          </cell>
        </row>
        <row r="2859">
          <cell r="A2859">
            <v>10001609</v>
          </cell>
          <cell r="B2859" t="str">
            <v>Urban</v>
          </cell>
        </row>
        <row r="2860">
          <cell r="A2860">
            <v>10001610</v>
          </cell>
          <cell r="B2860" t="str">
            <v>Urban</v>
          </cell>
        </row>
        <row r="2861">
          <cell r="A2861">
            <v>10001611</v>
          </cell>
          <cell r="B2861" t="str">
            <v>Urban</v>
          </cell>
        </row>
        <row r="2862">
          <cell r="A2862">
            <v>10001612</v>
          </cell>
          <cell r="B2862" t="str">
            <v>Urban</v>
          </cell>
        </row>
        <row r="2863">
          <cell r="A2863">
            <v>10001613</v>
          </cell>
          <cell r="B2863" t="str">
            <v>Urban</v>
          </cell>
        </row>
        <row r="2864">
          <cell r="A2864">
            <v>10001614</v>
          </cell>
          <cell r="B2864" t="str">
            <v>Urban</v>
          </cell>
        </row>
        <row r="2865">
          <cell r="A2865">
            <v>10001615</v>
          </cell>
          <cell r="B2865" t="str">
            <v>Urban</v>
          </cell>
        </row>
        <row r="2866">
          <cell r="A2866">
            <v>10001616</v>
          </cell>
          <cell r="B2866" t="str">
            <v>Urban</v>
          </cell>
        </row>
        <row r="2867">
          <cell r="A2867">
            <v>10001617</v>
          </cell>
          <cell r="B2867" t="str">
            <v>Urban</v>
          </cell>
        </row>
        <row r="2868">
          <cell r="A2868">
            <v>10001618</v>
          </cell>
          <cell r="B2868" t="str">
            <v>Urban</v>
          </cell>
        </row>
        <row r="2869">
          <cell r="A2869">
            <v>10001619</v>
          </cell>
          <cell r="B2869" t="str">
            <v>Urban</v>
          </cell>
        </row>
        <row r="2870">
          <cell r="A2870">
            <v>10001825</v>
          </cell>
          <cell r="B2870" t="str">
            <v>Urban</v>
          </cell>
        </row>
        <row r="2871">
          <cell r="A2871">
            <v>10003771</v>
          </cell>
          <cell r="B2871" t="str">
            <v>Urban</v>
          </cell>
        </row>
        <row r="2872">
          <cell r="A2872">
            <v>10003784</v>
          </cell>
          <cell r="B2872" t="str">
            <v>Urban</v>
          </cell>
        </row>
        <row r="2873">
          <cell r="A2873">
            <v>10008261</v>
          </cell>
          <cell r="B2873" t="str">
            <v>Urban</v>
          </cell>
        </row>
        <row r="2874">
          <cell r="A2874">
            <v>10008295</v>
          </cell>
          <cell r="B2874" t="str">
            <v>Urban</v>
          </cell>
        </row>
        <row r="2875">
          <cell r="A2875">
            <v>10008319</v>
          </cell>
          <cell r="B2875" t="str">
            <v>Urban</v>
          </cell>
        </row>
        <row r="2876">
          <cell r="A2876">
            <v>10008543</v>
          </cell>
          <cell r="B2876" t="str">
            <v>Urban</v>
          </cell>
        </row>
        <row r="2877">
          <cell r="A2877">
            <v>10008547</v>
          </cell>
          <cell r="B2877" t="str">
            <v>Urban</v>
          </cell>
        </row>
        <row r="2878">
          <cell r="A2878">
            <v>10008551</v>
          </cell>
          <cell r="B2878" t="str">
            <v>Urban</v>
          </cell>
        </row>
        <row r="2879">
          <cell r="A2879">
            <v>10008558</v>
          </cell>
          <cell r="B2879" t="str">
            <v>Urban</v>
          </cell>
        </row>
        <row r="2880">
          <cell r="A2880">
            <v>10008561</v>
          </cell>
          <cell r="B2880" t="str">
            <v>Urban</v>
          </cell>
        </row>
        <row r="2881">
          <cell r="A2881">
            <v>10008563</v>
          </cell>
          <cell r="B2881" t="str">
            <v>Urban</v>
          </cell>
        </row>
        <row r="2882">
          <cell r="A2882">
            <v>10008717</v>
          </cell>
          <cell r="B2882" t="str">
            <v>Urban</v>
          </cell>
        </row>
        <row r="2883">
          <cell r="A2883">
            <v>10009002</v>
          </cell>
          <cell r="B2883" t="str">
            <v>Urban</v>
          </cell>
        </row>
        <row r="2884">
          <cell r="A2884">
            <v>10009135</v>
          </cell>
          <cell r="B2884" t="str">
            <v>Urban</v>
          </cell>
        </row>
        <row r="2885">
          <cell r="A2885">
            <v>10009207</v>
          </cell>
          <cell r="B2885" t="str">
            <v>Urban</v>
          </cell>
        </row>
        <row r="2886">
          <cell r="A2886">
            <v>10009218</v>
          </cell>
          <cell r="B2886" t="str">
            <v>Urban</v>
          </cell>
        </row>
        <row r="2887">
          <cell r="A2887">
            <v>10009222</v>
          </cell>
          <cell r="B2887" t="str">
            <v>Urban</v>
          </cell>
        </row>
        <row r="2888">
          <cell r="A2888">
            <v>10009238</v>
          </cell>
          <cell r="B2888" t="str">
            <v>Urban</v>
          </cell>
        </row>
        <row r="2889">
          <cell r="A2889">
            <v>10009246</v>
          </cell>
          <cell r="B2889" t="str">
            <v>Urban</v>
          </cell>
        </row>
        <row r="2890">
          <cell r="A2890">
            <v>10009256</v>
          </cell>
          <cell r="B2890" t="str">
            <v>Urban</v>
          </cell>
        </row>
        <row r="2891">
          <cell r="A2891">
            <v>10009269</v>
          </cell>
          <cell r="B2891" t="str">
            <v>Urban</v>
          </cell>
        </row>
        <row r="2892">
          <cell r="A2892">
            <v>10009284</v>
          </cell>
          <cell r="B2892" t="str">
            <v>Urban</v>
          </cell>
        </row>
        <row r="2893">
          <cell r="A2893">
            <v>10009817</v>
          </cell>
          <cell r="B2893" t="str">
            <v>Urban</v>
          </cell>
        </row>
        <row r="2894">
          <cell r="A2894">
            <v>10009837</v>
          </cell>
          <cell r="B2894" t="str">
            <v>Urban</v>
          </cell>
        </row>
        <row r="2895">
          <cell r="A2895">
            <v>10010553</v>
          </cell>
          <cell r="B2895" t="str">
            <v>Urban</v>
          </cell>
        </row>
        <row r="2896">
          <cell r="A2896">
            <v>10010598</v>
          </cell>
          <cell r="B2896" t="str">
            <v>Urban</v>
          </cell>
        </row>
        <row r="2897">
          <cell r="A2897">
            <v>10010641</v>
          </cell>
          <cell r="B2897" t="str">
            <v>Urban</v>
          </cell>
        </row>
        <row r="2898">
          <cell r="A2898">
            <v>10010674</v>
          </cell>
          <cell r="B2898" t="str">
            <v>Urban</v>
          </cell>
        </row>
        <row r="2899">
          <cell r="A2899">
            <v>10010830</v>
          </cell>
          <cell r="B2899" t="str">
            <v>Urban</v>
          </cell>
        </row>
        <row r="2900">
          <cell r="A2900">
            <v>10010906</v>
          </cell>
          <cell r="B2900" t="str">
            <v>Urban</v>
          </cell>
        </row>
        <row r="2901">
          <cell r="A2901">
            <v>10010968</v>
          </cell>
          <cell r="B2901" t="str">
            <v>Urban</v>
          </cell>
        </row>
        <row r="2902">
          <cell r="A2902">
            <v>10011019</v>
          </cell>
          <cell r="B2902" t="str">
            <v>Urban</v>
          </cell>
        </row>
        <row r="2903">
          <cell r="A2903">
            <v>10011048</v>
          </cell>
          <cell r="B2903" t="str">
            <v>Urban</v>
          </cell>
        </row>
        <row r="2904">
          <cell r="A2904">
            <v>10011050</v>
          </cell>
          <cell r="B2904" t="str">
            <v>Urban</v>
          </cell>
        </row>
        <row r="2905">
          <cell r="A2905">
            <v>10011085</v>
          </cell>
          <cell r="B2905" t="str">
            <v>Urban</v>
          </cell>
        </row>
        <row r="2906">
          <cell r="A2906">
            <v>10011093</v>
          </cell>
          <cell r="B2906" t="str">
            <v>Urban</v>
          </cell>
        </row>
        <row r="2907">
          <cell r="A2907">
            <v>10011104</v>
          </cell>
          <cell r="B2907" t="str">
            <v>Urban</v>
          </cell>
        </row>
        <row r="2908">
          <cell r="A2908">
            <v>10011142</v>
          </cell>
          <cell r="B2908" t="str">
            <v>Urban</v>
          </cell>
        </row>
        <row r="2909">
          <cell r="A2909">
            <v>10011232</v>
          </cell>
          <cell r="B2909" t="str">
            <v>Urban</v>
          </cell>
        </row>
        <row r="2910">
          <cell r="A2910">
            <v>10011257</v>
          </cell>
          <cell r="B2910" t="str">
            <v>Urban</v>
          </cell>
        </row>
        <row r="2911">
          <cell r="A2911">
            <v>10002129</v>
          </cell>
          <cell r="B2911" t="str">
            <v>Urban</v>
          </cell>
        </row>
        <row r="2912">
          <cell r="A2912">
            <v>10002140</v>
          </cell>
          <cell r="B2912" t="str">
            <v>Urban</v>
          </cell>
        </row>
        <row r="2913">
          <cell r="A2913">
            <v>10003764</v>
          </cell>
          <cell r="B2913" t="str">
            <v>Urban</v>
          </cell>
        </row>
        <row r="2914">
          <cell r="A2914">
            <v>10003770</v>
          </cell>
          <cell r="B2914" t="str">
            <v>Urban</v>
          </cell>
        </row>
        <row r="2915">
          <cell r="A2915">
            <v>10006999</v>
          </cell>
          <cell r="B2915" t="str">
            <v>Urban</v>
          </cell>
        </row>
        <row r="2916">
          <cell r="A2916">
            <v>10007005</v>
          </cell>
          <cell r="B2916" t="str">
            <v>Urban</v>
          </cell>
        </row>
        <row r="2917">
          <cell r="A2917">
            <v>10007007</v>
          </cell>
          <cell r="B2917" t="str">
            <v>Urban</v>
          </cell>
        </row>
        <row r="2918">
          <cell r="A2918">
            <v>10008297</v>
          </cell>
          <cell r="B2918" t="str">
            <v>Urban</v>
          </cell>
        </row>
        <row r="2919">
          <cell r="A2919">
            <v>10008572</v>
          </cell>
          <cell r="B2919" t="str">
            <v>Urban</v>
          </cell>
        </row>
        <row r="2920">
          <cell r="A2920">
            <v>10008710</v>
          </cell>
          <cell r="B2920" t="str">
            <v>Urban</v>
          </cell>
        </row>
        <row r="2921">
          <cell r="A2921">
            <v>10008768</v>
          </cell>
          <cell r="B2921" t="str">
            <v>Urban</v>
          </cell>
        </row>
        <row r="2922">
          <cell r="A2922">
            <v>10008880</v>
          </cell>
          <cell r="B2922" t="str">
            <v>Urban</v>
          </cell>
        </row>
        <row r="2923">
          <cell r="A2923">
            <v>10008882</v>
          </cell>
          <cell r="B2923" t="str">
            <v>Urban</v>
          </cell>
        </row>
        <row r="2924">
          <cell r="A2924">
            <v>10009003</v>
          </cell>
          <cell r="B2924" t="str">
            <v>Urban</v>
          </cell>
        </row>
        <row r="2925">
          <cell r="A2925">
            <v>10009036</v>
          </cell>
          <cell r="B2925" t="str">
            <v>Urban</v>
          </cell>
        </row>
        <row r="2926">
          <cell r="A2926">
            <v>10009136</v>
          </cell>
          <cell r="B2926" t="str">
            <v>Urban</v>
          </cell>
        </row>
        <row r="2927">
          <cell r="A2927">
            <v>10009209</v>
          </cell>
          <cell r="B2927" t="str">
            <v>Urban</v>
          </cell>
        </row>
        <row r="2928">
          <cell r="A2928">
            <v>10009210</v>
          </cell>
          <cell r="B2928" t="str">
            <v>Urban</v>
          </cell>
        </row>
        <row r="2929">
          <cell r="A2929">
            <v>10009220</v>
          </cell>
          <cell r="B2929" t="str">
            <v>Urban</v>
          </cell>
        </row>
        <row r="2930">
          <cell r="A2930">
            <v>10009221</v>
          </cell>
          <cell r="B2930" t="str">
            <v>Urban</v>
          </cell>
        </row>
        <row r="2931">
          <cell r="A2931">
            <v>10009223</v>
          </cell>
          <cell r="B2931" t="str">
            <v>Urban</v>
          </cell>
        </row>
        <row r="2932">
          <cell r="A2932">
            <v>10009231</v>
          </cell>
          <cell r="B2932" t="str">
            <v>Urban</v>
          </cell>
        </row>
        <row r="2933">
          <cell r="A2933">
            <v>10009233</v>
          </cell>
          <cell r="B2933" t="str">
            <v>Urban</v>
          </cell>
        </row>
        <row r="2934">
          <cell r="A2934">
            <v>10009239</v>
          </cell>
          <cell r="B2934" t="str">
            <v>Urban</v>
          </cell>
        </row>
        <row r="2935">
          <cell r="A2935">
            <v>10009240</v>
          </cell>
          <cell r="B2935" t="str">
            <v>Urban</v>
          </cell>
        </row>
        <row r="2936">
          <cell r="A2936">
            <v>10009247</v>
          </cell>
          <cell r="B2936" t="str">
            <v>Urban</v>
          </cell>
        </row>
        <row r="2937">
          <cell r="A2937">
            <v>10009248</v>
          </cell>
          <cell r="B2937" t="str">
            <v>Urban</v>
          </cell>
        </row>
        <row r="2938">
          <cell r="A2938">
            <v>10009258</v>
          </cell>
          <cell r="B2938" t="str">
            <v>Urban</v>
          </cell>
        </row>
        <row r="2939">
          <cell r="A2939">
            <v>10009259</v>
          </cell>
          <cell r="B2939" t="str">
            <v>Urban</v>
          </cell>
        </row>
        <row r="2940">
          <cell r="A2940">
            <v>10009270</v>
          </cell>
          <cell r="B2940" t="str">
            <v>Urban</v>
          </cell>
        </row>
        <row r="2941">
          <cell r="A2941">
            <v>10009271</v>
          </cell>
          <cell r="B2941" t="str">
            <v>Urban</v>
          </cell>
        </row>
        <row r="2942">
          <cell r="A2942">
            <v>10009280</v>
          </cell>
          <cell r="B2942" t="str">
            <v>Urban</v>
          </cell>
        </row>
        <row r="2943">
          <cell r="A2943">
            <v>10009285</v>
          </cell>
          <cell r="B2943" t="str">
            <v>Urban</v>
          </cell>
        </row>
        <row r="2944">
          <cell r="A2944">
            <v>10009286</v>
          </cell>
          <cell r="B2944" t="str">
            <v>Urban</v>
          </cell>
        </row>
        <row r="2945">
          <cell r="A2945">
            <v>10009307</v>
          </cell>
          <cell r="B2945" t="str">
            <v>Urban</v>
          </cell>
        </row>
        <row r="2946">
          <cell r="A2946">
            <v>10009796</v>
          </cell>
          <cell r="B2946" t="str">
            <v>Urban</v>
          </cell>
        </row>
        <row r="2947">
          <cell r="A2947">
            <v>10009823</v>
          </cell>
          <cell r="B2947" t="str">
            <v>Urban</v>
          </cell>
        </row>
        <row r="2948">
          <cell r="A2948">
            <v>10009834</v>
          </cell>
          <cell r="B2948" t="str">
            <v>Urban</v>
          </cell>
        </row>
        <row r="2949">
          <cell r="A2949">
            <v>10010576</v>
          </cell>
          <cell r="B2949" t="str">
            <v>Urban</v>
          </cell>
        </row>
        <row r="2950">
          <cell r="A2950">
            <v>10010580</v>
          </cell>
          <cell r="B2950" t="str">
            <v>Urban</v>
          </cell>
        </row>
        <row r="2951">
          <cell r="A2951">
            <v>10010589</v>
          </cell>
          <cell r="B2951" t="str">
            <v>Urban</v>
          </cell>
        </row>
        <row r="2952">
          <cell r="A2952">
            <v>10010608</v>
          </cell>
          <cell r="B2952" t="str">
            <v>Urban</v>
          </cell>
        </row>
        <row r="2953">
          <cell r="A2953">
            <v>10010616</v>
          </cell>
          <cell r="B2953" t="str">
            <v>Urban</v>
          </cell>
        </row>
        <row r="2954">
          <cell r="A2954">
            <v>10010624</v>
          </cell>
          <cell r="B2954" t="str">
            <v>Urban</v>
          </cell>
        </row>
        <row r="2955">
          <cell r="A2955">
            <v>10010643</v>
          </cell>
          <cell r="B2955" t="str">
            <v>Urban</v>
          </cell>
        </row>
        <row r="2956">
          <cell r="A2956">
            <v>10010693</v>
          </cell>
          <cell r="B2956" t="str">
            <v>Urban</v>
          </cell>
        </row>
        <row r="2957">
          <cell r="A2957">
            <v>10010714</v>
          </cell>
          <cell r="B2957" t="str">
            <v>Urban</v>
          </cell>
        </row>
        <row r="2958">
          <cell r="A2958">
            <v>10010742</v>
          </cell>
          <cell r="B2958" t="str">
            <v>Urban</v>
          </cell>
        </row>
        <row r="2959">
          <cell r="A2959">
            <v>10010877</v>
          </cell>
          <cell r="B2959" t="str">
            <v>Urban</v>
          </cell>
        </row>
        <row r="2960">
          <cell r="A2960">
            <v>10010893</v>
          </cell>
          <cell r="B2960" t="str">
            <v>Urban</v>
          </cell>
        </row>
        <row r="2961">
          <cell r="A2961">
            <v>10010921</v>
          </cell>
          <cell r="B2961" t="str">
            <v>Urban</v>
          </cell>
        </row>
        <row r="2962">
          <cell r="A2962">
            <v>10010970</v>
          </cell>
          <cell r="B2962" t="str">
            <v>Urban</v>
          </cell>
        </row>
        <row r="2963">
          <cell r="A2963">
            <v>10010977</v>
          </cell>
          <cell r="B2963" t="str">
            <v>Urban</v>
          </cell>
        </row>
        <row r="2964">
          <cell r="A2964">
            <v>10010985</v>
          </cell>
          <cell r="B2964" t="str">
            <v>Urban</v>
          </cell>
        </row>
        <row r="2965">
          <cell r="A2965">
            <v>10010993</v>
          </cell>
          <cell r="B2965" t="str">
            <v>Urban</v>
          </cell>
        </row>
        <row r="2966">
          <cell r="A2966">
            <v>10011001</v>
          </cell>
          <cell r="B2966" t="str">
            <v>Urban</v>
          </cell>
        </row>
        <row r="2967">
          <cell r="A2967">
            <v>10011009</v>
          </cell>
          <cell r="B2967" t="str">
            <v>Urban</v>
          </cell>
        </row>
        <row r="2968">
          <cell r="A2968">
            <v>10011023</v>
          </cell>
          <cell r="B2968" t="str">
            <v>Urban</v>
          </cell>
        </row>
        <row r="2969">
          <cell r="A2969">
            <v>10011031</v>
          </cell>
          <cell r="B2969" t="str">
            <v>Urban</v>
          </cell>
        </row>
        <row r="2970">
          <cell r="A2970">
            <v>10011043</v>
          </cell>
          <cell r="B2970" t="str">
            <v>Urban</v>
          </cell>
        </row>
        <row r="2971">
          <cell r="A2971">
            <v>10011061</v>
          </cell>
          <cell r="B2971" t="str">
            <v>Urban</v>
          </cell>
        </row>
        <row r="2972">
          <cell r="A2972">
            <v>10011094</v>
          </cell>
          <cell r="B2972" t="str">
            <v>Urban</v>
          </cell>
        </row>
        <row r="2973">
          <cell r="A2973">
            <v>10011097</v>
          </cell>
          <cell r="B2973" t="str">
            <v>Urban</v>
          </cell>
        </row>
        <row r="2974">
          <cell r="A2974">
            <v>10011108</v>
          </cell>
          <cell r="B2974" t="str">
            <v>Urban</v>
          </cell>
        </row>
        <row r="2975">
          <cell r="A2975">
            <v>10011155</v>
          </cell>
          <cell r="B2975" t="str">
            <v>Urban</v>
          </cell>
        </row>
        <row r="2976">
          <cell r="A2976">
            <v>10011166</v>
          </cell>
          <cell r="B2976" t="str">
            <v>Urban</v>
          </cell>
        </row>
        <row r="2977">
          <cell r="A2977">
            <v>10011179</v>
          </cell>
          <cell r="B2977" t="str">
            <v>Urban</v>
          </cell>
        </row>
        <row r="2978">
          <cell r="A2978">
            <v>10011236</v>
          </cell>
          <cell r="B2978" t="str">
            <v>Urban</v>
          </cell>
        </row>
        <row r="2979">
          <cell r="A2979">
            <v>10011263</v>
          </cell>
          <cell r="B2979" t="str">
            <v>Urban</v>
          </cell>
        </row>
        <row r="2980">
          <cell r="A2980">
            <v>10003282</v>
          </cell>
          <cell r="B2980" t="str">
            <v>Urban</v>
          </cell>
        </row>
        <row r="2981">
          <cell r="A2981">
            <v>10008591</v>
          </cell>
          <cell r="B2981" t="str">
            <v>Urban</v>
          </cell>
        </row>
        <row r="2982">
          <cell r="A2982">
            <v>10008718</v>
          </cell>
          <cell r="B2982" t="str">
            <v>Urban</v>
          </cell>
        </row>
        <row r="2983">
          <cell r="A2983">
            <v>10008729</v>
          </cell>
          <cell r="B2983" t="str">
            <v>Urban</v>
          </cell>
        </row>
        <row r="2984">
          <cell r="A2984">
            <v>10008859</v>
          </cell>
          <cell r="B2984" t="str">
            <v>Urban</v>
          </cell>
        </row>
        <row r="2985">
          <cell r="A2985">
            <v>10008877</v>
          </cell>
          <cell r="B2985" t="str">
            <v>Urban</v>
          </cell>
        </row>
        <row r="2986">
          <cell r="A2986">
            <v>10008883</v>
          </cell>
          <cell r="B2986" t="str">
            <v>Urban</v>
          </cell>
        </row>
        <row r="2987">
          <cell r="A2987">
            <v>10009212</v>
          </cell>
          <cell r="B2987" t="str">
            <v>Urban</v>
          </cell>
        </row>
        <row r="2988">
          <cell r="A2988">
            <v>10009224</v>
          </cell>
          <cell r="B2988" t="str">
            <v>Urban</v>
          </cell>
        </row>
        <row r="2989">
          <cell r="A2989">
            <v>10009230</v>
          </cell>
          <cell r="B2989" t="str">
            <v>Urban</v>
          </cell>
        </row>
        <row r="2990">
          <cell r="A2990">
            <v>10009232</v>
          </cell>
          <cell r="B2990" t="str">
            <v>Urban</v>
          </cell>
        </row>
        <row r="2991">
          <cell r="A2991">
            <v>10009243</v>
          </cell>
          <cell r="B2991" t="str">
            <v>Urban</v>
          </cell>
        </row>
        <row r="2992">
          <cell r="A2992">
            <v>10009250</v>
          </cell>
          <cell r="B2992" t="str">
            <v>Urban</v>
          </cell>
        </row>
        <row r="2993">
          <cell r="A2993">
            <v>10009262</v>
          </cell>
          <cell r="B2993" t="str">
            <v>Urban</v>
          </cell>
        </row>
        <row r="2994">
          <cell r="A2994">
            <v>10009276</v>
          </cell>
          <cell r="B2994" t="str">
            <v>Urban</v>
          </cell>
        </row>
        <row r="2995">
          <cell r="A2995">
            <v>10009288</v>
          </cell>
          <cell r="B2995" t="str">
            <v>Urban</v>
          </cell>
        </row>
        <row r="2996">
          <cell r="A2996">
            <v>10009786</v>
          </cell>
          <cell r="B2996" t="str">
            <v>Urban</v>
          </cell>
        </row>
        <row r="2997">
          <cell r="A2997">
            <v>10009799</v>
          </cell>
          <cell r="B2997" t="str">
            <v>Urban</v>
          </cell>
        </row>
        <row r="2998">
          <cell r="A2998">
            <v>10009818</v>
          </cell>
          <cell r="B2998" t="str">
            <v>Urban</v>
          </cell>
        </row>
        <row r="2999">
          <cell r="A2999">
            <v>10009819</v>
          </cell>
          <cell r="B2999" t="str">
            <v>Urban</v>
          </cell>
        </row>
        <row r="3000">
          <cell r="A3000">
            <v>10009825</v>
          </cell>
          <cell r="B3000" t="str">
            <v>Urban</v>
          </cell>
        </row>
        <row r="3001">
          <cell r="A3001">
            <v>10009826</v>
          </cell>
          <cell r="B3001" t="str">
            <v>Urban</v>
          </cell>
        </row>
        <row r="3002">
          <cell r="A3002">
            <v>10009850</v>
          </cell>
          <cell r="B3002" t="str">
            <v>Urban</v>
          </cell>
        </row>
        <row r="3003">
          <cell r="A3003">
            <v>10010554</v>
          </cell>
          <cell r="B3003" t="str">
            <v>Urban</v>
          </cell>
        </row>
        <row r="3004">
          <cell r="A3004">
            <v>10010577</v>
          </cell>
          <cell r="B3004" t="str">
            <v>Urban</v>
          </cell>
        </row>
        <row r="3005">
          <cell r="A3005">
            <v>10010584</v>
          </cell>
          <cell r="B3005" t="str">
            <v>Urban</v>
          </cell>
        </row>
        <row r="3006">
          <cell r="A3006">
            <v>10010593</v>
          </cell>
          <cell r="B3006" t="str">
            <v>Urban</v>
          </cell>
        </row>
        <row r="3007">
          <cell r="A3007">
            <v>10010604</v>
          </cell>
          <cell r="B3007" t="str">
            <v>Urban</v>
          </cell>
        </row>
        <row r="3008">
          <cell r="A3008">
            <v>10010606</v>
          </cell>
          <cell r="B3008" t="str">
            <v>Urban</v>
          </cell>
        </row>
        <row r="3009">
          <cell r="A3009">
            <v>10010612</v>
          </cell>
          <cell r="B3009" t="str">
            <v>Urban</v>
          </cell>
        </row>
        <row r="3010">
          <cell r="A3010">
            <v>10010620</v>
          </cell>
          <cell r="B3010" t="str">
            <v>Urban</v>
          </cell>
        </row>
        <row r="3011">
          <cell r="A3011">
            <v>10010628</v>
          </cell>
          <cell r="B3011" t="str">
            <v>Urban</v>
          </cell>
        </row>
        <row r="3012">
          <cell r="A3012">
            <v>10010680</v>
          </cell>
          <cell r="B3012" t="str">
            <v>Urban</v>
          </cell>
        </row>
        <row r="3013">
          <cell r="A3013">
            <v>10010697</v>
          </cell>
          <cell r="B3013" t="str">
            <v>Urban</v>
          </cell>
        </row>
        <row r="3014">
          <cell r="A3014">
            <v>10010701</v>
          </cell>
          <cell r="B3014" t="str">
            <v>Urban</v>
          </cell>
        </row>
        <row r="3015">
          <cell r="A3015">
            <v>10010831</v>
          </cell>
          <cell r="B3015" t="str">
            <v>Urban</v>
          </cell>
        </row>
        <row r="3016">
          <cell r="A3016">
            <v>10010854</v>
          </cell>
          <cell r="B3016" t="str">
            <v>Urban</v>
          </cell>
        </row>
        <row r="3017">
          <cell r="A3017">
            <v>10010931</v>
          </cell>
          <cell r="B3017" t="str">
            <v>Urban</v>
          </cell>
        </row>
        <row r="3018">
          <cell r="A3018">
            <v>10010962</v>
          </cell>
          <cell r="B3018" t="str">
            <v>Urban</v>
          </cell>
        </row>
        <row r="3019">
          <cell r="A3019">
            <v>10010981</v>
          </cell>
          <cell r="B3019" t="str">
            <v>Urban</v>
          </cell>
        </row>
        <row r="3020">
          <cell r="A3020">
            <v>10010989</v>
          </cell>
          <cell r="B3020" t="str">
            <v>Urban</v>
          </cell>
        </row>
        <row r="3021">
          <cell r="A3021">
            <v>10010997</v>
          </cell>
          <cell r="B3021" t="str">
            <v>Urban</v>
          </cell>
        </row>
        <row r="3022">
          <cell r="A3022">
            <v>10011005</v>
          </cell>
          <cell r="B3022" t="str">
            <v>Urban</v>
          </cell>
        </row>
        <row r="3023">
          <cell r="A3023">
            <v>10011013</v>
          </cell>
          <cell r="B3023" t="str">
            <v>Urban</v>
          </cell>
        </row>
        <row r="3024">
          <cell r="A3024">
            <v>10011037</v>
          </cell>
          <cell r="B3024" t="str">
            <v>Urban</v>
          </cell>
        </row>
        <row r="3025">
          <cell r="A3025">
            <v>10011051</v>
          </cell>
          <cell r="B3025" t="str">
            <v>Urban</v>
          </cell>
        </row>
        <row r="3026">
          <cell r="A3026">
            <v>10011065</v>
          </cell>
          <cell r="B3026" t="str">
            <v>Urban</v>
          </cell>
        </row>
        <row r="3027">
          <cell r="A3027">
            <v>10011081</v>
          </cell>
          <cell r="B3027" t="str">
            <v>Urban</v>
          </cell>
        </row>
        <row r="3028">
          <cell r="A3028">
            <v>10011083</v>
          </cell>
          <cell r="B3028" t="str">
            <v>Urban</v>
          </cell>
        </row>
        <row r="3029">
          <cell r="A3029">
            <v>10011089</v>
          </cell>
          <cell r="B3029" t="str">
            <v>Urban</v>
          </cell>
        </row>
        <row r="3030">
          <cell r="A3030">
            <v>10011105</v>
          </cell>
          <cell r="B3030" t="str">
            <v>Urban</v>
          </cell>
        </row>
        <row r="3031">
          <cell r="A3031">
            <v>10011106</v>
          </cell>
          <cell r="B3031" t="str">
            <v>Urban</v>
          </cell>
        </row>
        <row r="3032">
          <cell r="A3032">
            <v>10011170</v>
          </cell>
          <cell r="B3032" t="str">
            <v>Urban</v>
          </cell>
        </row>
        <row r="3033">
          <cell r="A3033">
            <v>10011183</v>
          </cell>
          <cell r="B3033" t="str">
            <v>Urban</v>
          </cell>
        </row>
        <row r="3034">
          <cell r="A3034">
            <v>10011222</v>
          </cell>
          <cell r="B3034" t="str">
            <v>Urban</v>
          </cell>
        </row>
        <row r="3035">
          <cell r="A3035">
            <v>10007782</v>
          </cell>
          <cell r="B3035" t="str">
            <v>Urban</v>
          </cell>
        </row>
        <row r="3036">
          <cell r="A3036">
            <v>10009383</v>
          </cell>
          <cell r="B3036" t="str">
            <v>Urban</v>
          </cell>
        </row>
        <row r="3037">
          <cell r="A3037">
            <v>10009384</v>
          </cell>
          <cell r="B3037" t="str">
            <v>Urban</v>
          </cell>
        </row>
        <row r="3038">
          <cell r="A3038">
            <v>10009385</v>
          </cell>
          <cell r="B3038" t="str">
            <v>Urban</v>
          </cell>
        </row>
        <row r="3039">
          <cell r="A3039">
            <v>10008874</v>
          </cell>
          <cell r="B3039" t="str">
            <v>Urban</v>
          </cell>
        </row>
        <row r="3040">
          <cell r="A3040">
            <v>10009507</v>
          </cell>
          <cell r="B3040" t="str">
            <v>Urban</v>
          </cell>
        </row>
        <row r="3041">
          <cell r="A3041">
            <v>10001781</v>
          </cell>
          <cell r="B3041" t="str">
            <v>Urban</v>
          </cell>
        </row>
        <row r="3042">
          <cell r="A3042">
            <v>10009594</v>
          </cell>
          <cell r="B3042" t="str">
            <v>Urban</v>
          </cell>
        </row>
        <row r="3043">
          <cell r="A3043">
            <v>10010116</v>
          </cell>
          <cell r="B3043" t="str">
            <v>Urban</v>
          </cell>
        </row>
        <row r="3044">
          <cell r="A3044">
            <v>10007438</v>
          </cell>
          <cell r="B3044" t="str">
            <v>Urban</v>
          </cell>
        </row>
        <row r="3045">
          <cell r="A3045">
            <v>10009975</v>
          </cell>
          <cell r="B3045" t="str">
            <v>Urban</v>
          </cell>
        </row>
        <row r="3046">
          <cell r="A3046">
            <v>10010375</v>
          </cell>
          <cell r="B3046" t="str">
            <v>Urban</v>
          </cell>
        </row>
        <row r="3047">
          <cell r="A3047">
            <v>10007442</v>
          </cell>
          <cell r="B3047" t="str">
            <v>Urban</v>
          </cell>
        </row>
        <row r="3048">
          <cell r="A3048">
            <v>10007445</v>
          </cell>
          <cell r="B3048" t="str">
            <v>Urban</v>
          </cell>
        </row>
        <row r="3049">
          <cell r="A3049">
            <v>10010319</v>
          </cell>
          <cell r="B3049" t="str">
            <v>Urban</v>
          </cell>
        </row>
        <row r="3050">
          <cell r="A3050">
            <v>10010320</v>
          </cell>
          <cell r="B3050" t="str">
            <v>Urban</v>
          </cell>
        </row>
        <row r="3051">
          <cell r="A3051">
            <v>10010321</v>
          </cell>
          <cell r="B3051" t="str">
            <v>Urban</v>
          </cell>
        </row>
        <row r="3052">
          <cell r="A3052">
            <v>10010322</v>
          </cell>
          <cell r="B3052" t="str">
            <v>Urban</v>
          </cell>
        </row>
        <row r="3053">
          <cell r="A3053">
            <v>10010376</v>
          </cell>
          <cell r="B3053" t="str">
            <v>Urban</v>
          </cell>
        </row>
        <row r="3054">
          <cell r="A3054">
            <v>10010812</v>
          </cell>
          <cell r="B3054" t="str">
            <v>Urban</v>
          </cell>
        </row>
        <row r="3055">
          <cell r="A3055">
            <v>10010130</v>
          </cell>
          <cell r="B3055" t="str">
            <v>Urban</v>
          </cell>
        </row>
        <row r="3056">
          <cell r="A3056">
            <v>10010094</v>
          </cell>
          <cell r="B3056" t="str">
            <v>Urban</v>
          </cell>
        </row>
        <row r="3057">
          <cell r="A3057">
            <v>10008743</v>
          </cell>
          <cell r="B3057" t="str">
            <v>Urban</v>
          </cell>
        </row>
        <row r="3058">
          <cell r="A3058">
            <v>10009946</v>
          </cell>
          <cell r="B3058" t="str">
            <v>Urban</v>
          </cell>
        </row>
        <row r="3059">
          <cell r="A3059">
            <v>10009948</v>
          </cell>
          <cell r="B3059" t="str">
            <v>Urban</v>
          </cell>
        </row>
        <row r="3060">
          <cell r="A3060">
            <v>10009518</v>
          </cell>
          <cell r="B3060" t="str">
            <v>Urban</v>
          </cell>
        </row>
        <row r="3061">
          <cell r="A3061">
            <v>10010234</v>
          </cell>
          <cell r="B3061" t="str">
            <v>Urban</v>
          </cell>
        </row>
        <row r="3062">
          <cell r="A3062">
            <v>10009949</v>
          </cell>
          <cell r="B3062" t="str">
            <v>Urban</v>
          </cell>
        </row>
        <row r="3063">
          <cell r="A3063">
            <v>10010235</v>
          </cell>
          <cell r="B3063" t="str">
            <v>Urban</v>
          </cell>
        </row>
        <row r="3064">
          <cell r="A3064">
            <v>10009626</v>
          </cell>
          <cell r="B3064" t="str">
            <v>Urban</v>
          </cell>
        </row>
        <row r="3065">
          <cell r="A3065">
            <v>10008154</v>
          </cell>
          <cell r="B3065" t="str">
            <v>Urban</v>
          </cell>
        </row>
        <row r="3066">
          <cell r="A3066">
            <v>10009549</v>
          </cell>
          <cell r="B3066" t="str">
            <v>Urban</v>
          </cell>
        </row>
        <row r="3067">
          <cell r="A3067">
            <v>10008896</v>
          </cell>
          <cell r="B3067" t="str">
            <v>Urban</v>
          </cell>
        </row>
        <row r="3068">
          <cell r="A3068">
            <v>10009509</v>
          </cell>
          <cell r="B3068" t="str">
            <v>Urban</v>
          </cell>
        </row>
        <row r="3069">
          <cell r="A3069">
            <v>10010152</v>
          </cell>
          <cell r="B3069" t="str">
            <v>Urban</v>
          </cell>
        </row>
        <row r="3070">
          <cell r="A3070">
            <v>10008330</v>
          </cell>
          <cell r="B3070" t="str">
            <v>Urban</v>
          </cell>
        </row>
        <row r="3071">
          <cell r="A3071">
            <v>10009392</v>
          </cell>
          <cell r="B3071" t="str">
            <v>Urban</v>
          </cell>
        </row>
        <row r="3072">
          <cell r="A3072">
            <v>10001787</v>
          </cell>
          <cell r="B3072" t="str">
            <v>Urban</v>
          </cell>
        </row>
        <row r="3073">
          <cell r="A3073">
            <v>10002170</v>
          </cell>
          <cell r="B3073" t="str">
            <v>Urban</v>
          </cell>
        </row>
        <row r="3074">
          <cell r="A3074">
            <v>10010361</v>
          </cell>
          <cell r="B3074" t="str">
            <v>Urban</v>
          </cell>
        </row>
        <row r="3075">
          <cell r="A3075">
            <v>10010362</v>
          </cell>
          <cell r="B3075" t="str">
            <v>Urban</v>
          </cell>
        </row>
        <row r="3076">
          <cell r="A3076">
            <v>10011125</v>
          </cell>
          <cell r="B3076" t="str">
            <v>Urban</v>
          </cell>
        </row>
        <row r="3077">
          <cell r="A3077">
            <v>10010196</v>
          </cell>
          <cell r="B3077" t="str">
            <v>Urban</v>
          </cell>
        </row>
        <row r="3078">
          <cell r="A3078">
            <v>10010198</v>
          </cell>
          <cell r="B3078" t="str">
            <v>Urban</v>
          </cell>
        </row>
        <row r="3079">
          <cell r="A3079">
            <v>10010759</v>
          </cell>
          <cell r="B3079" t="e">
            <v>#N/A</v>
          </cell>
        </row>
        <row r="3080">
          <cell r="A3080">
            <v>10010763</v>
          </cell>
          <cell r="B3080" t="e">
            <v>#N/A</v>
          </cell>
        </row>
        <row r="3081">
          <cell r="A3081">
            <v>10011086</v>
          </cell>
          <cell r="B3081" t="e">
            <v>#N/A</v>
          </cell>
        </row>
        <row r="3082">
          <cell r="A3082">
            <v>10011088</v>
          </cell>
          <cell r="B3082" t="e">
            <v>#N/A</v>
          </cell>
        </row>
        <row r="3083">
          <cell r="A3083">
            <v>10010564</v>
          </cell>
          <cell r="B3083" t="e">
            <v>#N/A</v>
          </cell>
        </row>
        <row r="3084">
          <cell r="A3084">
            <v>10008126</v>
          </cell>
        </row>
        <row r="3085">
          <cell r="A3085">
            <v>10008271</v>
          </cell>
        </row>
        <row r="3086">
          <cell r="A3086">
            <v>10007412</v>
          </cell>
        </row>
        <row r="3087">
          <cell r="A3087">
            <v>10007492</v>
          </cell>
        </row>
        <row r="3088">
          <cell r="A3088">
            <v>10011153</v>
          </cell>
        </row>
        <row r="3089">
          <cell r="A3089">
            <v>10011151</v>
          </cell>
        </row>
        <row r="3090">
          <cell r="A3090">
            <v>10008175</v>
          </cell>
        </row>
        <row r="3091">
          <cell r="A3091">
            <v>10002853</v>
          </cell>
        </row>
        <row r="3092">
          <cell r="A3092">
            <v>10009920</v>
          </cell>
        </row>
        <row r="3093">
          <cell r="A3093">
            <v>10009922</v>
          </cell>
        </row>
        <row r="3094">
          <cell r="A3094">
            <v>10003012</v>
          </cell>
        </row>
        <row r="3095">
          <cell r="A3095">
            <v>10003013</v>
          </cell>
        </row>
        <row r="3096">
          <cell r="A3096">
            <v>10003014</v>
          </cell>
        </row>
        <row r="3097">
          <cell r="A3097">
            <v>10003015</v>
          </cell>
        </row>
        <row r="3098">
          <cell r="A3098">
            <v>10003016</v>
          </cell>
        </row>
        <row r="3099">
          <cell r="A3099">
            <v>10003017</v>
          </cell>
        </row>
        <row r="3100">
          <cell r="A3100">
            <v>10003018</v>
          </cell>
        </row>
        <row r="3101">
          <cell r="A3101">
            <v>10003019</v>
          </cell>
        </row>
        <row r="3102">
          <cell r="A3102">
            <v>10003020</v>
          </cell>
        </row>
        <row r="3103">
          <cell r="A3103">
            <v>10003021</v>
          </cell>
        </row>
        <row r="3104">
          <cell r="A3104">
            <v>10003022</v>
          </cell>
        </row>
        <row r="3105">
          <cell r="A3105">
            <v>10003023</v>
          </cell>
        </row>
        <row r="3106">
          <cell r="A3106">
            <v>10003024</v>
          </cell>
        </row>
        <row r="3107">
          <cell r="A3107">
            <v>10003025</v>
          </cell>
        </row>
        <row r="3108">
          <cell r="A3108">
            <v>10003026</v>
          </cell>
        </row>
        <row r="3109">
          <cell r="A3109">
            <v>10003027</v>
          </cell>
        </row>
        <row r="3110">
          <cell r="A3110">
            <v>10003028</v>
          </cell>
        </row>
        <row r="3111">
          <cell r="A3111">
            <v>10003029</v>
          </cell>
        </row>
        <row r="3112">
          <cell r="A3112">
            <v>10003030</v>
          </cell>
        </row>
        <row r="3113">
          <cell r="A3113">
            <v>10003031</v>
          </cell>
        </row>
        <row r="3114">
          <cell r="A3114">
            <v>10010601</v>
          </cell>
        </row>
        <row r="3115">
          <cell r="A3115">
            <v>10010609</v>
          </cell>
        </row>
        <row r="3116">
          <cell r="A3116">
            <v>10010617</v>
          </cell>
        </row>
        <row r="3117">
          <cell r="A3117">
            <v>10010625</v>
          </cell>
        </row>
        <row r="3118">
          <cell r="A3118">
            <v>10010646</v>
          </cell>
        </row>
        <row r="3119">
          <cell r="A3119">
            <v>10010696</v>
          </cell>
        </row>
        <row r="3120">
          <cell r="A3120">
            <v>10010803</v>
          </cell>
        </row>
        <row r="3121">
          <cell r="A3121">
            <v>10010849</v>
          </cell>
        </row>
        <row r="3122">
          <cell r="A3122">
            <v>10010975</v>
          </cell>
        </row>
        <row r="3123">
          <cell r="A3123">
            <v>10010978</v>
          </cell>
        </row>
        <row r="3124">
          <cell r="A3124">
            <v>10010986</v>
          </cell>
        </row>
        <row r="3125">
          <cell r="A3125">
            <v>10010994</v>
          </cell>
        </row>
        <row r="3126">
          <cell r="A3126">
            <v>10011002</v>
          </cell>
        </row>
        <row r="3127">
          <cell r="A3127">
            <v>10011010</v>
          </cell>
        </row>
        <row r="3128">
          <cell r="A3128">
            <v>10011024</v>
          </cell>
        </row>
        <row r="3129">
          <cell r="A3129">
            <v>10011032</v>
          </cell>
        </row>
        <row r="3130">
          <cell r="A3130">
            <v>10011045</v>
          </cell>
        </row>
        <row r="3131">
          <cell r="A3131">
            <v>10011062</v>
          </cell>
        </row>
        <row r="3132">
          <cell r="A3132">
            <v>10011167</v>
          </cell>
        </row>
        <row r="3133">
          <cell r="A3133">
            <v>10011180</v>
          </cell>
        </row>
        <row r="3134">
          <cell r="A3134">
            <v>10010587</v>
          </cell>
        </row>
        <row r="3135">
          <cell r="A3135">
            <v>10010595</v>
          </cell>
        </row>
        <row r="3136">
          <cell r="A3136">
            <v>10010613</v>
          </cell>
        </row>
        <row r="3137">
          <cell r="A3137">
            <v>10010621</v>
          </cell>
        </row>
        <row r="3138">
          <cell r="A3138">
            <v>10010629</v>
          </cell>
        </row>
        <row r="3139">
          <cell r="A3139">
            <v>10010648</v>
          </cell>
        </row>
        <row r="3140">
          <cell r="A3140">
            <v>10010700</v>
          </cell>
        </row>
        <row r="3141">
          <cell r="A3141">
            <v>10010965</v>
          </cell>
        </row>
        <row r="3142">
          <cell r="A3142">
            <v>10010973</v>
          </cell>
        </row>
        <row r="3143">
          <cell r="A3143">
            <v>10010982</v>
          </cell>
        </row>
        <row r="3144">
          <cell r="A3144">
            <v>10010990</v>
          </cell>
        </row>
        <row r="3145">
          <cell r="A3145">
            <v>10010998</v>
          </cell>
        </row>
        <row r="3146">
          <cell r="A3146">
            <v>10011006</v>
          </cell>
        </row>
        <row r="3147">
          <cell r="A3147">
            <v>10011014</v>
          </cell>
        </row>
        <row r="3148">
          <cell r="A3148">
            <v>10011026</v>
          </cell>
        </row>
        <row r="3149">
          <cell r="A3149">
            <v>10011038</v>
          </cell>
        </row>
        <row r="3150">
          <cell r="A3150">
            <v>10011052</v>
          </cell>
        </row>
        <row r="3151">
          <cell r="A3151">
            <v>10011067</v>
          </cell>
        </row>
        <row r="3152">
          <cell r="A3152">
            <v>10011171</v>
          </cell>
        </row>
        <row r="3153">
          <cell r="A3153">
            <v>10011184</v>
          </cell>
        </row>
        <row r="3154">
          <cell r="A3154">
            <v>10003051</v>
          </cell>
        </row>
        <row r="3155">
          <cell r="A3155">
            <v>10008205</v>
          </cell>
        </row>
        <row r="3156">
          <cell r="A3156">
            <v>10008212</v>
          </cell>
        </row>
        <row r="3157">
          <cell r="A3157">
            <v>10010740</v>
          </cell>
        </row>
        <row r="3158">
          <cell r="A3158">
            <v>10003060</v>
          </cell>
        </row>
        <row r="3159">
          <cell r="A3159">
            <v>10003061</v>
          </cell>
        </row>
        <row r="3160">
          <cell r="A3160">
            <v>10003062</v>
          </cell>
        </row>
        <row r="3161">
          <cell r="A3161">
            <v>10003063</v>
          </cell>
        </row>
        <row r="3162">
          <cell r="A3162">
            <v>10003064</v>
          </cell>
        </row>
        <row r="3163">
          <cell r="A3163">
            <v>10003065</v>
          </cell>
        </row>
        <row r="3164">
          <cell r="A3164">
            <v>10003066</v>
          </cell>
        </row>
        <row r="3165">
          <cell r="A3165">
            <v>10003067</v>
          </cell>
        </row>
        <row r="3166">
          <cell r="A3166">
            <v>10003068</v>
          </cell>
        </row>
        <row r="3167">
          <cell r="A3167">
            <v>10003069</v>
          </cell>
        </row>
        <row r="3168">
          <cell r="A3168">
            <v>10003070</v>
          </cell>
        </row>
        <row r="3169">
          <cell r="A3169">
            <v>10008827</v>
          </cell>
        </row>
        <row r="3170">
          <cell r="A3170">
            <v>10008830</v>
          </cell>
        </row>
        <row r="3171">
          <cell r="A3171">
            <v>10009560</v>
          </cell>
        </row>
        <row r="3172">
          <cell r="A3172">
            <v>10009341</v>
          </cell>
        </row>
        <row r="3173">
          <cell r="A3173">
            <v>10009563</v>
          </cell>
        </row>
        <row r="3174">
          <cell r="A3174">
            <v>10008221</v>
          </cell>
        </row>
        <row r="3175">
          <cell r="A3175">
            <v>10002920</v>
          </cell>
        </row>
        <row r="3176">
          <cell r="A3176">
            <v>10008203</v>
          </cell>
        </row>
        <row r="3177">
          <cell r="A3177">
            <v>10003071</v>
          </cell>
        </row>
        <row r="3178">
          <cell r="A3178">
            <v>10010383</v>
          </cell>
        </row>
        <row r="3179">
          <cell r="A3179">
            <v>10003078</v>
          </cell>
        </row>
        <row r="3180">
          <cell r="A3180">
            <v>10003079</v>
          </cell>
        </row>
        <row r="3181">
          <cell r="A3181">
            <v>10003080</v>
          </cell>
        </row>
        <row r="3182">
          <cell r="A3182">
            <v>10003081</v>
          </cell>
        </row>
        <row r="3183">
          <cell r="A3183">
            <v>10003072</v>
          </cell>
        </row>
        <row r="3184">
          <cell r="A3184">
            <v>10003073</v>
          </cell>
        </row>
        <row r="3185">
          <cell r="A3185">
            <v>10008207</v>
          </cell>
        </row>
        <row r="3186">
          <cell r="A3186">
            <v>10008590</v>
          </cell>
        </row>
        <row r="3187">
          <cell r="A3187">
            <v>10008224</v>
          </cell>
        </row>
        <row r="3188">
          <cell r="A3188">
            <v>10007714</v>
          </cell>
        </row>
        <row r="3189">
          <cell r="A3189">
            <v>10003074</v>
          </cell>
        </row>
        <row r="3190">
          <cell r="A3190">
            <v>10003075</v>
          </cell>
        </row>
        <row r="3191">
          <cell r="A3191">
            <v>10003076</v>
          </cell>
        </row>
        <row r="3192">
          <cell r="A3192">
            <v>10003077</v>
          </cell>
        </row>
        <row r="3193">
          <cell r="A3193">
            <v>10010195</v>
          </cell>
        </row>
        <row r="3194">
          <cell r="A3194">
            <v>10010201</v>
          </cell>
        </row>
        <row r="3195">
          <cell r="A3195">
            <v>10010202</v>
          </cell>
        </row>
        <row r="3196">
          <cell r="A3196">
            <v>10002553</v>
          </cell>
        </row>
        <row r="3197">
          <cell r="A3197">
            <v>10007468</v>
          </cell>
        </row>
        <row r="3198">
          <cell r="A3198">
            <v>10007502</v>
          </cell>
        </row>
        <row r="3199">
          <cell r="A3199">
            <v>10002859</v>
          </cell>
        </row>
        <row r="3200">
          <cell r="A3200">
            <v>10002860</v>
          </cell>
        </row>
        <row r="3201">
          <cell r="A3201">
            <v>10002861</v>
          </cell>
        </row>
        <row r="3202">
          <cell r="A3202">
            <v>10002862</v>
          </cell>
        </row>
        <row r="3203">
          <cell r="A3203">
            <v>10002863</v>
          </cell>
        </row>
        <row r="3204">
          <cell r="A3204">
            <v>10002892</v>
          </cell>
        </row>
        <row r="3205">
          <cell r="A3205">
            <v>10002893</v>
          </cell>
        </row>
        <row r="3206">
          <cell r="A3206">
            <v>10002894</v>
          </cell>
        </row>
        <row r="3207">
          <cell r="A3207">
            <v>10007409</v>
          </cell>
        </row>
        <row r="3208">
          <cell r="A3208">
            <v>10007504</v>
          </cell>
        </row>
        <row r="3209">
          <cell r="A3209">
            <v>10008560</v>
          </cell>
        </row>
        <row r="3210">
          <cell r="A3210">
            <v>10009203</v>
          </cell>
        </row>
        <row r="3211">
          <cell r="A3211">
            <v>10002960</v>
          </cell>
        </row>
        <row r="3212">
          <cell r="A3212">
            <v>10002961</v>
          </cell>
        </row>
        <row r="3213">
          <cell r="A3213">
            <v>10002962</v>
          </cell>
        </row>
        <row r="3214">
          <cell r="A3214">
            <v>10002963</v>
          </cell>
        </row>
        <row r="3215">
          <cell r="A3215">
            <v>10002964</v>
          </cell>
        </row>
        <row r="3216">
          <cell r="A3216">
            <v>10002965</v>
          </cell>
        </row>
        <row r="3217">
          <cell r="A3217">
            <v>10002966</v>
          </cell>
        </row>
        <row r="3218">
          <cell r="A3218">
            <v>10002967</v>
          </cell>
        </row>
        <row r="3219">
          <cell r="A3219">
            <v>10002968</v>
          </cell>
        </row>
        <row r="3220">
          <cell r="A3220">
            <v>10002969</v>
          </cell>
        </row>
        <row r="3221">
          <cell r="A3221">
            <v>10002970</v>
          </cell>
        </row>
        <row r="3222">
          <cell r="A3222">
            <v>10002971</v>
          </cell>
        </row>
        <row r="3223">
          <cell r="A3223">
            <v>10002972</v>
          </cell>
        </row>
        <row r="3224">
          <cell r="A3224">
            <v>10002973</v>
          </cell>
        </row>
        <row r="3225">
          <cell r="A3225">
            <v>10002974</v>
          </cell>
        </row>
        <row r="3226">
          <cell r="A3226">
            <v>10002975</v>
          </cell>
        </row>
        <row r="3227">
          <cell r="A3227">
            <v>10002976</v>
          </cell>
        </row>
        <row r="3228">
          <cell r="A3228">
            <v>10002977</v>
          </cell>
        </row>
        <row r="3229">
          <cell r="A3229">
            <v>10002978</v>
          </cell>
        </row>
        <row r="3230">
          <cell r="A3230">
            <v>10002979</v>
          </cell>
        </row>
        <row r="3231">
          <cell r="A3231">
            <v>10002980</v>
          </cell>
        </row>
        <row r="3232">
          <cell r="A3232">
            <v>10002981</v>
          </cell>
        </row>
        <row r="3233">
          <cell r="A3233">
            <v>10003207</v>
          </cell>
        </row>
        <row r="3234">
          <cell r="A3234">
            <v>10003208</v>
          </cell>
        </row>
        <row r="3235">
          <cell r="A3235">
            <v>10003209</v>
          </cell>
        </row>
        <row r="3236">
          <cell r="A3236">
            <v>10003210</v>
          </cell>
        </row>
        <row r="3237">
          <cell r="A3237">
            <v>10003211</v>
          </cell>
        </row>
        <row r="3238">
          <cell r="A3238">
            <v>10003212</v>
          </cell>
        </row>
        <row r="3239">
          <cell r="A3239">
            <v>10003213</v>
          </cell>
        </row>
        <row r="3240">
          <cell r="A3240">
            <v>10003214</v>
          </cell>
        </row>
        <row r="3241">
          <cell r="A3241">
            <v>10007477</v>
          </cell>
        </row>
        <row r="3242">
          <cell r="A3242">
            <v>10007547</v>
          </cell>
        </row>
        <row r="3243">
          <cell r="A3243">
            <v>10007690</v>
          </cell>
        </row>
        <row r="3244">
          <cell r="A3244">
            <v>10007691</v>
          </cell>
        </row>
        <row r="3245">
          <cell r="A3245">
            <v>10007769</v>
          </cell>
        </row>
        <row r="3246">
          <cell r="A3246">
            <v>10008189</v>
          </cell>
        </row>
        <row r="3247">
          <cell r="A3247">
            <v>10008190</v>
          </cell>
        </row>
        <row r="3248">
          <cell r="A3248">
            <v>10008728</v>
          </cell>
        </row>
        <row r="3249">
          <cell r="A3249">
            <v>10008858</v>
          </cell>
        </row>
        <row r="3250">
          <cell r="A3250">
            <v>10008861</v>
          </cell>
        </row>
        <row r="3251">
          <cell r="A3251">
            <v>10009211</v>
          </cell>
        </row>
        <row r="3252">
          <cell r="A3252">
            <v>10009226</v>
          </cell>
        </row>
        <row r="3253">
          <cell r="A3253">
            <v>10009241</v>
          </cell>
        </row>
        <row r="3254">
          <cell r="A3254">
            <v>10009249</v>
          </cell>
        </row>
        <row r="3255">
          <cell r="A3255">
            <v>10009260</v>
          </cell>
        </row>
        <row r="3256">
          <cell r="A3256">
            <v>10009274</v>
          </cell>
        </row>
        <row r="3257">
          <cell r="A3257">
            <v>10009287</v>
          </cell>
        </row>
        <row r="3258">
          <cell r="A3258">
            <v>10009803</v>
          </cell>
        </row>
        <row r="3259">
          <cell r="A3259">
            <v>10009809</v>
          </cell>
        </row>
        <row r="3260">
          <cell r="A3260">
            <v>10010758</v>
          </cell>
        </row>
        <row r="3261">
          <cell r="A3261">
            <v>10010762</v>
          </cell>
        </row>
        <row r="3262">
          <cell r="A3262">
            <v>10009006</v>
          </cell>
        </row>
        <row r="3263">
          <cell r="A3263">
            <v>10010440</v>
          </cell>
        </row>
        <row r="3264">
          <cell r="A3264">
            <v>10008274</v>
          </cell>
        </row>
        <row r="3265">
          <cell r="A3265">
            <v>10009058</v>
          </cell>
        </row>
        <row r="3266">
          <cell r="A3266">
            <v>10003087</v>
          </cell>
        </row>
        <row r="3267">
          <cell r="A3267">
            <v>10009890</v>
          </cell>
        </row>
        <row r="3268">
          <cell r="A3268">
            <v>10009868</v>
          </cell>
        </row>
        <row r="3269">
          <cell r="A3269">
            <v>10007718</v>
          </cell>
        </row>
        <row r="3270">
          <cell r="A3270">
            <v>10007402</v>
          </cell>
        </row>
        <row r="3271">
          <cell r="A3271">
            <v>10009007</v>
          </cell>
        </row>
        <row r="3272">
          <cell r="A3272">
            <v>10008863</v>
          </cell>
        </row>
        <row r="3273">
          <cell r="A3273">
            <v>10008865</v>
          </cell>
        </row>
        <row r="3274">
          <cell r="A3274">
            <v>10009567</v>
          </cell>
        </row>
        <row r="3275">
          <cell r="A3275">
            <v>10003116</v>
          </cell>
        </row>
        <row r="3276">
          <cell r="A3276">
            <v>10003117</v>
          </cell>
        </row>
        <row r="3277">
          <cell r="A3277">
            <v>10003119</v>
          </cell>
        </row>
        <row r="3278">
          <cell r="A3278">
            <v>10002880</v>
          </cell>
        </row>
        <row r="3279">
          <cell r="A3279">
            <v>10008834</v>
          </cell>
        </row>
        <row r="3280">
          <cell r="A3280">
            <v>10008836</v>
          </cell>
        </row>
        <row r="3281">
          <cell r="A3281">
            <v>10009777</v>
          </cell>
        </row>
        <row r="3282">
          <cell r="A3282">
            <v>10009971</v>
          </cell>
        </row>
        <row r="3283">
          <cell r="A3283">
            <v>10010578</v>
          </cell>
        </row>
        <row r="3284">
          <cell r="A3284">
            <v>10010579</v>
          </cell>
        </row>
        <row r="3285">
          <cell r="A3285">
            <v>10010583</v>
          </cell>
        </row>
        <row r="3286">
          <cell r="A3286">
            <v>10010591</v>
          </cell>
        </row>
        <row r="3287">
          <cell r="A3287">
            <v>10010602</v>
          </cell>
        </row>
        <row r="3288">
          <cell r="A3288">
            <v>10010610</v>
          </cell>
        </row>
        <row r="3289">
          <cell r="A3289">
            <v>10010618</v>
          </cell>
        </row>
        <row r="3290">
          <cell r="A3290">
            <v>10010626</v>
          </cell>
        </row>
        <row r="3291">
          <cell r="A3291">
            <v>10010645</v>
          </cell>
        </row>
        <row r="3292">
          <cell r="A3292">
            <v>10010695</v>
          </cell>
        </row>
        <row r="3293">
          <cell r="A3293">
            <v>10010802</v>
          </cell>
        </row>
        <row r="3294">
          <cell r="A3294">
            <v>10010848</v>
          </cell>
        </row>
        <row r="3295">
          <cell r="A3295">
            <v>10010934</v>
          </cell>
        </row>
        <row r="3296">
          <cell r="A3296">
            <v>10010974</v>
          </cell>
        </row>
        <row r="3297">
          <cell r="A3297">
            <v>10010979</v>
          </cell>
        </row>
        <row r="3298">
          <cell r="A3298">
            <v>10010987</v>
          </cell>
        </row>
        <row r="3299">
          <cell r="A3299">
            <v>10010995</v>
          </cell>
        </row>
        <row r="3300">
          <cell r="A3300">
            <v>10011003</v>
          </cell>
        </row>
        <row r="3301">
          <cell r="A3301">
            <v>10011011</v>
          </cell>
        </row>
        <row r="3302">
          <cell r="A3302">
            <v>10011025</v>
          </cell>
        </row>
        <row r="3303">
          <cell r="A3303">
            <v>10011034</v>
          </cell>
        </row>
        <row r="3304">
          <cell r="A3304">
            <v>10011047</v>
          </cell>
        </row>
        <row r="3305">
          <cell r="A3305">
            <v>10011063</v>
          </cell>
        </row>
        <row r="3306">
          <cell r="A3306">
            <v>10011070</v>
          </cell>
        </row>
        <row r="3307">
          <cell r="A3307">
            <v>10011071</v>
          </cell>
        </row>
        <row r="3308">
          <cell r="A3308">
            <v>10011072</v>
          </cell>
        </row>
        <row r="3309">
          <cell r="A3309">
            <v>10011073</v>
          </cell>
        </row>
        <row r="3310">
          <cell r="A3310">
            <v>10011168</v>
          </cell>
        </row>
        <row r="3311">
          <cell r="A3311">
            <v>10011181</v>
          </cell>
        </row>
        <row r="3312">
          <cell r="A3312">
            <v>10010585</v>
          </cell>
        </row>
        <row r="3313">
          <cell r="A3313">
            <v>10010594</v>
          </cell>
        </row>
        <row r="3314">
          <cell r="A3314">
            <v>10010614</v>
          </cell>
        </row>
        <row r="3315">
          <cell r="A3315">
            <v>10010622</v>
          </cell>
        </row>
        <row r="3316">
          <cell r="A3316">
            <v>10010630</v>
          </cell>
        </row>
        <row r="3317">
          <cell r="A3317">
            <v>10010647</v>
          </cell>
        </row>
        <row r="3318">
          <cell r="A3318">
            <v>10010699</v>
          </cell>
        </row>
        <row r="3319">
          <cell r="A3319">
            <v>10010964</v>
          </cell>
        </row>
        <row r="3320">
          <cell r="A3320">
            <v>10010972</v>
          </cell>
        </row>
        <row r="3321">
          <cell r="A3321">
            <v>10010983</v>
          </cell>
        </row>
        <row r="3322">
          <cell r="A3322">
            <v>10010991</v>
          </cell>
        </row>
        <row r="3323">
          <cell r="A3323">
            <v>10010999</v>
          </cell>
        </row>
        <row r="3324">
          <cell r="A3324">
            <v>10011007</v>
          </cell>
        </row>
        <row r="3325">
          <cell r="A3325">
            <v>10011015</v>
          </cell>
        </row>
        <row r="3326">
          <cell r="A3326">
            <v>10011027</v>
          </cell>
        </row>
        <row r="3327">
          <cell r="A3327">
            <v>10011039</v>
          </cell>
        </row>
        <row r="3328">
          <cell r="A3328">
            <v>10011053</v>
          </cell>
        </row>
        <row r="3329">
          <cell r="A3329">
            <v>10011068</v>
          </cell>
        </row>
        <row r="3330">
          <cell r="A3330">
            <v>10011172</v>
          </cell>
        </row>
        <row r="3331">
          <cell r="A3331">
            <v>10003185</v>
          </cell>
        </row>
        <row r="3332">
          <cell r="A3332">
            <v>10003186</v>
          </cell>
        </row>
        <row r="3333">
          <cell r="A3333">
            <v>10003187</v>
          </cell>
        </row>
        <row r="3334">
          <cell r="A3334">
            <v>10003188</v>
          </cell>
        </row>
        <row r="3335">
          <cell r="A3335">
            <v>10003189</v>
          </cell>
        </row>
        <row r="3336">
          <cell r="A3336">
            <v>10003190</v>
          </cell>
        </row>
        <row r="3337">
          <cell r="A3337">
            <v>10003191</v>
          </cell>
        </row>
        <row r="3338">
          <cell r="A3338">
            <v>10003192</v>
          </cell>
        </row>
        <row r="3339">
          <cell r="A3339">
            <v>10003193</v>
          </cell>
        </row>
        <row r="3340">
          <cell r="A3340">
            <v>10003163</v>
          </cell>
        </row>
        <row r="3341">
          <cell r="A3341">
            <v>10003164</v>
          </cell>
        </row>
        <row r="3342">
          <cell r="A3342">
            <v>10003165</v>
          </cell>
        </row>
        <row r="3343">
          <cell r="A3343">
            <v>10003166</v>
          </cell>
        </row>
        <row r="3344">
          <cell r="A3344">
            <v>10003167</v>
          </cell>
        </row>
        <row r="3345">
          <cell r="A3345">
            <v>10003168</v>
          </cell>
        </row>
        <row r="3346">
          <cell r="A3346">
            <v>10003169</v>
          </cell>
        </row>
        <row r="3347">
          <cell r="A3347">
            <v>10003170</v>
          </cell>
        </row>
        <row r="3348">
          <cell r="A3348">
            <v>10003171</v>
          </cell>
        </row>
        <row r="3349">
          <cell r="A3349">
            <v>10003172</v>
          </cell>
        </row>
        <row r="3350">
          <cell r="A3350">
            <v>10003173</v>
          </cell>
        </row>
        <row r="3351">
          <cell r="A3351">
            <v>10003174</v>
          </cell>
        </row>
        <row r="3352">
          <cell r="A3352">
            <v>10003175</v>
          </cell>
        </row>
        <row r="3353">
          <cell r="A3353">
            <v>10003176</v>
          </cell>
        </row>
        <row r="3354">
          <cell r="A3354">
            <v>10003177</v>
          </cell>
        </row>
        <row r="3355">
          <cell r="A3355">
            <v>10003178</v>
          </cell>
        </row>
        <row r="3356">
          <cell r="A3356">
            <v>10003179</v>
          </cell>
        </row>
        <row r="3357">
          <cell r="A3357">
            <v>10003180</v>
          </cell>
        </row>
        <row r="3358">
          <cell r="A3358">
            <v>10003181</v>
          </cell>
        </row>
        <row r="3359">
          <cell r="A3359">
            <v>10003182</v>
          </cell>
        </row>
        <row r="3360">
          <cell r="A3360">
            <v>10003183</v>
          </cell>
        </row>
        <row r="3361">
          <cell r="A3361">
            <v>10003184</v>
          </cell>
        </row>
        <row r="3362">
          <cell r="A3362">
            <v>10003194</v>
          </cell>
        </row>
        <row r="3363">
          <cell r="A3363">
            <v>10003195</v>
          </cell>
        </row>
        <row r="3364">
          <cell r="A3364">
            <v>10009976</v>
          </cell>
        </row>
        <row r="3365">
          <cell r="A3365">
            <v>10009977</v>
          </cell>
        </row>
        <row r="3366">
          <cell r="A3366">
            <v>10003200</v>
          </cell>
        </row>
        <row r="3367">
          <cell r="A3367">
            <v>10003196</v>
          </cell>
        </row>
        <row r="3368">
          <cell r="A3368">
            <v>10003197</v>
          </cell>
        </row>
        <row r="3369">
          <cell r="A3369">
            <v>10003198</v>
          </cell>
        </row>
        <row r="3370">
          <cell r="A3370">
            <v>10003199</v>
          </cell>
        </row>
        <row r="3371">
          <cell r="A3371">
            <v>10009547</v>
          </cell>
        </row>
        <row r="3372">
          <cell r="A3372">
            <v>10009548</v>
          </cell>
        </row>
        <row r="3373">
          <cell r="A3373">
            <v>10003846</v>
          </cell>
        </row>
        <row r="3374">
          <cell r="A3374">
            <v>10003847</v>
          </cell>
        </row>
        <row r="3375">
          <cell r="A3375">
            <v>10003848</v>
          </cell>
        </row>
        <row r="3376">
          <cell r="A3376">
            <v>10003986</v>
          </cell>
        </row>
        <row r="3377">
          <cell r="A3377">
            <v>10003987</v>
          </cell>
        </row>
        <row r="3378">
          <cell r="A3378">
            <v>10003988</v>
          </cell>
        </row>
        <row r="3379">
          <cell r="A3379">
            <v>10008345</v>
          </cell>
        </row>
        <row r="3380">
          <cell r="A3380">
            <v>10008730</v>
          </cell>
        </row>
        <row r="3381">
          <cell r="A3381">
            <v>10009213</v>
          </cell>
        </row>
        <row r="3382">
          <cell r="A3382">
            <v>10009225</v>
          </cell>
        </row>
        <row r="3383">
          <cell r="A3383">
            <v>10009234</v>
          </cell>
        </row>
        <row r="3384">
          <cell r="A3384">
            <v>10009245</v>
          </cell>
        </row>
        <row r="3385">
          <cell r="A3385">
            <v>10009251</v>
          </cell>
        </row>
        <row r="3386">
          <cell r="A3386">
            <v>10009264</v>
          </cell>
        </row>
        <row r="3387">
          <cell r="A3387">
            <v>10009278</v>
          </cell>
        </row>
        <row r="3388">
          <cell r="A3388">
            <v>10009289</v>
          </cell>
        </row>
        <row r="3389">
          <cell r="A3389">
            <v>10009790</v>
          </cell>
        </row>
        <row r="3390">
          <cell r="A3390">
            <v>10009791</v>
          </cell>
        </row>
        <row r="3391">
          <cell r="A3391">
            <v>10009793</v>
          </cell>
        </row>
        <row r="3392">
          <cell r="A3392">
            <v>10009795</v>
          </cell>
        </row>
        <row r="3393">
          <cell r="A3393">
            <v>10009797</v>
          </cell>
        </row>
        <row r="3394">
          <cell r="A3394">
            <v>10009800</v>
          </cell>
        </row>
        <row r="3395">
          <cell r="A3395">
            <v>10009804</v>
          </cell>
        </row>
        <row r="3396">
          <cell r="A3396">
            <v>10009806</v>
          </cell>
        </row>
        <row r="3397">
          <cell r="A3397">
            <v>10009808</v>
          </cell>
        </row>
        <row r="3398">
          <cell r="A3398">
            <v>10009851</v>
          </cell>
        </row>
        <row r="3399">
          <cell r="A3399">
            <v>10010760</v>
          </cell>
        </row>
        <row r="3400">
          <cell r="A3400">
            <v>10010764</v>
          </cell>
        </row>
        <row r="3401">
          <cell r="A3401">
            <v>10011185</v>
          </cell>
        </row>
        <row r="3402">
          <cell r="A3402">
            <v>10008358</v>
          </cell>
        </row>
        <row r="3403">
          <cell r="A3403">
            <v>10008594</v>
          </cell>
        </row>
        <row r="3404">
          <cell r="A3404">
            <v>10009782</v>
          </cell>
        </row>
        <row r="3405">
          <cell r="A3405">
            <v>10010026</v>
          </cell>
        </row>
        <row r="3406">
          <cell r="A3406">
            <v>10010027</v>
          </cell>
        </row>
        <row r="3407">
          <cell r="A3407">
            <v>10010028</v>
          </cell>
        </row>
        <row r="3408">
          <cell r="A3408">
            <v>10010297</v>
          </cell>
        </row>
        <row r="3409">
          <cell r="A3409">
            <v>10011217</v>
          </cell>
        </row>
        <row r="3410">
          <cell r="A3410">
            <v>10010451</v>
          </cell>
        </row>
        <row r="3411">
          <cell r="A3411">
            <v>10010464</v>
          </cell>
        </row>
        <row r="3412">
          <cell r="A3412">
            <v>10006648</v>
          </cell>
        </row>
        <row r="3413">
          <cell r="A3413">
            <v>10007183</v>
          </cell>
        </row>
        <row r="3414">
          <cell r="A3414">
            <v>10007185</v>
          </cell>
        </row>
        <row r="3415">
          <cell r="A3415">
            <v>10007186</v>
          </cell>
        </row>
        <row r="3416">
          <cell r="A3416">
            <v>10007187</v>
          </cell>
        </row>
        <row r="3417">
          <cell r="A3417">
            <v>10007188</v>
          </cell>
        </row>
        <row r="3418">
          <cell r="A3418">
            <v>10007312</v>
          </cell>
        </row>
        <row r="3419">
          <cell r="A3419">
            <v>10007313</v>
          </cell>
        </row>
        <row r="3420">
          <cell r="A3420">
            <v>10007314</v>
          </cell>
        </row>
        <row r="3421">
          <cell r="A3421">
            <v>10007315</v>
          </cell>
        </row>
        <row r="3422">
          <cell r="A3422">
            <v>10008094</v>
          </cell>
        </row>
        <row r="3423">
          <cell r="A3423">
            <v>10006649</v>
          </cell>
        </row>
        <row r="3424">
          <cell r="A3424">
            <v>10006650</v>
          </cell>
        </row>
        <row r="3425">
          <cell r="A3425">
            <v>10007306</v>
          </cell>
        </row>
        <row r="3426">
          <cell r="A3426">
            <v>10008097</v>
          </cell>
        </row>
        <row r="3427">
          <cell r="A3427">
            <v>10008809</v>
          </cell>
        </row>
        <row r="3428">
          <cell r="A3428">
            <v>10008810</v>
          </cell>
        </row>
        <row r="3429">
          <cell r="A3429">
            <v>10008812</v>
          </cell>
        </row>
        <row r="3430">
          <cell r="A3430">
            <v>10009783</v>
          </cell>
        </row>
        <row r="3431">
          <cell r="A3431">
            <v>10009784</v>
          </cell>
        </row>
        <row r="3432">
          <cell r="A3432">
            <v>10009785</v>
          </cell>
        </row>
        <row r="3433">
          <cell r="A3433">
            <v>10010012</v>
          </cell>
        </row>
        <row r="3434">
          <cell r="A3434">
            <v>10010294</v>
          </cell>
        </row>
        <row r="3435">
          <cell r="A3435">
            <v>10010296</v>
          </cell>
        </row>
        <row r="3436">
          <cell r="A3436">
            <v>10006963</v>
          </cell>
        </row>
        <row r="3437">
          <cell r="A3437">
            <v>10007861</v>
          </cell>
        </row>
        <row r="3438">
          <cell r="A3438">
            <v>10007124</v>
          </cell>
        </row>
        <row r="3439">
          <cell r="A3439">
            <v>10007125</v>
          </cell>
        </row>
        <row r="3440">
          <cell r="A3440">
            <v>10007126</v>
          </cell>
        </row>
        <row r="3441">
          <cell r="A3441">
            <v>10007127</v>
          </cell>
        </row>
        <row r="3442">
          <cell r="A3442">
            <v>10007128</v>
          </cell>
        </row>
        <row r="3443">
          <cell r="A3443">
            <v>10007129</v>
          </cell>
        </row>
        <row r="3445">
          <cell r="A3445">
            <v>10007310</v>
          </cell>
        </row>
        <row r="3446">
          <cell r="A3446">
            <v>10007941</v>
          </cell>
        </row>
        <row r="3447">
          <cell r="A3447">
            <v>10008011</v>
          </cell>
        </row>
        <row r="3448">
          <cell r="A3448">
            <v>10008096</v>
          </cell>
        </row>
        <row r="3449">
          <cell r="A3449">
            <v>10003996</v>
          </cell>
        </row>
        <row r="3450">
          <cell r="A3450">
            <v>10006651</v>
          </cell>
        </row>
        <row r="3455">
          <cell r="A3455">
            <v>10006678</v>
          </cell>
        </row>
        <row r="3456">
          <cell r="A3456">
            <v>10006679</v>
          </cell>
        </row>
        <row r="3459">
          <cell r="A3459">
            <v>10006682</v>
          </cell>
        </row>
        <row r="3460">
          <cell r="A3460">
            <v>10006683</v>
          </cell>
        </row>
        <row r="3461">
          <cell r="A3461">
            <v>10006848</v>
          </cell>
        </row>
        <row r="3462">
          <cell r="A3462">
            <v>10006961</v>
          </cell>
        </row>
        <row r="3463">
          <cell r="A3463">
            <v>10007145</v>
          </cell>
        </row>
        <row r="3464">
          <cell r="A3464">
            <v>10007146</v>
          </cell>
        </row>
        <row r="3465">
          <cell r="A3465">
            <v>10007147</v>
          </cell>
        </row>
        <row r="3466">
          <cell r="A3466">
            <v>10007148</v>
          </cell>
        </row>
        <row r="3467">
          <cell r="A3467">
            <v>10007161</v>
          </cell>
        </row>
        <row r="3468">
          <cell r="A3468">
            <v>10007189</v>
          </cell>
        </row>
        <row r="3469">
          <cell r="A3469">
            <v>10007190</v>
          </cell>
        </row>
        <row r="3470">
          <cell r="A3470">
            <v>10007191</v>
          </cell>
        </row>
        <row r="3471">
          <cell r="A3471">
            <v>10007192</v>
          </cell>
        </row>
        <row r="3472">
          <cell r="A3472">
            <v>10007193</v>
          </cell>
        </row>
        <row r="3473">
          <cell r="A3473">
            <v>10007194</v>
          </cell>
        </row>
        <row r="3474">
          <cell r="A3474">
            <v>10007195</v>
          </cell>
        </row>
        <row r="3475">
          <cell r="A3475">
            <v>10007196</v>
          </cell>
        </row>
        <row r="3476">
          <cell r="A3476">
            <v>10007197</v>
          </cell>
        </row>
        <row r="3477">
          <cell r="A3477">
            <v>10007198</v>
          </cell>
        </row>
        <row r="3478">
          <cell r="A3478">
            <v>10007199</v>
          </cell>
        </row>
        <row r="3479">
          <cell r="A3479">
            <v>10007200</v>
          </cell>
        </row>
        <row r="3480">
          <cell r="A3480">
            <v>10007201</v>
          </cell>
        </row>
        <row r="3481">
          <cell r="A3481">
            <v>10007307</v>
          </cell>
        </row>
        <row r="3482">
          <cell r="A3482">
            <v>10007308</v>
          </cell>
        </row>
        <row r="3483">
          <cell r="A3483">
            <v>10007309</v>
          </cell>
        </row>
        <row r="3484">
          <cell r="A3484">
            <v>10007348</v>
          </cell>
        </row>
        <row r="3485">
          <cell r="A3485">
            <v>10007359</v>
          </cell>
        </row>
        <row r="3486">
          <cell r="A3486">
            <v>10007854</v>
          </cell>
        </row>
        <row r="3487">
          <cell r="A3487">
            <v>10007879</v>
          </cell>
        </row>
        <row r="3488">
          <cell r="A3488">
            <v>10007880</v>
          </cell>
        </row>
        <row r="3489">
          <cell r="A3489">
            <v>10007923</v>
          </cell>
        </row>
        <row r="3490">
          <cell r="A3490">
            <v>10007926</v>
          </cell>
        </row>
        <row r="3491">
          <cell r="A3491">
            <v>10007927</v>
          </cell>
        </row>
        <row r="3492">
          <cell r="A3492">
            <v>10007928</v>
          </cell>
        </row>
        <row r="3493">
          <cell r="A3493">
            <v>10007932</v>
          </cell>
        </row>
        <row r="3494">
          <cell r="A3494">
            <v>10007945</v>
          </cell>
        </row>
        <row r="3495">
          <cell r="A3495">
            <v>10007947</v>
          </cell>
        </row>
        <row r="3496">
          <cell r="A3496">
            <v>10007948</v>
          </cell>
        </row>
        <row r="3499">
          <cell r="A3499">
            <v>10007986</v>
          </cell>
        </row>
        <row r="3501">
          <cell r="A3501">
            <v>10007994</v>
          </cell>
        </row>
        <row r="3502">
          <cell r="A3502">
            <v>10007995</v>
          </cell>
        </row>
        <row r="3503">
          <cell r="A3503">
            <v>10007997</v>
          </cell>
        </row>
        <row r="3505">
          <cell r="A3505">
            <v>10008106</v>
          </cell>
        </row>
        <row r="3506">
          <cell r="A3506">
            <v>10008592</v>
          </cell>
        </row>
        <row r="3507">
          <cell r="A3507">
            <v>10008593</v>
          </cell>
        </row>
        <row r="3508">
          <cell r="A3508">
            <v>10008806</v>
          </cell>
        </row>
        <row r="3509">
          <cell r="A3509">
            <v>10008807</v>
          </cell>
        </row>
        <row r="3510">
          <cell r="A3510">
            <v>10008808</v>
          </cell>
        </row>
        <row r="3511">
          <cell r="A3511">
            <v>10008987</v>
          </cell>
        </row>
        <row r="3512">
          <cell r="A3512">
            <v>10010084</v>
          </cell>
        </row>
        <row r="3513">
          <cell r="A3513">
            <v>10010290</v>
          </cell>
        </row>
        <row r="3514">
          <cell r="A3514">
            <v>10010291</v>
          </cell>
        </row>
        <row r="3515">
          <cell r="A3515">
            <v>10010292</v>
          </cell>
        </row>
        <row r="3517">
          <cell r="A3517">
            <v>10006644</v>
          </cell>
        </row>
        <row r="3518">
          <cell r="A3518">
            <v>10006645</v>
          </cell>
        </row>
        <row r="3519">
          <cell r="A3519">
            <v>10006646</v>
          </cell>
        </row>
        <row r="3520">
          <cell r="A3520">
            <v>10006843</v>
          </cell>
        </row>
        <row r="3521">
          <cell r="A3521">
            <v>10006844</v>
          </cell>
        </row>
        <row r="3522">
          <cell r="A3522">
            <v>10006872</v>
          </cell>
        </row>
        <row r="3523">
          <cell r="A3523">
            <v>10006873</v>
          </cell>
        </row>
        <row r="3524">
          <cell r="A3524">
            <v>10006874</v>
          </cell>
        </row>
        <row r="3525">
          <cell r="A3525">
            <v>10006875</v>
          </cell>
        </row>
        <row r="3526">
          <cell r="A3526">
            <v>10006882</v>
          </cell>
        </row>
        <row r="3527">
          <cell r="A3527">
            <v>10006885</v>
          </cell>
        </row>
        <row r="3528">
          <cell r="A3528">
            <v>10007135</v>
          </cell>
        </row>
        <row r="3529">
          <cell r="A3529">
            <v>10007136</v>
          </cell>
        </row>
        <row r="3530">
          <cell r="A3530">
            <v>10007143</v>
          </cell>
        </row>
        <row r="3531">
          <cell r="A3531">
            <v>10007144</v>
          </cell>
        </row>
        <row r="3535">
          <cell r="A3535">
            <v>10007311</v>
          </cell>
        </row>
        <row r="3536">
          <cell r="A3536">
            <v>10007347</v>
          </cell>
        </row>
        <row r="3537">
          <cell r="A3537">
            <v>10007349</v>
          </cell>
        </row>
        <row r="3538">
          <cell r="A3538">
            <v>10008981</v>
          </cell>
        </row>
        <row r="3539">
          <cell r="A3539">
            <v>10008982</v>
          </cell>
        </row>
        <row r="3541">
          <cell r="A3541">
            <v>10007850</v>
          </cell>
        </row>
        <row r="3542">
          <cell r="A3542">
            <v>10007955</v>
          </cell>
        </row>
        <row r="3543">
          <cell r="A3543">
            <v>10007987</v>
          </cell>
        </row>
        <row r="3544">
          <cell r="A3544">
            <v>10006962</v>
          </cell>
        </row>
        <row r="3545">
          <cell r="A3545">
            <v>10006982</v>
          </cell>
        </row>
        <row r="3546">
          <cell r="A3546">
            <v>10000121</v>
          </cell>
        </row>
        <row r="3547">
          <cell r="A3547">
            <v>10000123</v>
          </cell>
        </row>
        <row r="3548">
          <cell r="A3548">
            <v>10000161</v>
          </cell>
        </row>
        <row r="3549">
          <cell r="A3549">
            <v>10000168</v>
          </cell>
        </row>
        <row r="3550">
          <cell r="A3550">
            <v>10000173</v>
          </cell>
        </row>
        <row r="3551">
          <cell r="A3551">
            <v>10000225</v>
          </cell>
        </row>
        <row r="3552">
          <cell r="A3552">
            <v>10000236</v>
          </cell>
        </row>
        <row r="3553">
          <cell r="A3553">
            <v>10000238</v>
          </cell>
        </row>
        <row r="3554">
          <cell r="A3554">
            <v>10000252</v>
          </cell>
        </row>
        <row r="3555">
          <cell r="A3555">
            <v>10000110</v>
          </cell>
        </row>
        <row r="3556">
          <cell r="A3556">
            <v>10000116</v>
          </cell>
        </row>
        <row r="3557">
          <cell r="A3557">
            <v>10000152</v>
          </cell>
        </row>
        <row r="3558">
          <cell r="A3558">
            <v>10000158</v>
          </cell>
        </row>
        <row r="3559">
          <cell r="A3559">
            <v>10000166</v>
          </cell>
        </row>
        <row r="3560">
          <cell r="A3560">
            <v>10000240</v>
          </cell>
        </row>
        <row r="3561">
          <cell r="A3561">
            <v>10000241</v>
          </cell>
        </row>
        <row r="3562">
          <cell r="A3562">
            <v>10000248</v>
          </cell>
        </row>
        <row r="3563">
          <cell r="A3563">
            <v>10000272</v>
          </cell>
        </row>
        <row r="3564">
          <cell r="A3564">
            <v>10000273</v>
          </cell>
        </row>
        <row r="3565">
          <cell r="A3565">
            <v>10000275</v>
          </cell>
        </row>
        <row r="3566">
          <cell r="A3566">
            <v>10000276</v>
          </cell>
        </row>
        <row r="3567">
          <cell r="A3567">
            <v>10000277</v>
          </cell>
        </row>
        <row r="3568">
          <cell r="A3568">
            <v>10000279</v>
          </cell>
        </row>
        <row r="3569">
          <cell r="A3569">
            <v>10000280</v>
          </cell>
        </row>
        <row r="3570">
          <cell r="A3570">
            <v>10000281</v>
          </cell>
        </row>
        <row r="3571">
          <cell r="A3571">
            <v>10009906</v>
          </cell>
        </row>
        <row r="3572">
          <cell r="A3572">
            <v>10009907</v>
          </cell>
        </row>
        <row r="3573">
          <cell r="A3573">
            <v>10009908</v>
          </cell>
        </row>
        <row r="3574">
          <cell r="A3574">
            <v>10009909</v>
          </cell>
        </row>
        <row r="3575">
          <cell r="A3575">
            <v>10009910</v>
          </cell>
        </row>
        <row r="3576">
          <cell r="A3576">
            <v>10009911</v>
          </cell>
        </row>
        <row r="3577">
          <cell r="A3577">
            <v>10009912</v>
          </cell>
        </row>
        <row r="3578">
          <cell r="A3578">
            <v>10009913</v>
          </cell>
        </row>
        <row r="3579">
          <cell r="A3579">
            <v>10009914</v>
          </cell>
        </row>
        <row r="3580">
          <cell r="A3580">
            <v>10010460</v>
          </cell>
        </row>
        <row r="3581">
          <cell r="A3581">
            <v>10011261</v>
          </cell>
        </row>
        <row r="3582">
          <cell r="A3582">
            <v>10008973</v>
          </cell>
        </row>
        <row r="3583">
          <cell r="A3583">
            <v>10008974</v>
          </cell>
        </row>
        <row r="3584">
          <cell r="A3584">
            <v>10008976</v>
          </cell>
        </row>
        <row r="3585">
          <cell r="A3585">
            <v>10008977</v>
          </cell>
        </row>
        <row r="3586">
          <cell r="A3586">
            <v>10008978</v>
          </cell>
        </row>
        <row r="3587">
          <cell r="A3587">
            <v>10008979</v>
          </cell>
        </row>
        <row r="3588">
          <cell r="A3588">
            <v>10010299</v>
          </cell>
        </row>
        <row r="3589">
          <cell r="A3589">
            <v>10010300</v>
          </cell>
        </row>
        <row r="3590">
          <cell r="A3590">
            <v>10000286</v>
          </cell>
        </row>
        <row r="3591">
          <cell r="A3591">
            <v>10000287</v>
          </cell>
        </row>
        <row r="3592">
          <cell r="A3592">
            <v>10000193</v>
          </cell>
        </row>
        <row r="3593">
          <cell r="A3593">
            <v>10000265</v>
          </cell>
        </row>
        <row r="3594">
          <cell r="A3594">
            <v>10000266</v>
          </cell>
        </row>
        <row r="3595">
          <cell r="A3595">
            <v>10007360</v>
          </cell>
        </row>
        <row r="3596">
          <cell r="A3596">
            <v>10007833</v>
          </cell>
        </row>
        <row r="3597">
          <cell r="A3597">
            <v>10000245</v>
          </cell>
        </row>
        <row r="3598">
          <cell r="A3598">
            <v>10000199</v>
          </cell>
        </row>
        <row r="3599">
          <cell r="A3599">
            <v>10000200</v>
          </cell>
        </row>
        <row r="3600">
          <cell r="A3600">
            <v>10000202</v>
          </cell>
        </row>
        <row r="3601">
          <cell r="A3601">
            <v>10000203</v>
          </cell>
        </row>
        <row r="3602">
          <cell r="A3602">
            <v>10000204</v>
          </cell>
        </row>
        <row r="3603">
          <cell r="A3603">
            <v>10000207</v>
          </cell>
        </row>
        <row r="3604">
          <cell r="A3604">
            <v>10000242</v>
          </cell>
        </row>
        <row r="3605">
          <cell r="A3605">
            <v>10000243</v>
          </cell>
        </row>
        <row r="3606">
          <cell r="A3606">
            <v>10000250</v>
          </cell>
        </row>
        <row r="3607">
          <cell r="A3607">
            <v>10000251</v>
          </cell>
        </row>
        <row r="3608">
          <cell r="A3608">
            <v>10000260</v>
          </cell>
        </row>
        <row r="3609">
          <cell r="A3609">
            <v>10000261</v>
          </cell>
        </row>
        <row r="3610">
          <cell r="A3610">
            <v>10009915</v>
          </cell>
        </row>
        <row r="3611">
          <cell r="A3611">
            <v>10009916</v>
          </cell>
        </row>
        <row r="3612">
          <cell r="A3612">
            <v>10009917</v>
          </cell>
        </row>
        <row r="3613">
          <cell r="A3613">
            <v>10010456</v>
          </cell>
        </row>
        <row r="3614">
          <cell r="A3614">
            <v>10010457</v>
          </cell>
        </row>
        <row r="3615">
          <cell r="A3615">
            <v>10010458</v>
          </cell>
        </row>
        <row r="3616">
          <cell r="A3616">
            <v>10010461</v>
          </cell>
        </row>
        <row r="3617">
          <cell r="A3617">
            <v>10009062</v>
          </cell>
        </row>
        <row r="3618">
          <cell r="A3618">
            <v>10008676</v>
          </cell>
        </row>
        <row r="3619">
          <cell r="A3619">
            <v>10008677</v>
          </cell>
        </row>
        <row r="3620">
          <cell r="A3620">
            <v>10011130</v>
          </cell>
        </row>
        <row r="3621">
          <cell r="A3621">
            <v>10008850</v>
          </cell>
        </row>
        <row r="3622">
          <cell r="A3622">
            <v>10008851</v>
          </cell>
        </row>
        <row r="3623">
          <cell r="A3623">
            <v>10011131</v>
          </cell>
        </row>
        <row r="3624">
          <cell r="A3624">
            <v>10008845</v>
          </cell>
        </row>
        <row r="3625">
          <cell r="A3625">
            <v>10008654</v>
          </cell>
        </row>
        <row r="3626">
          <cell r="A3626">
            <v>10008655</v>
          </cell>
        </row>
        <row r="3627">
          <cell r="A3627">
            <v>10008841</v>
          </cell>
        </row>
        <row r="3628">
          <cell r="A3628">
            <v>10009442</v>
          </cell>
        </row>
        <row r="3629">
          <cell r="A3629">
            <v>10009443</v>
          </cell>
        </row>
        <row r="3630">
          <cell r="A3630">
            <v>10009444</v>
          </cell>
        </row>
        <row r="3631">
          <cell r="A3631">
            <v>10010792</v>
          </cell>
        </row>
        <row r="3632">
          <cell r="A3632">
            <v>10010432</v>
          </cell>
        </row>
        <row r="3633">
          <cell r="A3633">
            <v>10010668</v>
          </cell>
        </row>
        <row r="3634">
          <cell r="A3634">
            <v>10010671</v>
          </cell>
        </row>
        <row r="3635">
          <cell r="A3635">
            <v>10008663</v>
          </cell>
        </row>
        <row r="3636">
          <cell r="A3636">
            <v>10008673</v>
          </cell>
        </row>
        <row r="3637">
          <cell r="A3637">
            <v>10008684</v>
          </cell>
        </row>
        <row r="3638">
          <cell r="A3638">
            <v>10008685</v>
          </cell>
        </row>
        <row r="3639">
          <cell r="A3639">
            <v>10008853</v>
          </cell>
        </row>
        <row r="3640">
          <cell r="A3640">
            <v>10008852</v>
          </cell>
        </row>
        <row r="3641">
          <cell r="A3641">
            <v>10008680</v>
          </cell>
        </row>
        <row r="3642">
          <cell r="A3642">
            <v>10008681</v>
          </cell>
        </row>
        <row r="3643">
          <cell r="A3643">
            <v>10008674</v>
          </cell>
        </row>
        <row r="3644">
          <cell r="A3644">
            <v>10008675</v>
          </cell>
        </row>
        <row r="3645">
          <cell r="A3645">
            <v>10008840</v>
          </cell>
        </row>
        <row r="3646">
          <cell r="A3646">
            <v>10008846</v>
          </cell>
        </row>
        <row r="3647">
          <cell r="A3647">
            <v>10009044</v>
          </cell>
        </row>
        <row r="3648">
          <cell r="A3648">
            <v>10009115</v>
          </cell>
        </row>
        <row r="3649">
          <cell r="A3649">
            <v>10009570</v>
          </cell>
        </row>
        <row r="3650">
          <cell r="A3650">
            <v>10009571</v>
          </cell>
        </row>
        <row r="3651">
          <cell r="A3651">
            <v>10009572</v>
          </cell>
        </row>
        <row r="3652">
          <cell r="A3652">
            <v>10009573</v>
          </cell>
        </row>
        <row r="3653">
          <cell r="A3653">
            <v>10009574</v>
          </cell>
        </row>
        <row r="3654">
          <cell r="A3654">
            <v>10011186</v>
          </cell>
        </row>
        <row r="3655">
          <cell r="A3655">
            <v>10008847</v>
          </cell>
        </row>
        <row r="3656">
          <cell r="A3656">
            <v>10009043</v>
          </cell>
        </row>
        <row r="3657">
          <cell r="A3657">
            <v>10009114</v>
          </cell>
        </row>
        <row r="3658">
          <cell r="A3658">
            <v>10009129</v>
          </cell>
        </row>
        <row r="3659">
          <cell r="A3659">
            <v>10011190</v>
          </cell>
        </row>
        <row r="3660">
          <cell r="A3660">
            <v>10008842</v>
          </cell>
        </row>
        <row r="3661">
          <cell r="A3661">
            <v>10009431</v>
          </cell>
        </row>
        <row r="3662">
          <cell r="A3662">
            <v>10009432</v>
          </cell>
        </row>
        <row r="3663">
          <cell r="A3663">
            <v>10009433</v>
          </cell>
        </row>
        <row r="3664">
          <cell r="A3664">
            <v>10009434</v>
          </cell>
        </row>
        <row r="3665">
          <cell r="A3665">
            <v>10009435</v>
          </cell>
        </row>
        <row r="3666">
          <cell r="A3666">
            <v>10009436</v>
          </cell>
        </row>
        <row r="3667">
          <cell r="A3667">
            <v>10008843</v>
          </cell>
        </row>
        <row r="3668">
          <cell r="A3668">
            <v>10009872</v>
          </cell>
        </row>
        <row r="3669">
          <cell r="A3669">
            <v>10009445</v>
          </cell>
        </row>
        <row r="3670">
          <cell r="A3670">
            <v>10009446</v>
          </cell>
        </row>
        <row r="3671">
          <cell r="A3671">
            <v>10009447</v>
          </cell>
        </row>
        <row r="3672">
          <cell r="A3672">
            <v>10008657</v>
          </cell>
        </row>
        <row r="3673">
          <cell r="A3673">
            <v>10008670</v>
          </cell>
        </row>
        <row r="3674">
          <cell r="A3674">
            <v>10008661</v>
          </cell>
        </row>
        <row r="3675">
          <cell r="A3675">
            <v>10008672</v>
          </cell>
        </row>
        <row r="3676">
          <cell r="A3676">
            <v>10008682</v>
          </cell>
        </row>
        <row r="3677">
          <cell r="A3677">
            <v>10008683</v>
          </cell>
        </row>
        <row r="3678">
          <cell r="A3678">
            <v>10009422</v>
          </cell>
        </row>
        <row r="3679">
          <cell r="A3679">
            <v>10009423</v>
          </cell>
        </row>
        <row r="3680">
          <cell r="A3680">
            <v>10009424</v>
          </cell>
        </row>
        <row r="3681">
          <cell r="A3681">
            <v>10008854</v>
          </cell>
        </row>
        <row r="3682">
          <cell r="A3682">
            <v>10008855</v>
          </cell>
        </row>
        <row r="3683">
          <cell r="A3683">
            <v>10008838</v>
          </cell>
        </row>
        <row r="3684">
          <cell r="A3684">
            <v>10008839</v>
          </cell>
        </row>
        <row r="3685">
          <cell r="A3685">
            <v>10008848</v>
          </cell>
        </row>
        <row r="3686">
          <cell r="A3686">
            <v>10008849</v>
          </cell>
        </row>
        <row r="3687">
          <cell r="A3687">
            <v>10009437</v>
          </cell>
        </row>
        <row r="3688">
          <cell r="A3688">
            <v>10009438</v>
          </cell>
        </row>
        <row r="3689">
          <cell r="A3689">
            <v>10009575</v>
          </cell>
        </row>
        <row r="3690">
          <cell r="A3690">
            <v>10011221</v>
          </cell>
        </row>
        <row r="3691">
          <cell r="A3691">
            <v>10008844</v>
          </cell>
        </row>
        <row r="3692">
          <cell r="A3692">
            <v>10010032</v>
          </cell>
        </row>
        <row r="3693">
          <cell r="A3693">
            <v>10010035</v>
          </cell>
        </row>
        <row r="3694">
          <cell r="A3694">
            <v>10010036</v>
          </cell>
        </row>
        <row r="3695">
          <cell r="A3695">
            <v>10008678</v>
          </cell>
        </row>
        <row r="3696">
          <cell r="A3696">
            <v>10008679</v>
          </cell>
        </row>
        <row r="3697">
          <cell r="A3697">
            <v>10010705</v>
          </cell>
        </row>
        <row r="3698">
          <cell r="A3698">
            <v>10010729</v>
          </cell>
        </row>
        <row r="3699">
          <cell r="A3699">
            <v>10003993</v>
          </cell>
        </row>
        <row r="3700">
          <cell r="A3700">
            <v>10003994</v>
          </cell>
        </row>
        <row r="3701">
          <cell r="A3701">
            <v>10003995</v>
          </cell>
        </row>
        <row r="3702">
          <cell r="A3702">
            <v>10007876</v>
          </cell>
        </row>
        <row r="3703">
          <cell r="A3703">
            <v>10007877</v>
          </cell>
        </row>
        <row r="3704">
          <cell r="A3704">
            <v>10007886</v>
          </cell>
        </row>
        <row r="3705">
          <cell r="A3705">
            <v>10008601</v>
          </cell>
        </row>
        <row r="3706">
          <cell r="A3706">
            <v>10008723</v>
          </cell>
        </row>
        <row r="3707">
          <cell r="A3707">
            <v>10008731</v>
          </cell>
        </row>
        <row r="3708">
          <cell r="A3708">
            <v>10009830</v>
          </cell>
        </row>
        <row r="3709">
          <cell r="A3709">
            <v>10010709</v>
          </cell>
        </row>
        <row r="3710">
          <cell r="A3710">
            <v>10010731</v>
          </cell>
        </row>
        <row r="3711">
          <cell r="A3711">
            <v>10009448</v>
          </cell>
        </row>
        <row r="3712">
          <cell r="A3712">
            <v>10009449</v>
          </cell>
        </row>
        <row r="3713">
          <cell r="A3713">
            <v>10009450</v>
          </cell>
        </row>
        <row r="3714">
          <cell r="A3714">
            <v>10009439</v>
          </cell>
        </row>
        <row r="3715">
          <cell r="A3715">
            <v>10009440</v>
          </cell>
        </row>
        <row r="3716">
          <cell r="A3716">
            <v>10009441</v>
          </cell>
        </row>
        <row r="3717">
          <cell r="A3717">
            <v>10009425</v>
          </cell>
        </row>
        <row r="3718">
          <cell r="A3718">
            <v>10009426</v>
          </cell>
        </row>
        <row r="3719">
          <cell r="A3719">
            <v>10009427</v>
          </cell>
        </row>
        <row r="3720">
          <cell r="A3720">
            <v>10009428</v>
          </cell>
        </row>
        <row r="3721">
          <cell r="A3721">
            <v>10009429</v>
          </cell>
        </row>
        <row r="3722">
          <cell r="A3722">
            <v>10009430</v>
          </cell>
        </row>
        <row r="3723">
          <cell r="A3723">
            <v>10008659</v>
          </cell>
        </row>
        <row r="3724">
          <cell r="A3724">
            <v>10008671</v>
          </cell>
        </row>
        <row r="3725">
          <cell r="A3725">
            <v>10007494</v>
          </cell>
        </row>
        <row r="3726">
          <cell r="A3726">
            <v>10008187</v>
          </cell>
        </row>
        <row r="3727">
          <cell r="A3727">
            <v>10007436</v>
          </cell>
        </row>
        <row r="3728">
          <cell r="A3728">
            <v>10008186</v>
          </cell>
        </row>
        <row r="3729">
          <cell r="A3729">
            <v>10010638</v>
          </cell>
        </row>
        <row r="3730">
          <cell r="A3730">
            <v>10010655</v>
          </cell>
        </row>
        <row r="3731">
          <cell r="A3731">
            <v>10010640</v>
          </cell>
        </row>
        <row r="3732">
          <cell r="A3732">
            <v>10010657</v>
          </cell>
        </row>
        <row r="3733">
          <cell r="A3733">
            <v>10010639</v>
          </cell>
        </row>
        <row r="3734">
          <cell r="A3734">
            <v>10010656</v>
          </cell>
        </row>
        <row r="3735">
          <cell r="A3735">
            <v>10003550</v>
          </cell>
        </row>
        <row r="3736">
          <cell r="A3736">
            <v>10010096</v>
          </cell>
        </row>
        <row r="3737">
          <cell r="A3737">
            <v>10010098</v>
          </cell>
        </row>
        <row r="3738">
          <cell r="A3738">
            <v>10010097</v>
          </cell>
        </row>
        <row r="3739">
          <cell r="A3739">
            <v>10007578</v>
          </cell>
        </row>
        <row r="3740">
          <cell r="A3740">
            <v>10008147</v>
          </cell>
        </row>
        <row r="3741">
          <cell r="A3741">
            <v>10007587</v>
          </cell>
        </row>
        <row r="3742">
          <cell r="A3742">
            <v>10008158</v>
          </cell>
        </row>
        <row r="3743">
          <cell r="A3743">
            <v>10008162</v>
          </cell>
        </row>
        <row r="3744">
          <cell r="A3744">
            <v>10008161</v>
          </cell>
        </row>
        <row r="3745">
          <cell r="A3745">
            <v>10010859</v>
          </cell>
        </row>
        <row r="3746">
          <cell r="A3746">
            <v>10011116</v>
          </cell>
        </row>
        <row r="3747">
          <cell r="A3747">
            <v>10010719</v>
          </cell>
        </row>
        <row r="3748">
          <cell r="A3748">
            <v>10010857</v>
          </cell>
        </row>
        <row r="3749">
          <cell r="A3749">
            <v>10003578</v>
          </cell>
        </row>
        <row r="3750">
          <cell r="A3750">
            <v>10007366</v>
          </cell>
        </row>
        <row r="3751">
          <cell r="A3751">
            <v>10007369</v>
          </cell>
        </row>
        <row r="3752">
          <cell r="A3752">
            <v>10007368</v>
          </cell>
        </row>
        <row r="3753">
          <cell r="A3753">
            <v>10010066</v>
          </cell>
        </row>
        <row r="3754">
          <cell r="A3754">
            <v>10010068</v>
          </cell>
        </row>
        <row r="3755">
          <cell r="A3755">
            <v>10010067</v>
          </cell>
        </row>
        <row r="3756">
          <cell r="A3756">
            <v>10008800</v>
          </cell>
        </row>
        <row r="3757">
          <cell r="A3757">
            <v>10008957</v>
          </cell>
        </row>
        <row r="3758">
          <cell r="A3758">
            <v>10009168</v>
          </cell>
        </row>
        <row r="3759">
          <cell r="A3759">
            <v>10008802</v>
          </cell>
        </row>
        <row r="3760">
          <cell r="A3760">
            <v>10008958</v>
          </cell>
        </row>
        <row r="3761">
          <cell r="A3761">
            <v>10008801</v>
          </cell>
        </row>
        <row r="3762">
          <cell r="A3762">
            <v>10009169</v>
          </cell>
        </row>
        <row r="3763">
          <cell r="A3763">
            <v>10009170</v>
          </cell>
        </row>
        <row r="3764">
          <cell r="A3764">
            <v>10003551</v>
          </cell>
        </row>
        <row r="3765">
          <cell r="A3765">
            <v>10007459</v>
          </cell>
        </row>
        <row r="3766">
          <cell r="A3766">
            <v>10007465</v>
          </cell>
        </row>
        <row r="3767">
          <cell r="A3767">
            <v>10010391</v>
          </cell>
        </row>
        <row r="3768">
          <cell r="A3768">
            <v>10010390</v>
          </cell>
        </row>
        <row r="3769">
          <cell r="A3769">
            <v>10000744</v>
          </cell>
        </row>
        <row r="3770">
          <cell r="A3770">
            <v>10003579</v>
          </cell>
        </row>
        <row r="3771">
          <cell r="A3771">
            <v>10009163</v>
          </cell>
        </row>
        <row r="3772">
          <cell r="A3772">
            <v>10008123</v>
          </cell>
        </row>
        <row r="3773">
          <cell r="A3773">
            <v>10008122</v>
          </cell>
        </row>
        <row r="3774">
          <cell r="A3774">
            <v>10000745</v>
          </cell>
        </row>
        <row r="3775">
          <cell r="A3775">
            <v>10010382</v>
          </cell>
        </row>
        <row r="3776">
          <cell r="A3776">
            <v>10010334</v>
          </cell>
        </row>
        <row r="3777">
          <cell r="A3777">
            <v>10010335</v>
          </cell>
        </row>
        <row r="3778">
          <cell r="A3778">
            <v>10010414</v>
          </cell>
        </row>
        <row r="3779">
          <cell r="A3779">
            <v>10007617</v>
          </cell>
        </row>
        <row r="3780">
          <cell r="A3780">
            <v>10010444</v>
          </cell>
        </row>
        <row r="3781">
          <cell r="A3781">
            <v>10010445</v>
          </cell>
        </row>
        <row r="3782">
          <cell r="A3782">
            <v>10007557</v>
          </cell>
        </row>
        <row r="3783">
          <cell r="A3783">
            <v>10007616</v>
          </cell>
        </row>
        <row r="3784">
          <cell r="A3784">
            <v>10003580</v>
          </cell>
        </row>
        <row r="3785">
          <cell r="A3785">
            <v>10010753</v>
          </cell>
        </row>
        <row r="3786">
          <cell r="A3786">
            <v>10008928</v>
          </cell>
        </row>
        <row r="3787">
          <cell r="A3787">
            <v>10008930</v>
          </cell>
        </row>
        <row r="3788">
          <cell r="A3788">
            <v>10008929</v>
          </cell>
        </row>
        <row r="3789">
          <cell r="A3789">
            <v>10000741</v>
          </cell>
        </row>
        <row r="3790">
          <cell r="A3790">
            <v>10000742</v>
          </cell>
        </row>
        <row r="3791">
          <cell r="A3791">
            <v>10000743</v>
          </cell>
        </row>
        <row r="3792">
          <cell r="A3792">
            <v>10000747</v>
          </cell>
        </row>
        <row r="3793">
          <cell r="A3793">
            <v>10006983</v>
          </cell>
        </row>
        <row r="3794">
          <cell r="A3794">
            <v>10007003</v>
          </cell>
        </row>
        <row r="3795">
          <cell r="A3795">
            <v>10007008</v>
          </cell>
        </row>
        <row r="3796">
          <cell r="A3796">
            <v>10007430</v>
          </cell>
        </row>
        <row r="3797">
          <cell r="A3797">
            <v>10007478</v>
          </cell>
        </row>
        <row r="3798">
          <cell r="A3798">
            <v>10007663</v>
          </cell>
        </row>
        <row r="3799">
          <cell r="A3799">
            <v>10007665</v>
          </cell>
        </row>
        <row r="3800">
          <cell r="A3800">
            <v>10008291</v>
          </cell>
        </row>
        <row r="3801">
          <cell r="A3801">
            <v>10009120</v>
          </cell>
        </row>
        <row r="3802">
          <cell r="A3802">
            <v>10009126</v>
          </cell>
        </row>
        <row r="3803">
          <cell r="A3803">
            <v>10009811</v>
          </cell>
        </row>
        <row r="3804">
          <cell r="A3804">
            <v>10009838</v>
          </cell>
        </row>
        <row r="3805">
          <cell r="A3805">
            <v>10009845</v>
          </cell>
        </row>
        <row r="3806">
          <cell r="A3806">
            <v>10009854</v>
          </cell>
        </row>
        <row r="3807">
          <cell r="A3807">
            <v>10003553</v>
          </cell>
        </row>
        <row r="3808">
          <cell r="A3808">
            <v>10003554</v>
          </cell>
        </row>
        <row r="3809">
          <cell r="A3809">
            <v>10003555</v>
          </cell>
        </row>
        <row r="3810">
          <cell r="A3810">
            <v>10003556</v>
          </cell>
        </row>
        <row r="3811">
          <cell r="A3811">
            <v>10003557</v>
          </cell>
        </row>
        <row r="3812">
          <cell r="A3812">
            <v>10003558</v>
          </cell>
        </row>
        <row r="3813">
          <cell r="A3813">
            <v>10003559</v>
          </cell>
        </row>
        <row r="3814">
          <cell r="A3814">
            <v>10003560</v>
          </cell>
        </row>
        <row r="3815">
          <cell r="A3815">
            <v>10003561</v>
          </cell>
        </row>
        <row r="3816">
          <cell r="A3816">
            <v>10003562</v>
          </cell>
        </row>
        <row r="3817">
          <cell r="A3817">
            <v>10003563</v>
          </cell>
        </row>
        <row r="3818">
          <cell r="A3818">
            <v>10003564</v>
          </cell>
        </row>
        <row r="3819">
          <cell r="A3819">
            <v>10003565</v>
          </cell>
        </row>
        <row r="3820">
          <cell r="A3820">
            <v>10003566</v>
          </cell>
        </row>
        <row r="3821">
          <cell r="A3821">
            <v>10003567</v>
          </cell>
        </row>
        <row r="3822">
          <cell r="A3822">
            <v>10003568</v>
          </cell>
        </row>
        <row r="3823">
          <cell r="A3823">
            <v>10003569</v>
          </cell>
        </row>
        <row r="3824">
          <cell r="A3824">
            <v>10003570</v>
          </cell>
        </row>
        <row r="3825">
          <cell r="A3825">
            <v>10003571</v>
          </cell>
        </row>
        <row r="3826">
          <cell r="A3826">
            <v>10003572</v>
          </cell>
        </row>
        <row r="3827">
          <cell r="A3827">
            <v>10003573</v>
          </cell>
        </row>
        <row r="3828">
          <cell r="A3828">
            <v>10003574</v>
          </cell>
        </row>
        <row r="3829">
          <cell r="A3829">
            <v>10003575</v>
          </cell>
        </row>
        <row r="3830">
          <cell r="A3830">
            <v>10003576</v>
          </cell>
        </row>
        <row r="3831">
          <cell r="A3831">
            <v>10003577</v>
          </cell>
        </row>
        <row r="3832">
          <cell r="A3832">
            <v>10003583</v>
          </cell>
        </row>
        <row r="3833">
          <cell r="A3833">
            <v>10003584</v>
          </cell>
        </row>
        <row r="3834">
          <cell r="A3834">
            <v>10003585</v>
          </cell>
        </row>
        <row r="3835">
          <cell r="A3835">
            <v>10003586</v>
          </cell>
        </row>
        <row r="3836">
          <cell r="A3836">
            <v>10006984</v>
          </cell>
        </row>
        <row r="3837">
          <cell r="A3837">
            <v>10007575</v>
          </cell>
        </row>
        <row r="3838">
          <cell r="A3838">
            <v>10008574</v>
          </cell>
        </row>
        <row r="3839">
          <cell r="A3839">
            <v>10008722</v>
          </cell>
        </row>
        <row r="3840">
          <cell r="A3840">
            <v>10009057</v>
          </cell>
        </row>
        <row r="3841">
          <cell r="A3841">
            <v>10009122</v>
          </cell>
        </row>
        <row r="3842">
          <cell r="A3842">
            <v>10009127</v>
          </cell>
        </row>
        <row r="3843">
          <cell r="A3843">
            <v>10009840</v>
          </cell>
        </row>
        <row r="3844">
          <cell r="A3844">
            <v>10009841</v>
          </cell>
        </row>
        <row r="3845">
          <cell r="A3845">
            <v>10009843</v>
          </cell>
        </row>
        <row r="3846">
          <cell r="A3846">
            <v>10009844</v>
          </cell>
        </row>
        <row r="3847">
          <cell r="A3847">
            <v>10009847</v>
          </cell>
        </row>
        <row r="3848">
          <cell r="A3848">
            <v>10009852</v>
          </cell>
        </row>
        <row r="3849">
          <cell r="A3849">
            <v>10009856</v>
          </cell>
        </row>
        <row r="3850">
          <cell r="A3850">
            <v>10010774</v>
          </cell>
        </row>
        <row r="3851">
          <cell r="A3851">
            <v>10007000</v>
          </cell>
        </row>
        <row r="3852">
          <cell r="A3852">
            <v>10007573</v>
          </cell>
        </row>
        <row r="3853">
          <cell r="A3853">
            <v>10007773</v>
          </cell>
        </row>
        <row r="3854">
          <cell r="A3854">
            <v>10008258</v>
          </cell>
        </row>
        <row r="3855">
          <cell r="A3855">
            <v>10008573</v>
          </cell>
        </row>
        <row r="3856">
          <cell r="A3856">
            <v>10008709</v>
          </cell>
        </row>
        <row r="3857">
          <cell r="A3857">
            <v>10008720</v>
          </cell>
        </row>
        <row r="3858">
          <cell r="A3858">
            <v>10008721</v>
          </cell>
        </row>
        <row r="3859">
          <cell r="A3859">
            <v>10009056</v>
          </cell>
        </row>
        <row r="3860">
          <cell r="A3860">
            <v>10009121</v>
          </cell>
        </row>
        <row r="3861">
          <cell r="A3861">
            <v>10009124</v>
          </cell>
        </row>
        <row r="3862">
          <cell r="A3862">
            <v>10009810</v>
          </cell>
        </row>
        <row r="3863">
          <cell r="A3863">
            <v>10009839</v>
          </cell>
        </row>
        <row r="3864">
          <cell r="A3864">
            <v>10009846</v>
          </cell>
        </row>
        <row r="3865">
          <cell r="A3865">
            <v>10009855</v>
          </cell>
        </row>
        <row r="3866">
          <cell r="A3866">
            <v>10003644</v>
          </cell>
        </row>
        <row r="3867">
          <cell r="A3867">
            <v>10003645</v>
          </cell>
        </row>
        <row r="3868">
          <cell r="A3868">
            <v>10009842</v>
          </cell>
        </row>
        <row r="3869">
          <cell r="A3869">
            <v>10009853</v>
          </cell>
        </row>
        <row r="3870">
          <cell r="A3870">
            <v>10010403</v>
          </cell>
        </row>
        <row r="3871">
          <cell r="A3871">
            <v>10009991</v>
          </cell>
        </row>
        <row r="3872">
          <cell r="A3872">
            <v>10007716</v>
          </cell>
        </row>
        <row r="3873">
          <cell r="A3873">
            <v>10007717</v>
          </cell>
        </row>
        <row r="3874">
          <cell r="A3874">
            <v>10007715</v>
          </cell>
        </row>
        <row r="3875">
          <cell r="A3875">
            <v>10003552</v>
          </cell>
        </row>
        <row r="3876">
          <cell r="A3876">
            <v>10007625</v>
          </cell>
        </row>
        <row r="3877">
          <cell r="A3877">
            <v>10007623</v>
          </cell>
        </row>
        <row r="3878">
          <cell r="A3878">
            <v>10009196</v>
          </cell>
        </row>
        <row r="3879">
          <cell r="A3879">
            <v>10010132</v>
          </cell>
        </row>
        <row r="3880">
          <cell r="A3880">
            <v>10008643</v>
          </cell>
        </row>
        <row r="3881">
          <cell r="A3881">
            <v>10007546</v>
          </cell>
        </row>
        <row r="3882">
          <cell r="A3882">
            <v>10007558</v>
          </cell>
        </row>
        <row r="3883">
          <cell r="A3883">
            <v>10007555</v>
          </cell>
        </row>
        <row r="3884">
          <cell r="A3884">
            <v>10008617</v>
          </cell>
        </row>
        <row r="3885">
          <cell r="A3885">
            <v>10008615</v>
          </cell>
        </row>
        <row r="3886">
          <cell r="A3886">
            <v>10008620</v>
          </cell>
        </row>
        <row r="3887">
          <cell r="A3887">
            <v>10009178</v>
          </cell>
        </row>
        <row r="3888">
          <cell r="A3888">
            <v>10008247</v>
          </cell>
        </row>
        <row r="3889">
          <cell r="A3889">
            <v>10008246</v>
          </cell>
        </row>
        <row r="3890">
          <cell r="A3890">
            <v>10010773</v>
          </cell>
        </row>
        <row r="3891">
          <cell r="A3891">
            <v>10008580</v>
          </cell>
        </row>
        <row r="3892">
          <cell r="A3892">
            <v>10008582</v>
          </cell>
        </row>
        <row r="3893">
          <cell r="A3893">
            <v>10008581</v>
          </cell>
        </row>
        <row r="3894">
          <cell r="A3894">
            <v>10008236</v>
          </cell>
        </row>
        <row r="3895">
          <cell r="A3895">
            <v>10008235</v>
          </cell>
        </row>
        <row r="3896">
          <cell r="A3896">
            <v>10008237</v>
          </cell>
        </row>
        <row r="3897">
          <cell r="A3897">
            <v>10003581</v>
          </cell>
        </row>
        <row r="3898">
          <cell r="A3898">
            <v>10003582</v>
          </cell>
        </row>
        <row r="3899">
          <cell r="A3899">
            <v>10000746</v>
          </cell>
        </row>
        <row r="3900">
          <cell r="A3900">
            <v>10010901</v>
          </cell>
        </row>
        <row r="3901">
          <cell r="A3901">
            <v>10010858</v>
          </cell>
        </row>
        <row r="3902">
          <cell r="A3902">
            <v>10010908</v>
          </cell>
        </row>
        <row r="3903">
          <cell r="A3903">
            <v>10011115</v>
          </cell>
        </row>
        <row r="3904">
          <cell r="A3904">
            <v>10010718</v>
          </cell>
        </row>
        <row r="3905">
          <cell r="A3905">
            <v>10010856</v>
          </cell>
        </row>
        <row r="3906">
          <cell r="A3906">
            <v>10010907</v>
          </cell>
        </row>
        <row r="3907">
          <cell r="A3907">
            <v>10008740</v>
          </cell>
        </row>
        <row r="3908">
          <cell r="A3908">
            <v>10008739</v>
          </cell>
        </row>
        <row r="3909">
          <cell r="A3909">
            <v>10008742</v>
          </cell>
        </row>
        <row r="3910">
          <cell r="A3910">
            <v>10008741</v>
          </cell>
        </row>
        <row r="3911">
          <cell r="A3911">
            <v>10010237</v>
          </cell>
        </row>
        <row r="3912">
          <cell r="A3912">
            <v>10010239</v>
          </cell>
        </row>
        <row r="3913">
          <cell r="A3913">
            <v>10010238</v>
          </cell>
        </row>
        <row r="3914">
          <cell r="A3914">
            <v>10009512</v>
          </cell>
        </row>
        <row r="3915">
          <cell r="A3915">
            <v>10009514</v>
          </cell>
        </row>
        <row r="3916">
          <cell r="A3916">
            <v>10009513</v>
          </cell>
        </row>
        <row r="3917">
          <cell r="A3917">
            <v>10008332</v>
          </cell>
        </row>
        <row r="3918">
          <cell r="A3918">
            <v>10009063</v>
          </cell>
        </row>
        <row r="3919">
          <cell r="A3919">
            <v>10008988</v>
          </cell>
        </row>
        <row r="3920">
          <cell r="A3920">
            <v>10011144</v>
          </cell>
        </row>
        <row r="3921">
          <cell r="A3921">
            <v>10011145</v>
          </cell>
        </row>
        <row r="3922">
          <cell r="A3922">
            <v>10011146</v>
          </cell>
        </row>
        <row r="3923">
          <cell r="A3923">
            <v>10011147</v>
          </cell>
        </row>
        <row r="3924">
          <cell r="A3924">
            <v>10010016</v>
          </cell>
        </row>
        <row r="3925">
          <cell r="A3925">
            <v>10006677</v>
          </cell>
        </row>
        <row r="3926">
          <cell r="A3926">
            <v>10010018</v>
          </cell>
        </row>
        <row r="3927">
          <cell r="A3927">
            <v>10010793</v>
          </cell>
        </row>
        <row r="3928">
          <cell r="A3928">
            <v>10010019</v>
          </cell>
        </row>
        <row r="3929">
          <cell r="A3929">
            <v>10010867</v>
          </cell>
        </row>
        <row r="3930">
          <cell r="A3930">
            <v>10010884</v>
          </cell>
        </row>
        <row r="3931">
          <cell r="A3931">
            <v>10010924</v>
          </cell>
        </row>
        <row r="3932">
          <cell r="A3932">
            <v>10010936</v>
          </cell>
        </row>
        <row r="3933">
          <cell r="A3933">
            <v>10010869</v>
          </cell>
        </row>
        <row r="3934">
          <cell r="A3934">
            <v>10010886</v>
          </cell>
        </row>
        <row r="3935">
          <cell r="A3935">
            <v>10010926</v>
          </cell>
        </row>
        <row r="3936">
          <cell r="A3936">
            <v>10010938</v>
          </cell>
        </row>
        <row r="3937">
          <cell r="A3937">
            <v>10010747</v>
          </cell>
        </row>
        <row r="3938">
          <cell r="A3938">
            <v>10010871</v>
          </cell>
        </row>
        <row r="3939">
          <cell r="A3939">
            <v>10010888</v>
          </cell>
        </row>
        <row r="3940">
          <cell r="A3940">
            <v>10010928</v>
          </cell>
        </row>
        <row r="3941">
          <cell r="A3941">
            <v>10010940</v>
          </cell>
        </row>
        <row r="3942">
          <cell r="A3942">
            <v>10010873</v>
          </cell>
        </row>
        <row r="3943">
          <cell r="A3943">
            <v>10010890</v>
          </cell>
        </row>
        <row r="3944">
          <cell r="A3944">
            <v>10010930</v>
          </cell>
        </row>
        <row r="3945">
          <cell r="A3945">
            <v>10010942</v>
          </cell>
        </row>
        <row r="3946">
          <cell r="A3946">
            <v>10010749</v>
          </cell>
        </row>
        <row r="3947">
          <cell r="A3947">
            <v>10010959</v>
          </cell>
        </row>
        <row r="3948">
          <cell r="A3948">
            <v>10010686</v>
          </cell>
        </row>
        <row r="3949">
          <cell r="A3949">
            <v>10010956</v>
          </cell>
        </row>
        <row r="3950">
          <cell r="A3950">
            <v>10010961</v>
          </cell>
        </row>
        <row r="3951">
          <cell r="A3951">
            <v>10010669</v>
          </cell>
        </row>
        <row r="3952">
          <cell r="A3952">
            <v>10010670</v>
          </cell>
        </row>
        <row r="3953">
          <cell r="A3953">
            <v>10008599</v>
          </cell>
        </row>
        <row r="3954">
          <cell r="A3954">
            <v>10011274</v>
          </cell>
        </row>
        <row r="3955">
          <cell r="A3955">
            <v>10010017</v>
          </cell>
        </row>
        <row r="3956">
          <cell r="A3956">
            <v>10010518</v>
          </cell>
        </row>
        <row r="3957">
          <cell r="A3957">
            <v>10010519</v>
          </cell>
        </row>
        <row r="3958">
          <cell r="A3958">
            <v>10009267</v>
          </cell>
        </row>
        <row r="3959">
          <cell r="A3959">
            <v>10010015</v>
          </cell>
        </row>
        <row r="3960">
          <cell r="A3960">
            <v>10009781</v>
          </cell>
        </row>
        <row r="3961">
          <cell r="A3961">
            <v>10011248</v>
          </cell>
        </row>
        <row r="3962">
          <cell r="A3962">
            <v>10011187</v>
          </cell>
        </row>
        <row r="3963">
          <cell r="A3963">
            <v>10009045</v>
          </cell>
        </row>
        <row r="3964">
          <cell r="A3964">
            <v>10009128</v>
          </cell>
        </row>
        <row r="3965">
          <cell r="A3965">
            <v>10009130</v>
          </cell>
        </row>
        <row r="3966">
          <cell r="A3966">
            <v>10011191</v>
          </cell>
        </row>
        <row r="3967">
          <cell r="A3967">
            <v>10008704</v>
          </cell>
        </row>
        <row r="3968">
          <cell r="A3968">
            <v>10009055</v>
          </cell>
        </row>
        <row r="3969">
          <cell r="A3969">
            <v>10009131</v>
          </cell>
        </row>
        <row r="3970">
          <cell r="A3970">
            <v>10011188</v>
          </cell>
        </row>
        <row r="3971">
          <cell r="A3971">
            <v>10009046</v>
          </cell>
        </row>
        <row r="3972">
          <cell r="A3972">
            <v>10011189</v>
          </cell>
        </row>
        <row r="3973">
          <cell r="A3973">
            <v>10009780</v>
          </cell>
        </row>
        <row r="3974">
          <cell r="A3974">
            <v>10011192</v>
          </cell>
        </row>
        <row r="3975">
          <cell r="A3975">
            <v>10009047</v>
          </cell>
        </row>
        <row r="3976">
          <cell r="A3976">
            <v>10011193</v>
          </cell>
        </row>
        <row r="3977">
          <cell r="A3977">
            <v>10009873</v>
          </cell>
        </row>
        <row r="3978">
          <cell r="A3978">
            <v>10006764</v>
          </cell>
        </row>
        <row r="3979">
          <cell r="A3979">
            <v>10006775</v>
          </cell>
        </row>
        <row r="3980">
          <cell r="A3980">
            <v>10006777</v>
          </cell>
        </row>
        <row r="3981">
          <cell r="A3981">
            <v>10006778</v>
          </cell>
        </row>
        <row r="3982">
          <cell r="A3982">
            <v>10006779</v>
          </cell>
        </row>
        <row r="3983">
          <cell r="A3983">
            <v>10008771</v>
          </cell>
        </row>
        <row r="3984">
          <cell r="A3984">
            <v>10009874</v>
          </cell>
        </row>
        <row r="3985">
          <cell r="A3985">
            <v>10008772</v>
          </cell>
        </row>
        <row r="3986">
          <cell r="A3986">
            <v>10009875</v>
          </cell>
        </row>
        <row r="3987">
          <cell r="A3987">
            <v>10006656</v>
          </cell>
        </row>
        <row r="3988">
          <cell r="A3988">
            <v>10006657</v>
          </cell>
        </row>
        <row r="3989">
          <cell r="A3989">
            <v>10006658</v>
          </cell>
        </row>
        <row r="3990">
          <cell r="A3990">
            <v>10006659</v>
          </cell>
        </row>
        <row r="3991">
          <cell r="A3991">
            <v>10006660</v>
          </cell>
        </row>
        <row r="3996">
          <cell r="A3996">
            <v>10006671</v>
          </cell>
        </row>
        <row r="3997">
          <cell r="A3997">
            <v>10006684</v>
          </cell>
        </row>
        <row r="3998">
          <cell r="A3998">
            <v>10006662</v>
          </cell>
        </row>
        <row r="3999">
          <cell r="A3999">
            <v>10006663</v>
          </cell>
        </row>
        <row r="4000">
          <cell r="A4000">
            <v>10006664</v>
          </cell>
        </row>
        <row r="4001">
          <cell r="A4001">
            <v>10006665</v>
          </cell>
        </row>
        <row r="4002">
          <cell r="A4002">
            <v>10006666</v>
          </cell>
        </row>
        <row r="4003">
          <cell r="A4003">
            <v>10006667</v>
          </cell>
        </row>
        <row r="4005">
          <cell r="A4005">
            <v>10006685</v>
          </cell>
        </row>
        <row r="4006">
          <cell r="A4006">
            <v>10009306</v>
          </cell>
        </row>
        <row r="4007">
          <cell r="A4007">
            <v>10006890</v>
          </cell>
        </row>
        <row r="4008">
          <cell r="A4008">
            <v>10006891</v>
          </cell>
        </row>
        <row r="4009">
          <cell r="A4009">
            <v>10006892</v>
          </cell>
        </row>
        <row r="4010">
          <cell r="A4010">
            <v>10009265</v>
          </cell>
        </row>
        <row r="4011">
          <cell r="A4011">
            <v>10010398</v>
          </cell>
        </row>
        <row r="4012">
          <cell r="A4012">
            <v>10010399</v>
          </cell>
        </row>
        <row r="4013">
          <cell r="A4013">
            <v>10010400</v>
          </cell>
        </row>
        <row r="4014">
          <cell r="A4014">
            <v>10010023</v>
          </cell>
        </row>
        <row r="4015">
          <cell r="A4015">
            <v>10011160</v>
          </cell>
        </row>
        <row r="4016">
          <cell r="A4016">
            <v>10010021</v>
          </cell>
        </row>
        <row r="4017">
          <cell r="A4017">
            <v>10006893</v>
          </cell>
        </row>
        <row r="4018">
          <cell r="A4018">
            <v>10006894</v>
          </cell>
        </row>
        <row r="4019">
          <cell r="A4019">
            <v>10010020</v>
          </cell>
        </row>
        <row r="4020">
          <cell r="A4020">
            <v>10010024</v>
          </cell>
        </row>
        <row r="4021">
          <cell r="A4021">
            <v>10010047</v>
          </cell>
        </row>
        <row r="4022">
          <cell r="A4022">
            <v>10010048</v>
          </cell>
        </row>
        <row r="4023">
          <cell r="A4023">
            <v>10010049</v>
          </cell>
        </row>
        <row r="4024">
          <cell r="A4024">
            <v>10010050</v>
          </cell>
        </row>
        <row r="4025">
          <cell r="A4025">
            <v>10010053</v>
          </cell>
        </row>
        <row r="4026">
          <cell r="A4026">
            <v>10010051</v>
          </cell>
        </row>
        <row r="4027">
          <cell r="A4027">
            <v>10010052</v>
          </cell>
        </row>
        <row r="4028">
          <cell r="A4028">
            <v>10009263</v>
          </cell>
        </row>
        <row r="4029">
          <cell r="A4029">
            <v>10010688</v>
          </cell>
        </row>
        <row r="4030">
          <cell r="A4030">
            <v>10010033</v>
          </cell>
        </row>
        <row r="4031">
          <cell r="A4031">
            <v>10010040</v>
          </cell>
        </row>
        <row r="4032">
          <cell r="A4032">
            <v>10010041</v>
          </cell>
        </row>
        <row r="4033">
          <cell r="A4033">
            <v>10010042</v>
          </cell>
        </row>
        <row r="4034">
          <cell r="A4034">
            <v>10010044</v>
          </cell>
        </row>
        <row r="4035">
          <cell r="A4035">
            <v>10010034</v>
          </cell>
        </row>
        <row r="4036">
          <cell r="A4036">
            <v>10010037</v>
          </cell>
        </row>
        <row r="4037">
          <cell r="A4037">
            <v>10010038</v>
          </cell>
        </row>
        <row r="4038">
          <cell r="A4038">
            <v>10010039</v>
          </cell>
        </row>
        <row r="4039">
          <cell r="A4039">
            <v>10010043</v>
          </cell>
        </row>
        <row r="4040">
          <cell r="A4040">
            <v>10010045</v>
          </cell>
        </row>
        <row r="4041">
          <cell r="A4041">
            <v>10010046</v>
          </cell>
        </row>
        <row r="4042">
          <cell r="A4042">
            <v>10010194</v>
          </cell>
        </row>
        <row r="4043">
          <cell r="A4043">
            <v>10008946</v>
          </cell>
        </row>
        <row r="4044">
          <cell r="A4044">
            <v>10009885</v>
          </cell>
        </row>
        <row r="4045">
          <cell r="A4045">
            <v>10009887</v>
          </cell>
        </row>
        <row r="4046">
          <cell r="A4046">
            <v>10009828</v>
          </cell>
        </row>
        <row r="4047">
          <cell r="A4047">
            <v>10009829</v>
          </cell>
        </row>
        <row r="4048">
          <cell r="A4048">
            <v>10010706</v>
          </cell>
        </row>
        <row r="4049">
          <cell r="A4049">
            <v>10008732</v>
          </cell>
        </row>
        <row r="4050">
          <cell r="A4050">
            <v>10009833</v>
          </cell>
        </row>
        <row r="4051">
          <cell r="A4051">
            <v>10006689</v>
          </cell>
        </row>
        <row r="4052">
          <cell r="A4052">
            <v>10006692</v>
          </cell>
        </row>
        <row r="4053">
          <cell r="A4053">
            <v>10006694</v>
          </cell>
        </row>
        <row r="4054">
          <cell r="A4054">
            <v>10009886</v>
          </cell>
        </row>
        <row r="4055">
          <cell r="A4055">
            <v>10009888</v>
          </cell>
        </row>
        <row r="4056">
          <cell r="A4056">
            <v>10006647</v>
          </cell>
        </row>
        <row r="4057">
          <cell r="A4057">
            <v>10010710</v>
          </cell>
        </row>
        <row r="4058">
          <cell r="A4058">
            <v>10010866</v>
          </cell>
        </row>
        <row r="4059">
          <cell r="A4059">
            <v>10010883</v>
          </cell>
        </row>
        <row r="4060">
          <cell r="A4060">
            <v>10010923</v>
          </cell>
        </row>
        <row r="4061">
          <cell r="A4061">
            <v>10010935</v>
          </cell>
        </row>
        <row r="4062">
          <cell r="A4062">
            <v>10010832</v>
          </cell>
        </row>
        <row r="4063">
          <cell r="A4063">
            <v>10010868</v>
          </cell>
        </row>
        <row r="4064">
          <cell r="A4064">
            <v>10010885</v>
          </cell>
        </row>
        <row r="4065">
          <cell r="A4065">
            <v>10010925</v>
          </cell>
        </row>
        <row r="4066">
          <cell r="A4066">
            <v>10010937</v>
          </cell>
        </row>
        <row r="4067">
          <cell r="A4067">
            <v>10010954</v>
          </cell>
        </row>
        <row r="4068">
          <cell r="A4068">
            <v>10010746</v>
          </cell>
        </row>
        <row r="4069">
          <cell r="A4069">
            <v>10010870</v>
          </cell>
        </row>
        <row r="4070">
          <cell r="A4070">
            <v>10010887</v>
          </cell>
        </row>
        <row r="4071">
          <cell r="A4071">
            <v>10010927</v>
          </cell>
        </row>
        <row r="4072">
          <cell r="A4072">
            <v>10010939</v>
          </cell>
        </row>
        <row r="4073">
          <cell r="A4073">
            <v>10010872</v>
          </cell>
        </row>
        <row r="4074">
          <cell r="A4074">
            <v>10010889</v>
          </cell>
        </row>
        <row r="4075">
          <cell r="A4075">
            <v>10010929</v>
          </cell>
        </row>
        <row r="4076">
          <cell r="A4076">
            <v>10010941</v>
          </cell>
        </row>
        <row r="4077">
          <cell r="A4077">
            <v>10010748</v>
          </cell>
        </row>
        <row r="4078">
          <cell r="A4078">
            <v>10010958</v>
          </cell>
        </row>
        <row r="4079">
          <cell r="A4079">
            <v>10010955</v>
          </cell>
        </row>
        <row r="4080">
          <cell r="A4080">
            <v>10010960</v>
          </cell>
        </row>
        <row r="4081">
          <cell r="A4081">
            <v>10010526</v>
          </cell>
        </row>
        <row r="4082">
          <cell r="A4082">
            <v>10010527</v>
          </cell>
        </row>
        <row r="4083">
          <cell r="A4083">
            <v>10009252</v>
          </cell>
        </row>
        <row r="4084">
          <cell r="A4084">
            <v>10009261</v>
          </cell>
        </row>
        <row r="4085">
          <cell r="A4085">
            <v>10006889</v>
          </cell>
        </row>
        <row r="4086">
          <cell r="A4086">
            <v>10010949</v>
          </cell>
        </row>
        <row r="4087">
          <cell r="A4087">
            <v>10010707</v>
          </cell>
        </row>
        <row r="4088">
          <cell r="A4088">
            <v>10010708</v>
          </cell>
        </row>
        <row r="4089">
          <cell r="A4089">
            <v>10010730</v>
          </cell>
        </row>
        <row r="4090">
          <cell r="A4090">
            <v>10008539</v>
          </cell>
        </row>
        <row r="4091">
          <cell r="A4091">
            <v>10006686</v>
          </cell>
        </row>
        <row r="4092">
          <cell r="A4092">
            <v>10006688</v>
          </cell>
        </row>
        <row r="4093">
          <cell r="A4093">
            <v>10006720</v>
          </cell>
        </row>
        <row r="4094">
          <cell r="A4094">
            <v>10006721</v>
          </cell>
        </row>
        <row r="4095">
          <cell r="A4095">
            <v>10006722</v>
          </cell>
        </row>
        <row r="4096">
          <cell r="A4096">
            <v>10006723</v>
          </cell>
        </row>
        <row r="4097">
          <cell r="A4097">
            <v>10006724</v>
          </cell>
        </row>
        <row r="4098">
          <cell r="A4098">
            <v>10006725</v>
          </cell>
        </row>
        <row r="4099">
          <cell r="A4099">
            <v>10006727</v>
          </cell>
        </row>
        <row r="4100">
          <cell r="A4100">
            <v>10006728</v>
          </cell>
        </row>
        <row r="4101">
          <cell r="A4101">
            <v>10006729</v>
          </cell>
        </row>
        <row r="4102">
          <cell r="A4102">
            <v>10006730</v>
          </cell>
        </row>
        <row r="4103">
          <cell r="A4103">
            <v>10006731</v>
          </cell>
        </row>
        <row r="4104">
          <cell r="A4104">
            <v>10006732</v>
          </cell>
        </row>
        <row r="4105">
          <cell r="A4105">
            <v>10006733</v>
          </cell>
        </row>
        <row r="4106">
          <cell r="A4106">
            <v>10006734</v>
          </cell>
        </row>
        <row r="4107">
          <cell r="A4107">
            <v>10006735</v>
          </cell>
        </row>
        <row r="4108">
          <cell r="A4108">
            <v>10006736</v>
          </cell>
        </row>
        <row r="4109">
          <cell r="A4109">
            <v>10006737</v>
          </cell>
        </row>
        <row r="4110">
          <cell r="A4110">
            <v>10006738</v>
          </cell>
        </row>
        <row r="4111">
          <cell r="A4111">
            <v>10006739</v>
          </cell>
        </row>
        <row r="4112">
          <cell r="A4112">
            <v>10006740</v>
          </cell>
        </row>
        <row r="4113">
          <cell r="A4113">
            <v>10006741</v>
          </cell>
        </row>
        <row r="4114">
          <cell r="A4114">
            <v>10006742</v>
          </cell>
        </row>
        <row r="4115">
          <cell r="A4115">
            <v>10009831</v>
          </cell>
        </row>
        <row r="4116">
          <cell r="A4116">
            <v>10010711</v>
          </cell>
        </row>
        <row r="4117">
          <cell r="A4117">
            <v>10010732</v>
          </cell>
        </row>
        <row r="4118">
          <cell r="A4118">
            <v>10006687</v>
          </cell>
        </row>
        <row r="4119">
          <cell r="A4119">
            <v>10006690</v>
          </cell>
        </row>
        <row r="4120">
          <cell r="A4120">
            <v>10006693</v>
          </cell>
        </row>
        <row r="4121">
          <cell r="A4121">
            <v>10006695</v>
          </cell>
        </row>
        <row r="4122">
          <cell r="A4122">
            <v>10006696</v>
          </cell>
        </row>
        <row r="4123">
          <cell r="A4123">
            <v>10006697</v>
          </cell>
        </row>
        <row r="4124">
          <cell r="A4124">
            <v>10006698</v>
          </cell>
        </row>
        <row r="4125">
          <cell r="A4125">
            <v>10006699</v>
          </cell>
        </row>
        <row r="4126">
          <cell r="A4126">
            <v>10006700</v>
          </cell>
        </row>
        <row r="4127">
          <cell r="A4127">
            <v>10006701</v>
          </cell>
        </row>
        <row r="4128">
          <cell r="A4128">
            <v>10006702</v>
          </cell>
        </row>
        <row r="4129">
          <cell r="A4129">
            <v>10006703</v>
          </cell>
        </row>
        <row r="4130">
          <cell r="A4130">
            <v>10006704</v>
          </cell>
        </row>
        <row r="4131">
          <cell r="A4131">
            <v>10006705</v>
          </cell>
        </row>
        <row r="4132">
          <cell r="A4132">
            <v>10006706</v>
          </cell>
        </row>
        <row r="4133">
          <cell r="A4133">
            <v>10006707</v>
          </cell>
        </row>
        <row r="4134">
          <cell r="A4134">
            <v>10006708</v>
          </cell>
        </row>
        <row r="4135">
          <cell r="A4135">
            <v>10006709</v>
          </cell>
        </row>
        <row r="4136">
          <cell r="A4136">
            <v>10006710</v>
          </cell>
        </row>
        <row r="4137">
          <cell r="A4137">
            <v>10006711</v>
          </cell>
        </row>
        <row r="4138">
          <cell r="A4138">
            <v>10006712</v>
          </cell>
        </row>
        <row r="4139">
          <cell r="A4139">
            <v>10006713</v>
          </cell>
        </row>
        <row r="4140">
          <cell r="A4140">
            <v>10006714</v>
          </cell>
        </row>
        <row r="4141">
          <cell r="A4141">
            <v>10006715</v>
          </cell>
        </row>
        <row r="4142">
          <cell r="A4142">
            <v>10006716</v>
          </cell>
        </row>
        <row r="4143">
          <cell r="A4143">
            <v>10006717</v>
          </cell>
        </row>
        <row r="4144">
          <cell r="A4144">
            <v>10006718</v>
          </cell>
        </row>
        <row r="4145">
          <cell r="A4145">
            <v>10006719</v>
          </cell>
        </row>
        <row r="4146">
          <cell r="A4146">
            <v>10008725</v>
          </cell>
        </row>
        <row r="4147">
          <cell r="A4147">
            <v>10009832</v>
          </cell>
        </row>
        <row r="4148">
          <cell r="A4148">
            <v>10010571</v>
          </cell>
        </row>
        <row r="4149">
          <cell r="A4149">
            <v>10010572</v>
          </cell>
        </row>
        <row r="4150">
          <cell r="A4150">
            <v>10010712</v>
          </cell>
        </row>
        <row r="4151">
          <cell r="A4151">
            <v>10006691</v>
          </cell>
        </row>
        <row r="4152">
          <cell r="A4152">
            <v>10008724</v>
          </cell>
        </row>
        <row r="4153">
          <cell r="A4153">
            <v>10009827</v>
          </cell>
        </row>
        <row r="4154">
          <cell r="A4154">
            <v>10010713</v>
          </cell>
        </row>
        <row r="4155">
          <cell r="A4155">
            <v>10010733</v>
          </cell>
        </row>
        <row r="4156">
          <cell r="A4156">
            <v>10006726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13914.95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0000117200</v>
          </cell>
          <cell r="B5" t="str">
            <v>Accts Rec- Employees</v>
          </cell>
          <cell r="C5">
            <v>29047.69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-59.15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0000132000</v>
          </cell>
          <cell r="B8" t="str">
            <v>PrePmt - Insurance</v>
          </cell>
          <cell r="C8">
            <v>105519.34</v>
          </cell>
          <cell r="D8">
            <v>-20833.330000000002</v>
          </cell>
          <cell r="E8">
            <v>-20833.330000000002</v>
          </cell>
          <cell r="F8">
            <v>-20833.330000000002</v>
          </cell>
          <cell r="G8">
            <v>-20833.330000000002</v>
          </cell>
          <cell r="H8">
            <v>-20833.330000000002</v>
          </cell>
          <cell r="I8">
            <v>-20833.330000000002</v>
          </cell>
          <cell r="J8">
            <v>-20833.330000000002</v>
          </cell>
          <cell r="K8">
            <v>-20833.330000000002</v>
          </cell>
          <cell r="L8">
            <v>-20833.330000000002</v>
          </cell>
          <cell r="M8">
            <v>229166.67</v>
          </cell>
          <cell r="N8">
            <v>-20833.330000000002</v>
          </cell>
          <cell r="O8">
            <v>-20833.330000000002</v>
          </cell>
        </row>
        <row r="9">
          <cell r="A9" t="str">
            <v>0000132800</v>
          </cell>
          <cell r="B9" t="str">
            <v>PrePmt - Employees</v>
          </cell>
          <cell r="C9">
            <v>18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0000132900</v>
          </cell>
          <cell r="B10" t="str">
            <v>PrePmt - Other</v>
          </cell>
          <cell r="C10">
            <v>19227.27</v>
          </cell>
          <cell r="D10">
            <v>-6739.21</v>
          </cell>
          <cell r="E10">
            <v>-6739.21</v>
          </cell>
          <cell r="F10">
            <v>-6739.21</v>
          </cell>
          <cell r="G10">
            <v>74131.33</v>
          </cell>
          <cell r="H10">
            <v>-6739.21</v>
          </cell>
          <cell r="I10">
            <v>-6739.21</v>
          </cell>
          <cell r="J10">
            <v>-6739.21</v>
          </cell>
          <cell r="K10">
            <v>-6739.21</v>
          </cell>
          <cell r="L10">
            <v>-6739.21</v>
          </cell>
          <cell r="M10">
            <v>-6739.21</v>
          </cell>
          <cell r="N10">
            <v>-6739.21</v>
          </cell>
          <cell r="O10">
            <v>-6739.21</v>
          </cell>
        </row>
        <row r="11">
          <cell r="A11" t="str">
            <v>0000140180</v>
          </cell>
          <cell r="B11" t="str">
            <v>MV &amp; Plant-In Serv</v>
          </cell>
          <cell r="C11">
            <v>237104.31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0000140200</v>
          </cell>
          <cell r="B12" t="str">
            <v>Gen Assets-In Serv</v>
          </cell>
          <cell r="C12">
            <v>438709.82</v>
          </cell>
          <cell r="D12">
            <v>10000</v>
          </cell>
          <cell r="E12">
            <v>44000</v>
          </cell>
          <cell r="F12">
            <v>8000</v>
          </cell>
          <cell r="G12">
            <v>8000</v>
          </cell>
          <cell r="H12">
            <v>7700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0000145180</v>
          </cell>
          <cell r="B13" t="str">
            <v>A/Depr-MV&amp;Mob Plant</v>
          </cell>
          <cell r="C13">
            <v>-69641.06</v>
          </cell>
          <cell r="D13">
            <v>0</v>
          </cell>
          <cell r="E13">
            <v>15000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15000</v>
          </cell>
        </row>
        <row r="14">
          <cell r="A14" t="str">
            <v>0000145200</v>
          </cell>
          <cell r="B14" t="str">
            <v>A/Depr-Gen Assets</v>
          </cell>
          <cell r="C14">
            <v>-147651.82</v>
          </cell>
          <cell r="D14">
            <v>-6835</v>
          </cell>
          <cell r="E14">
            <v>-8342</v>
          </cell>
          <cell r="F14">
            <v>-8412</v>
          </cell>
          <cell r="G14">
            <v>-8494</v>
          </cell>
          <cell r="H14">
            <v>-8351</v>
          </cell>
          <cell r="I14">
            <v>-8272</v>
          </cell>
          <cell r="J14">
            <v>-8210</v>
          </cell>
          <cell r="K14">
            <v>-7950</v>
          </cell>
          <cell r="L14">
            <v>-7950</v>
          </cell>
          <cell r="M14">
            <v>-7931</v>
          </cell>
          <cell r="N14">
            <v>-7919</v>
          </cell>
          <cell r="O14">
            <v>-7924</v>
          </cell>
        </row>
        <row r="15">
          <cell r="A15" t="str">
            <v>0000148180</v>
          </cell>
          <cell r="B15" t="str">
            <v>WIP - M/V &amp; Mob Plnt</v>
          </cell>
          <cell r="C15">
            <v>0</v>
          </cell>
          <cell r="D15">
            <v>0</v>
          </cell>
          <cell r="E15">
            <v>32000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29000</v>
          </cell>
        </row>
        <row r="16">
          <cell r="A16" t="str">
            <v>0000148182</v>
          </cell>
          <cell r="B16" t="str">
            <v>WIP Plan Tfr Mot Veh</v>
          </cell>
          <cell r="C16">
            <v>0</v>
          </cell>
          <cell r="D16">
            <v>0</v>
          </cell>
          <cell r="E16">
            <v>-32000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-29000</v>
          </cell>
        </row>
        <row r="17">
          <cell r="A17" t="str">
            <v>0000148200</v>
          </cell>
          <cell r="B17" t="str">
            <v>WIP - General Assets</v>
          </cell>
          <cell r="C17">
            <v>0</v>
          </cell>
          <cell r="D17">
            <v>10000</v>
          </cell>
          <cell r="E17">
            <v>44000</v>
          </cell>
          <cell r="F17">
            <v>8000</v>
          </cell>
          <cell r="G17">
            <v>8000</v>
          </cell>
          <cell r="H17">
            <v>7700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0000148202</v>
          </cell>
          <cell r="B18" t="str">
            <v>WIP Plan Tfr Gen Ast</v>
          </cell>
          <cell r="C18">
            <v>0</v>
          </cell>
          <cell r="D18">
            <v>-10000</v>
          </cell>
          <cell r="E18">
            <v>-44000</v>
          </cell>
          <cell r="F18">
            <v>-8000</v>
          </cell>
          <cell r="G18">
            <v>-8000</v>
          </cell>
          <cell r="H18">
            <v>-7700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0000200500</v>
          </cell>
          <cell r="B19" t="str">
            <v>Intra Corp Account</v>
          </cell>
          <cell r="C19">
            <v>-756170.06</v>
          </cell>
          <cell r="D19">
            <v>-10469.459999999999</v>
          </cell>
          <cell r="E19">
            <v>-18172.46</v>
          </cell>
          <cell r="F19">
            <v>39557.54</v>
          </cell>
          <cell r="G19">
            <v>-34511</v>
          </cell>
          <cell r="H19">
            <v>53285.54</v>
          </cell>
          <cell r="I19">
            <v>41140.54</v>
          </cell>
          <cell r="J19">
            <v>61111.54</v>
          </cell>
          <cell r="K19">
            <v>-7111.46</v>
          </cell>
          <cell r="L19">
            <v>47092.54</v>
          </cell>
          <cell r="M19">
            <v>-189375.46</v>
          </cell>
          <cell r="N19">
            <v>46890.54</v>
          </cell>
          <cell r="O19">
            <v>37440.54</v>
          </cell>
        </row>
        <row r="20">
          <cell r="A20" t="str">
            <v>0000210100</v>
          </cell>
          <cell r="B20" t="str">
            <v>Accts Payable-Generl</v>
          </cell>
          <cell r="C20">
            <v>-80503.94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0000210198</v>
          </cell>
          <cell r="B21" t="str">
            <v>GST - Gen Adj BA Bal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0000210199</v>
          </cell>
          <cell r="B22" t="str">
            <v>A/P - Gen Adj BA Bal</v>
          </cell>
          <cell r="C22">
            <v>-11895.68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0000210900</v>
          </cell>
          <cell r="B23" t="str">
            <v>GR/IR Clearing</v>
          </cell>
          <cell r="C23">
            <v>-22734.78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0000210910</v>
          </cell>
          <cell r="B24" t="str">
            <v>Freight Clearing</v>
          </cell>
          <cell r="C24">
            <v>-30.5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0000220110</v>
          </cell>
          <cell r="B25" t="str">
            <v>GST Clearing Purch</v>
          </cell>
          <cell r="C25">
            <v>57.4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0000220130</v>
          </cell>
          <cell r="B26" t="str">
            <v>GST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0000230200</v>
          </cell>
          <cell r="B27" t="str">
            <v>Std Ded - 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0000230203</v>
          </cell>
          <cell r="B28" t="str">
            <v>Payroll Tax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0000230204</v>
          </cell>
          <cell r="B29" t="str">
            <v>Salaries Clearing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0000235125</v>
          </cell>
          <cell r="B30" t="str">
            <v>Mthly Acc - Misc Exp</v>
          </cell>
          <cell r="C30">
            <v>-123759.41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0000235170</v>
          </cell>
          <cell r="B31" t="str">
            <v>Accr - Sals</v>
          </cell>
          <cell r="C31">
            <v>-43226.7</v>
          </cell>
          <cell r="D31">
            <v>36288</v>
          </cell>
          <cell r="E31">
            <v>0</v>
          </cell>
          <cell r="F31">
            <v>-6048</v>
          </cell>
          <cell r="G31">
            <v>-12156</v>
          </cell>
          <cell r="H31">
            <v>-18313</v>
          </cell>
          <cell r="I31">
            <v>229</v>
          </cell>
          <cell r="J31">
            <v>-18570</v>
          </cell>
          <cell r="K31">
            <v>48781</v>
          </cell>
          <cell r="L31">
            <v>-6037</v>
          </cell>
          <cell r="M31">
            <v>-18362</v>
          </cell>
          <cell r="N31">
            <v>-5866</v>
          </cell>
          <cell r="O31">
            <v>-11880</v>
          </cell>
        </row>
        <row r="32">
          <cell r="A32" t="str">
            <v>0000240100</v>
          </cell>
          <cell r="B32" t="str">
            <v>Prov Rec Lve - Curr</v>
          </cell>
          <cell r="C32">
            <v>-246359.64</v>
          </cell>
          <cell r="D32">
            <v>-10625</v>
          </cell>
          <cell r="E32">
            <v>-9239</v>
          </cell>
          <cell r="F32">
            <v>-9701</v>
          </cell>
          <cell r="G32">
            <v>-10163</v>
          </cell>
          <cell r="H32">
            <v>-10625</v>
          </cell>
          <cell r="I32">
            <v>-9701</v>
          </cell>
          <cell r="J32">
            <v>-10640</v>
          </cell>
          <cell r="K32">
            <v>-10178</v>
          </cell>
          <cell r="L32">
            <v>-9715</v>
          </cell>
          <cell r="M32">
            <v>-10640</v>
          </cell>
          <cell r="N32">
            <v>-9715</v>
          </cell>
          <cell r="O32">
            <v>-10178</v>
          </cell>
        </row>
        <row r="33">
          <cell r="A33" t="str">
            <v>0000240110</v>
          </cell>
          <cell r="B33" t="str">
            <v>Prov Rec Lve Oncosts</v>
          </cell>
          <cell r="C33">
            <v>-608.1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0000240120</v>
          </cell>
          <cell r="B34" t="str">
            <v>Rec Leave Taken</v>
          </cell>
          <cell r="C34">
            <v>110942.62</v>
          </cell>
          <cell r="D34">
            <v>12667</v>
          </cell>
          <cell r="E34">
            <v>7329</v>
          </cell>
          <cell r="F34">
            <v>7329</v>
          </cell>
          <cell r="G34">
            <v>7329</v>
          </cell>
          <cell r="H34">
            <v>7329</v>
          </cell>
          <cell r="I34">
            <v>7329</v>
          </cell>
          <cell r="J34">
            <v>7339</v>
          </cell>
          <cell r="K34">
            <v>7339</v>
          </cell>
          <cell r="L34">
            <v>7339</v>
          </cell>
          <cell r="M34">
            <v>7339</v>
          </cell>
          <cell r="N34">
            <v>7339</v>
          </cell>
          <cell r="O34">
            <v>8422</v>
          </cell>
        </row>
        <row r="35">
          <cell r="A35" t="str">
            <v>0000240130</v>
          </cell>
          <cell r="B35" t="str">
            <v>Prov LSL - Current</v>
          </cell>
          <cell r="C35">
            <v>-282807.90000000002</v>
          </cell>
          <cell r="D35">
            <v>-3453</v>
          </cell>
          <cell r="E35">
            <v>-3003</v>
          </cell>
          <cell r="F35">
            <v>-3153</v>
          </cell>
          <cell r="G35">
            <v>-3303</v>
          </cell>
          <cell r="H35">
            <v>-3453</v>
          </cell>
          <cell r="I35">
            <v>-3153</v>
          </cell>
          <cell r="J35">
            <v>-3458</v>
          </cell>
          <cell r="K35">
            <v>-3308</v>
          </cell>
          <cell r="L35">
            <v>-3157</v>
          </cell>
          <cell r="M35">
            <v>-3458</v>
          </cell>
          <cell r="N35">
            <v>-3157</v>
          </cell>
          <cell r="O35">
            <v>-3308</v>
          </cell>
        </row>
        <row r="36">
          <cell r="A36" t="str">
            <v>0000240140</v>
          </cell>
          <cell r="B36" t="str">
            <v>Prov LSL Oncost-Curr</v>
          </cell>
          <cell r="C36">
            <v>-261.54000000000002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0000240150</v>
          </cell>
          <cell r="B37" t="str">
            <v>LSL Taken - Cont Emp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0000240160</v>
          </cell>
          <cell r="B38" t="str">
            <v>LSL Taken - Terminat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0000285900</v>
          </cell>
          <cell r="B39" t="str">
            <v>Def Rev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0000297100</v>
          </cell>
          <cell r="B40" t="str">
            <v>Retained Earnings</v>
          </cell>
          <cell r="C40">
            <v>845174.68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0000384680</v>
          </cell>
          <cell r="B41" t="str">
            <v>Gain/Loss-Sale MV&amp;Pl</v>
          </cell>
        </row>
        <row r="42">
          <cell r="A42" t="str">
            <v>0000385400</v>
          </cell>
          <cell r="B42" t="str">
            <v>Interest Received</v>
          </cell>
        </row>
        <row r="43">
          <cell r="A43" t="str">
            <v>0000387200</v>
          </cell>
          <cell r="B43" t="str">
            <v>Sundry Rev</v>
          </cell>
        </row>
        <row r="44">
          <cell r="A44" t="str">
            <v>0000500100</v>
          </cell>
          <cell r="B44" t="str">
            <v>Sals: Ordinary Time</v>
          </cell>
          <cell r="C44">
            <v>0</v>
          </cell>
          <cell r="D44">
            <v>120840</v>
          </cell>
          <cell r="E44">
            <v>108606</v>
          </cell>
          <cell r="F44">
            <v>114497</v>
          </cell>
          <cell r="G44">
            <v>120387</v>
          </cell>
          <cell r="H44">
            <v>126278</v>
          </cell>
          <cell r="I44">
            <v>114497</v>
          </cell>
          <cell r="J44">
            <v>126468</v>
          </cell>
          <cell r="K44">
            <v>120569</v>
          </cell>
          <cell r="L44">
            <v>114669</v>
          </cell>
          <cell r="M44">
            <v>126468</v>
          </cell>
          <cell r="N44">
            <v>114669</v>
          </cell>
          <cell r="O44">
            <v>119486</v>
          </cell>
        </row>
        <row r="45">
          <cell r="A45" t="str">
            <v>0000500200</v>
          </cell>
          <cell r="B45" t="str">
            <v>Sals: Overtime</v>
          </cell>
        </row>
        <row r="46">
          <cell r="A46" t="str">
            <v>0000500310</v>
          </cell>
          <cell r="B46" t="str">
            <v>Sals: Sal Sac No FBT</v>
          </cell>
        </row>
        <row r="47">
          <cell r="A47" t="str">
            <v>0000500400</v>
          </cell>
          <cell r="B47" t="str">
            <v>Sals: Bonuses</v>
          </cell>
        </row>
        <row r="48">
          <cell r="A48" t="str">
            <v>0000501100</v>
          </cell>
          <cell r="B48" t="str">
            <v>Sals: Employer Cont</v>
          </cell>
          <cell r="C48">
            <v>0</v>
          </cell>
          <cell r="D48">
            <v>12532</v>
          </cell>
          <cell r="E48">
            <v>10898</v>
          </cell>
          <cell r="F48">
            <v>11442</v>
          </cell>
          <cell r="G48">
            <v>11987</v>
          </cell>
          <cell r="H48">
            <v>12532</v>
          </cell>
          <cell r="I48">
            <v>11442</v>
          </cell>
          <cell r="J48">
            <v>12550</v>
          </cell>
          <cell r="K48">
            <v>12005</v>
          </cell>
          <cell r="L48">
            <v>11459</v>
          </cell>
          <cell r="M48">
            <v>12550</v>
          </cell>
          <cell r="N48">
            <v>11459</v>
          </cell>
          <cell r="O48">
            <v>12005</v>
          </cell>
        </row>
        <row r="49">
          <cell r="A49" t="str">
            <v>0000501150</v>
          </cell>
          <cell r="B49" t="str">
            <v>Sals Employ Cont Adj</v>
          </cell>
        </row>
        <row r="50">
          <cell r="A50" t="str">
            <v>0000501350</v>
          </cell>
          <cell r="B50" t="str">
            <v>Sals: P'roll Tax Pmt</v>
          </cell>
          <cell r="C50">
            <v>0</v>
          </cell>
          <cell r="D50">
            <v>8067</v>
          </cell>
          <cell r="E50">
            <v>7015</v>
          </cell>
          <cell r="F50">
            <v>7365</v>
          </cell>
          <cell r="G50">
            <v>7716</v>
          </cell>
          <cell r="H50">
            <v>8067</v>
          </cell>
          <cell r="I50">
            <v>7365</v>
          </cell>
          <cell r="J50">
            <v>8079</v>
          </cell>
          <cell r="K50">
            <v>7727</v>
          </cell>
          <cell r="L50">
            <v>7376</v>
          </cell>
          <cell r="M50">
            <v>8079</v>
          </cell>
          <cell r="N50">
            <v>7376</v>
          </cell>
          <cell r="O50">
            <v>7727</v>
          </cell>
        </row>
        <row r="51">
          <cell r="A51" t="str">
            <v>0000501630</v>
          </cell>
          <cell r="B51" t="str">
            <v>Sals: A/L Prov Expse</v>
          </cell>
          <cell r="C51">
            <v>0</v>
          </cell>
          <cell r="D51">
            <v>10342</v>
          </cell>
          <cell r="E51">
            <v>8993</v>
          </cell>
          <cell r="F51">
            <v>9443</v>
          </cell>
          <cell r="G51">
            <v>9892</v>
          </cell>
          <cell r="H51">
            <v>10342</v>
          </cell>
          <cell r="I51">
            <v>9443</v>
          </cell>
          <cell r="J51">
            <v>10358</v>
          </cell>
          <cell r="K51">
            <v>9907</v>
          </cell>
          <cell r="L51">
            <v>9457</v>
          </cell>
          <cell r="M51">
            <v>10358</v>
          </cell>
          <cell r="N51">
            <v>9457</v>
          </cell>
          <cell r="O51">
            <v>9907</v>
          </cell>
        </row>
        <row r="52">
          <cell r="A52" t="str">
            <v>0000501640</v>
          </cell>
          <cell r="B52" t="str">
            <v>Sals: LSL Prov Exp</v>
          </cell>
          <cell r="C52">
            <v>0</v>
          </cell>
          <cell r="D52">
            <v>3361</v>
          </cell>
          <cell r="E52">
            <v>2922</v>
          </cell>
          <cell r="F52">
            <v>3069</v>
          </cell>
          <cell r="G52">
            <v>3215</v>
          </cell>
          <cell r="H52">
            <v>3361</v>
          </cell>
          <cell r="I52">
            <v>3069</v>
          </cell>
          <cell r="J52">
            <v>3366</v>
          </cell>
          <cell r="K52">
            <v>3220</v>
          </cell>
          <cell r="L52">
            <v>3074</v>
          </cell>
          <cell r="M52">
            <v>3366</v>
          </cell>
          <cell r="N52">
            <v>3074</v>
          </cell>
          <cell r="O52">
            <v>3220</v>
          </cell>
        </row>
        <row r="53">
          <cell r="A53" t="str">
            <v>0000501650</v>
          </cell>
          <cell r="B53" t="str">
            <v>Sals: W/Cover Levy</v>
          </cell>
          <cell r="C53">
            <v>0</v>
          </cell>
          <cell r="D53">
            <v>2032</v>
          </cell>
          <cell r="E53">
            <v>1768</v>
          </cell>
          <cell r="F53">
            <v>1856</v>
          </cell>
          <cell r="G53">
            <v>1943</v>
          </cell>
          <cell r="H53">
            <v>2032</v>
          </cell>
          <cell r="I53">
            <v>1856</v>
          </cell>
          <cell r="J53">
            <v>2035</v>
          </cell>
          <cell r="K53">
            <v>1946</v>
          </cell>
          <cell r="L53">
            <v>1859</v>
          </cell>
          <cell r="M53">
            <v>2035</v>
          </cell>
          <cell r="N53">
            <v>1859</v>
          </cell>
          <cell r="O53">
            <v>1946</v>
          </cell>
        </row>
        <row r="54">
          <cell r="A54" t="str">
            <v>0000502100</v>
          </cell>
          <cell r="B54" t="str">
            <v>Sals: Sick Leave Exp</v>
          </cell>
          <cell r="C54">
            <v>0</v>
          </cell>
          <cell r="D54">
            <v>1722</v>
          </cell>
          <cell r="E54">
            <v>1722</v>
          </cell>
          <cell r="F54">
            <v>1722</v>
          </cell>
          <cell r="G54">
            <v>1722</v>
          </cell>
          <cell r="H54">
            <v>1722</v>
          </cell>
          <cell r="I54">
            <v>1722</v>
          </cell>
          <cell r="J54">
            <v>1724</v>
          </cell>
          <cell r="K54">
            <v>1724</v>
          </cell>
          <cell r="L54">
            <v>1724</v>
          </cell>
          <cell r="M54">
            <v>1724</v>
          </cell>
          <cell r="N54">
            <v>1724</v>
          </cell>
          <cell r="O54">
            <v>1724</v>
          </cell>
        </row>
        <row r="55">
          <cell r="A55" t="str">
            <v>0000503190</v>
          </cell>
          <cell r="B55" t="str">
            <v>Travel: Australia</v>
          </cell>
          <cell r="C55">
            <v>0</v>
          </cell>
          <cell r="D55">
            <v>3833.34</v>
          </cell>
          <cell r="E55">
            <v>3833.34</v>
          </cell>
          <cell r="F55">
            <v>3833.34</v>
          </cell>
          <cell r="G55">
            <v>3833.34</v>
          </cell>
          <cell r="H55">
            <v>3833.34</v>
          </cell>
          <cell r="I55">
            <v>3833.34</v>
          </cell>
          <cell r="J55">
            <v>3833.34</v>
          </cell>
          <cell r="K55">
            <v>3833.34</v>
          </cell>
          <cell r="L55">
            <v>3833.34</v>
          </cell>
          <cell r="M55">
            <v>3833.34</v>
          </cell>
          <cell r="N55">
            <v>3833.34</v>
          </cell>
          <cell r="O55">
            <v>3833.34</v>
          </cell>
        </row>
        <row r="56">
          <cell r="A56" t="str">
            <v>0000503191</v>
          </cell>
          <cell r="B56" t="str">
            <v>Travel: Aust Allow</v>
          </cell>
        </row>
        <row r="57">
          <cell r="A57" t="str">
            <v>0000503210</v>
          </cell>
          <cell r="B57" t="str">
            <v>Travel: Overseas</v>
          </cell>
          <cell r="C57">
            <v>0</v>
          </cell>
          <cell r="D57">
            <v>833.33</v>
          </cell>
          <cell r="E57">
            <v>833.33</v>
          </cell>
          <cell r="F57">
            <v>833.33</v>
          </cell>
          <cell r="G57">
            <v>833.33</v>
          </cell>
          <cell r="H57">
            <v>833.33</v>
          </cell>
          <cell r="I57">
            <v>833.33</v>
          </cell>
          <cell r="J57">
            <v>833.33</v>
          </cell>
          <cell r="K57">
            <v>833.33</v>
          </cell>
          <cell r="L57">
            <v>833.33</v>
          </cell>
          <cell r="M57">
            <v>833.33</v>
          </cell>
          <cell r="N57">
            <v>833.33</v>
          </cell>
          <cell r="O57">
            <v>833.33</v>
          </cell>
        </row>
        <row r="58">
          <cell r="A58" t="str">
            <v>0000503230</v>
          </cell>
          <cell r="B58" t="str">
            <v>Employee Ent: NonFBT</v>
          </cell>
          <cell r="C58">
            <v>0</v>
          </cell>
          <cell r="D58">
            <v>1250.01</v>
          </cell>
          <cell r="E58">
            <v>1250.01</v>
          </cell>
          <cell r="F58">
            <v>1250.01</v>
          </cell>
          <cell r="G58">
            <v>1250.01</v>
          </cell>
          <cell r="H58">
            <v>1250.01</v>
          </cell>
          <cell r="I58">
            <v>1250.01</v>
          </cell>
          <cell r="J58">
            <v>1250.01</v>
          </cell>
          <cell r="K58">
            <v>1250.01</v>
          </cell>
          <cell r="L58">
            <v>1250.01</v>
          </cell>
          <cell r="M58">
            <v>1250.01</v>
          </cell>
          <cell r="N58">
            <v>1250.01</v>
          </cell>
          <cell r="O58">
            <v>1250.01</v>
          </cell>
        </row>
        <row r="59">
          <cell r="A59" t="str">
            <v>0000503240</v>
          </cell>
          <cell r="B59" t="str">
            <v>Employee Ent: FBT</v>
          </cell>
          <cell r="C59">
            <v>0</v>
          </cell>
          <cell r="D59">
            <v>1250</v>
          </cell>
          <cell r="E59">
            <v>1250</v>
          </cell>
          <cell r="F59">
            <v>1250</v>
          </cell>
          <cell r="G59">
            <v>1250</v>
          </cell>
          <cell r="H59">
            <v>1250</v>
          </cell>
          <cell r="I59">
            <v>1250</v>
          </cell>
          <cell r="J59">
            <v>1250</v>
          </cell>
          <cell r="K59">
            <v>1250</v>
          </cell>
          <cell r="L59">
            <v>1250</v>
          </cell>
          <cell r="M59">
            <v>1250</v>
          </cell>
          <cell r="N59">
            <v>1250</v>
          </cell>
          <cell r="O59">
            <v>1250</v>
          </cell>
        </row>
        <row r="60">
          <cell r="A60" t="str">
            <v>0000503250</v>
          </cell>
          <cell r="B60" t="str">
            <v>Non Employee Ent</v>
          </cell>
          <cell r="C60">
            <v>0</v>
          </cell>
          <cell r="D60">
            <v>583.33000000000004</v>
          </cell>
          <cell r="E60">
            <v>583.33000000000004</v>
          </cell>
          <cell r="F60">
            <v>583.33000000000004</v>
          </cell>
          <cell r="G60">
            <v>583.33000000000004</v>
          </cell>
          <cell r="H60">
            <v>583.33000000000004</v>
          </cell>
          <cell r="I60">
            <v>583.33000000000004</v>
          </cell>
          <cell r="J60">
            <v>583.33000000000004</v>
          </cell>
          <cell r="K60">
            <v>583.33000000000004</v>
          </cell>
          <cell r="L60">
            <v>583.33000000000004</v>
          </cell>
          <cell r="M60">
            <v>583.33000000000004</v>
          </cell>
          <cell r="N60">
            <v>583.33000000000004</v>
          </cell>
          <cell r="O60">
            <v>583.33000000000004</v>
          </cell>
        </row>
        <row r="61">
          <cell r="A61" t="str">
            <v>0000503260</v>
          </cell>
          <cell r="B61" t="str">
            <v>Educ Exps: Non FBT</v>
          </cell>
          <cell r="C61">
            <v>0</v>
          </cell>
          <cell r="D61">
            <v>2416.67</v>
          </cell>
          <cell r="E61">
            <v>2416.67</v>
          </cell>
          <cell r="F61">
            <v>2416.67</v>
          </cell>
          <cell r="G61">
            <v>2416.67</v>
          </cell>
          <cell r="H61">
            <v>2416.67</v>
          </cell>
          <cell r="I61">
            <v>2416.67</v>
          </cell>
          <cell r="J61">
            <v>2416.67</v>
          </cell>
          <cell r="K61">
            <v>2416.67</v>
          </cell>
          <cell r="L61">
            <v>2416.67</v>
          </cell>
          <cell r="M61">
            <v>2416.67</v>
          </cell>
          <cell r="N61">
            <v>2416.67</v>
          </cell>
          <cell r="O61">
            <v>2416.67</v>
          </cell>
        </row>
        <row r="62">
          <cell r="A62" t="str">
            <v>0000503280</v>
          </cell>
          <cell r="B62" t="str">
            <v>Car Park: Non-Perm</v>
          </cell>
          <cell r="C62">
            <v>0</v>
          </cell>
          <cell r="D62">
            <v>250</v>
          </cell>
          <cell r="E62">
            <v>250</v>
          </cell>
          <cell r="F62">
            <v>250</v>
          </cell>
          <cell r="G62">
            <v>250</v>
          </cell>
          <cell r="H62">
            <v>250</v>
          </cell>
          <cell r="I62">
            <v>250</v>
          </cell>
          <cell r="J62">
            <v>250</v>
          </cell>
          <cell r="K62">
            <v>250</v>
          </cell>
          <cell r="L62">
            <v>250</v>
          </cell>
          <cell r="M62">
            <v>250</v>
          </cell>
          <cell r="N62">
            <v>250</v>
          </cell>
          <cell r="O62">
            <v>250</v>
          </cell>
        </row>
        <row r="63">
          <cell r="A63" t="str">
            <v>0000503290</v>
          </cell>
          <cell r="B63" t="str">
            <v>Car Park: Perm</v>
          </cell>
          <cell r="C63">
            <v>0</v>
          </cell>
          <cell r="D63">
            <v>2416.67</v>
          </cell>
          <cell r="E63">
            <v>2416.67</v>
          </cell>
          <cell r="F63">
            <v>2416.67</v>
          </cell>
          <cell r="G63">
            <v>2416.67</v>
          </cell>
          <cell r="H63">
            <v>2416.67</v>
          </cell>
          <cell r="I63">
            <v>2416.67</v>
          </cell>
          <cell r="J63">
            <v>2416.67</v>
          </cell>
          <cell r="K63">
            <v>2416.67</v>
          </cell>
          <cell r="L63">
            <v>2416.67</v>
          </cell>
          <cell r="M63">
            <v>2416.67</v>
          </cell>
          <cell r="N63">
            <v>2416.67</v>
          </cell>
          <cell r="O63">
            <v>2416.67</v>
          </cell>
        </row>
        <row r="64">
          <cell r="A64" t="str">
            <v>0000503300</v>
          </cell>
          <cell r="B64" t="str">
            <v>Awards/Gifts: NonFBT</v>
          </cell>
          <cell r="C64">
            <v>0</v>
          </cell>
          <cell r="D64">
            <v>333.33</v>
          </cell>
          <cell r="E64">
            <v>333.33</v>
          </cell>
          <cell r="F64">
            <v>333.33</v>
          </cell>
          <cell r="G64">
            <v>333.33</v>
          </cell>
          <cell r="H64">
            <v>333.33</v>
          </cell>
          <cell r="I64">
            <v>333.33</v>
          </cell>
          <cell r="J64">
            <v>333.33</v>
          </cell>
          <cell r="K64">
            <v>333.33</v>
          </cell>
          <cell r="L64">
            <v>333.33</v>
          </cell>
          <cell r="M64">
            <v>333.33</v>
          </cell>
          <cell r="N64">
            <v>333.33</v>
          </cell>
          <cell r="O64">
            <v>333.33</v>
          </cell>
        </row>
        <row r="65">
          <cell r="A65" t="str">
            <v>0000503310</v>
          </cell>
          <cell r="B65" t="str">
            <v>Awards/Gifts: FBT</v>
          </cell>
          <cell r="C65">
            <v>0</v>
          </cell>
          <cell r="D65">
            <v>166.67</v>
          </cell>
          <cell r="E65">
            <v>166.67</v>
          </cell>
          <cell r="F65">
            <v>166.67</v>
          </cell>
          <cell r="G65">
            <v>166.67</v>
          </cell>
          <cell r="H65">
            <v>166.67</v>
          </cell>
          <cell r="I65">
            <v>166.67</v>
          </cell>
          <cell r="J65">
            <v>166.67</v>
          </cell>
          <cell r="K65">
            <v>166.67</v>
          </cell>
          <cell r="L65">
            <v>166.67</v>
          </cell>
          <cell r="M65">
            <v>166.67</v>
          </cell>
          <cell r="N65">
            <v>166.67</v>
          </cell>
          <cell r="O65">
            <v>166.67</v>
          </cell>
        </row>
        <row r="66">
          <cell r="A66" t="str">
            <v>0000503330</v>
          </cell>
          <cell r="B66" t="str">
            <v>In-house Refreshment</v>
          </cell>
          <cell r="C66">
            <v>0</v>
          </cell>
          <cell r="D66">
            <v>833.34</v>
          </cell>
          <cell r="E66">
            <v>833.34</v>
          </cell>
          <cell r="F66">
            <v>833.34</v>
          </cell>
          <cell r="G66">
            <v>833.34</v>
          </cell>
          <cell r="H66">
            <v>833.34</v>
          </cell>
          <cell r="I66">
            <v>833.34</v>
          </cell>
          <cell r="J66">
            <v>833.34</v>
          </cell>
          <cell r="K66">
            <v>833.34</v>
          </cell>
          <cell r="L66">
            <v>833.34</v>
          </cell>
          <cell r="M66">
            <v>833.34</v>
          </cell>
          <cell r="N66">
            <v>833.34</v>
          </cell>
          <cell r="O66">
            <v>833.34</v>
          </cell>
        </row>
        <row r="67">
          <cell r="A67" t="str">
            <v>0000503340</v>
          </cell>
          <cell r="B67" t="str">
            <v>Staff Amenities</v>
          </cell>
          <cell r="C67">
            <v>0</v>
          </cell>
          <cell r="D67">
            <v>1916.67</v>
          </cell>
          <cell r="E67">
            <v>1916.67</v>
          </cell>
          <cell r="F67">
            <v>1916.67</v>
          </cell>
          <cell r="G67">
            <v>1916.67</v>
          </cell>
          <cell r="H67">
            <v>1916.67</v>
          </cell>
          <cell r="I67">
            <v>1916.67</v>
          </cell>
          <cell r="J67">
            <v>1916.67</v>
          </cell>
          <cell r="K67">
            <v>1916.67</v>
          </cell>
          <cell r="L67">
            <v>1916.67</v>
          </cell>
          <cell r="M67">
            <v>1916.67</v>
          </cell>
          <cell r="N67">
            <v>1916.67</v>
          </cell>
          <cell r="O67">
            <v>1916.67</v>
          </cell>
        </row>
        <row r="68">
          <cell r="A68" t="str">
            <v>0000503350</v>
          </cell>
          <cell r="B68" t="str">
            <v>OH&amp;Safety Exp</v>
          </cell>
          <cell r="C68">
            <v>0</v>
          </cell>
          <cell r="D68">
            <v>3666.67</v>
          </cell>
          <cell r="E68">
            <v>3666.67</v>
          </cell>
          <cell r="F68">
            <v>3666.67</v>
          </cell>
          <cell r="G68">
            <v>3666.67</v>
          </cell>
          <cell r="H68">
            <v>3666.67</v>
          </cell>
          <cell r="I68">
            <v>3666.67</v>
          </cell>
          <cell r="J68">
            <v>3666.67</v>
          </cell>
          <cell r="K68">
            <v>3666.67</v>
          </cell>
          <cell r="L68">
            <v>3666.67</v>
          </cell>
          <cell r="M68">
            <v>3666.67</v>
          </cell>
          <cell r="N68">
            <v>3666.67</v>
          </cell>
          <cell r="O68">
            <v>3666.67</v>
          </cell>
        </row>
        <row r="69">
          <cell r="A69" t="str">
            <v>0000522100</v>
          </cell>
          <cell r="B69" t="str">
            <v>M &amp; S-Petroleum</v>
          </cell>
          <cell r="C69">
            <v>0</v>
          </cell>
          <cell r="D69">
            <v>2083.33</v>
          </cell>
          <cell r="E69">
            <v>2083.33</v>
          </cell>
          <cell r="F69">
            <v>2083.33</v>
          </cell>
          <cell r="G69">
            <v>2083.33</v>
          </cell>
          <cell r="H69">
            <v>2083.33</v>
          </cell>
          <cell r="I69">
            <v>2083.33</v>
          </cell>
          <cell r="J69">
            <v>2083.33</v>
          </cell>
          <cell r="K69">
            <v>2083.33</v>
          </cell>
          <cell r="L69">
            <v>2083.33</v>
          </cell>
          <cell r="M69">
            <v>2083.33</v>
          </cell>
          <cell r="N69">
            <v>2083.33</v>
          </cell>
          <cell r="O69">
            <v>2083.33</v>
          </cell>
        </row>
        <row r="70">
          <cell r="A70" t="str">
            <v>0000522200</v>
          </cell>
          <cell r="B70" t="str">
            <v>M &amp; S-MV &amp; Plant</v>
          </cell>
          <cell r="C70">
            <v>0</v>
          </cell>
          <cell r="D70">
            <v>500</v>
          </cell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</row>
        <row r="71">
          <cell r="A71" t="str">
            <v>0000522300</v>
          </cell>
          <cell r="B71" t="str">
            <v>Cap Purch-MV &amp; Plant</v>
          </cell>
          <cell r="C71">
            <v>0</v>
          </cell>
          <cell r="D71">
            <v>0</v>
          </cell>
          <cell r="E71">
            <v>32000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29000</v>
          </cell>
        </row>
        <row r="72">
          <cell r="A72" t="str">
            <v>0000523100</v>
          </cell>
          <cell r="B72" t="str">
            <v>M &amp; S-Admin &amp; Gen</v>
          </cell>
          <cell r="C72">
            <v>0</v>
          </cell>
          <cell r="D72">
            <v>27000.01</v>
          </cell>
          <cell r="E72">
            <v>27000.01</v>
          </cell>
          <cell r="F72">
            <v>27000.01</v>
          </cell>
          <cell r="G72">
            <v>27000.01</v>
          </cell>
          <cell r="H72">
            <v>27000.01</v>
          </cell>
          <cell r="I72">
            <v>27000.01</v>
          </cell>
          <cell r="J72">
            <v>27000.01</v>
          </cell>
          <cell r="K72">
            <v>27000.01</v>
          </cell>
          <cell r="L72">
            <v>27000.01</v>
          </cell>
          <cell r="M72">
            <v>27000.01</v>
          </cell>
          <cell r="N72">
            <v>27000.01</v>
          </cell>
          <cell r="O72">
            <v>27000.01</v>
          </cell>
        </row>
        <row r="73">
          <cell r="A73" t="str">
            <v>0000524100</v>
          </cell>
          <cell r="B73" t="str">
            <v>Cap Purch ComputerHW</v>
          </cell>
          <cell r="C73">
            <v>0</v>
          </cell>
          <cell r="D73">
            <v>10000</v>
          </cell>
          <cell r="E73">
            <v>3000</v>
          </cell>
          <cell r="F73">
            <v>8000</v>
          </cell>
          <cell r="G73">
            <v>8000</v>
          </cell>
          <cell r="H73">
            <v>7700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0000524200</v>
          </cell>
          <cell r="B74" t="str">
            <v>Cap Purch-S/Wupgrade</v>
          </cell>
          <cell r="C74">
            <v>0</v>
          </cell>
          <cell r="D74">
            <v>0</v>
          </cell>
          <cell r="E74">
            <v>41000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0000524300</v>
          </cell>
          <cell r="B75" t="str">
            <v>Computer Supplies</v>
          </cell>
        </row>
        <row r="76">
          <cell r="A76" t="str">
            <v>0000525000</v>
          </cell>
          <cell r="B76" t="str">
            <v>Cap Purch-Comm Equip</v>
          </cell>
        </row>
        <row r="77">
          <cell r="A77" t="str">
            <v>0000531000</v>
          </cell>
          <cell r="B77" t="str">
            <v>Maintenance Services</v>
          </cell>
          <cell r="C77">
            <v>0</v>
          </cell>
          <cell r="D77">
            <v>750</v>
          </cell>
          <cell r="E77">
            <v>750</v>
          </cell>
          <cell r="F77">
            <v>750</v>
          </cell>
          <cell r="G77">
            <v>750</v>
          </cell>
          <cell r="H77">
            <v>750</v>
          </cell>
          <cell r="I77">
            <v>750</v>
          </cell>
          <cell r="J77">
            <v>750</v>
          </cell>
          <cell r="K77">
            <v>750</v>
          </cell>
          <cell r="L77">
            <v>750</v>
          </cell>
          <cell r="M77">
            <v>750</v>
          </cell>
          <cell r="N77">
            <v>750</v>
          </cell>
          <cell r="O77">
            <v>750</v>
          </cell>
        </row>
        <row r="78">
          <cell r="A78" t="str">
            <v>0000531500</v>
          </cell>
          <cell r="B78" t="str">
            <v>Lease: MV's</v>
          </cell>
        </row>
        <row r="79">
          <cell r="A79" t="str">
            <v>0000531600</v>
          </cell>
          <cell r="B79" t="str">
            <v>Novated Lease: MV's</v>
          </cell>
          <cell r="C79">
            <v>0</v>
          </cell>
          <cell r="D79">
            <v>833.33</v>
          </cell>
          <cell r="E79">
            <v>833.33</v>
          </cell>
          <cell r="F79">
            <v>833.33</v>
          </cell>
          <cell r="G79">
            <v>833.33</v>
          </cell>
          <cell r="H79">
            <v>833.33</v>
          </cell>
          <cell r="I79">
            <v>833.33</v>
          </cell>
          <cell r="J79">
            <v>833.33</v>
          </cell>
          <cell r="K79">
            <v>833.33</v>
          </cell>
          <cell r="L79">
            <v>833.33</v>
          </cell>
          <cell r="M79">
            <v>833.33</v>
          </cell>
          <cell r="N79">
            <v>833.33</v>
          </cell>
          <cell r="O79">
            <v>833.33</v>
          </cell>
        </row>
        <row r="80">
          <cell r="A80" t="str">
            <v>0000531700</v>
          </cell>
          <cell r="B80" t="str">
            <v>Hire: Vehicles</v>
          </cell>
          <cell r="C80">
            <v>0</v>
          </cell>
          <cell r="D80">
            <v>416.67</v>
          </cell>
          <cell r="E80">
            <v>416.67</v>
          </cell>
          <cell r="F80">
            <v>416.67</v>
          </cell>
          <cell r="G80">
            <v>416.67</v>
          </cell>
          <cell r="H80">
            <v>416.67</v>
          </cell>
          <cell r="I80">
            <v>416.67</v>
          </cell>
          <cell r="J80">
            <v>416.67</v>
          </cell>
          <cell r="K80">
            <v>416.67</v>
          </cell>
          <cell r="L80">
            <v>416.67</v>
          </cell>
          <cell r="M80">
            <v>416.67</v>
          </cell>
          <cell r="N80">
            <v>416.67</v>
          </cell>
          <cell r="O80">
            <v>416.67</v>
          </cell>
        </row>
        <row r="81">
          <cell r="A81" t="str">
            <v>0000531800</v>
          </cell>
          <cell r="B81" t="str">
            <v>MV Rego &amp; Licences</v>
          </cell>
          <cell r="C81">
            <v>0</v>
          </cell>
          <cell r="D81">
            <v>416.67</v>
          </cell>
          <cell r="E81">
            <v>416.67</v>
          </cell>
          <cell r="F81">
            <v>416.67</v>
          </cell>
          <cell r="G81">
            <v>416.67</v>
          </cell>
          <cell r="H81">
            <v>416.67</v>
          </cell>
          <cell r="I81">
            <v>416.67</v>
          </cell>
          <cell r="J81">
            <v>416.67</v>
          </cell>
          <cell r="K81">
            <v>416.67</v>
          </cell>
          <cell r="L81">
            <v>416.67</v>
          </cell>
          <cell r="M81">
            <v>416.67</v>
          </cell>
          <cell r="N81">
            <v>416.67</v>
          </cell>
          <cell r="O81">
            <v>416.67</v>
          </cell>
        </row>
        <row r="82">
          <cell r="A82" t="str">
            <v>0000532050</v>
          </cell>
          <cell r="B82" t="str">
            <v>Prof Svcs: Deduct</v>
          </cell>
          <cell r="C82">
            <v>0</v>
          </cell>
          <cell r="D82">
            <v>46166.66</v>
          </cell>
          <cell r="E82">
            <v>46166.66</v>
          </cell>
          <cell r="F82">
            <v>46166.66</v>
          </cell>
          <cell r="G82">
            <v>46166.66</v>
          </cell>
          <cell r="H82">
            <v>46166.66</v>
          </cell>
          <cell r="I82">
            <v>46166.66</v>
          </cell>
          <cell r="J82">
            <v>46166.66</v>
          </cell>
          <cell r="K82">
            <v>46166.66</v>
          </cell>
          <cell r="L82">
            <v>46166.66</v>
          </cell>
          <cell r="M82">
            <v>46166.66</v>
          </cell>
          <cell r="N82">
            <v>46166.66</v>
          </cell>
          <cell r="O82">
            <v>46166.66</v>
          </cell>
        </row>
        <row r="83">
          <cell r="A83" t="str">
            <v>0000532061</v>
          </cell>
          <cell r="B83" t="str">
            <v>Legal Fees:Deductibl</v>
          </cell>
        </row>
        <row r="84">
          <cell r="A84" t="str">
            <v>0000532100</v>
          </cell>
          <cell r="B84" t="str">
            <v>Admin Services</v>
          </cell>
          <cell r="C84">
            <v>0</v>
          </cell>
          <cell r="D84">
            <v>1500</v>
          </cell>
          <cell r="E84">
            <v>1500</v>
          </cell>
          <cell r="F84">
            <v>1500</v>
          </cell>
          <cell r="G84">
            <v>1500</v>
          </cell>
          <cell r="H84">
            <v>1500</v>
          </cell>
          <cell r="I84">
            <v>1500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</row>
        <row r="85">
          <cell r="A85" t="str">
            <v>0000532160</v>
          </cell>
          <cell r="B85" t="str">
            <v>Training Services</v>
          </cell>
          <cell r="C85">
            <v>0</v>
          </cell>
          <cell r="D85">
            <v>4000</v>
          </cell>
          <cell r="E85">
            <v>4000</v>
          </cell>
          <cell r="F85">
            <v>4000</v>
          </cell>
          <cell r="G85">
            <v>4000</v>
          </cell>
          <cell r="H85">
            <v>4000</v>
          </cell>
          <cell r="I85">
            <v>4000</v>
          </cell>
          <cell r="J85">
            <v>4000</v>
          </cell>
          <cell r="K85">
            <v>4000</v>
          </cell>
          <cell r="L85">
            <v>4000</v>
          </cell>
          <cell r="M85">
            <v>4000</v>
          </cell>
          <cell r="N85">
            <v>4000</v>
          </cell>
          <cell r="O85">
            <v>4000</v>
          </cell>
        </row>
        <row r="86">
          <cell r="A86" t="str">
            <v>0000532240</v>
          </cell>
          <cell r="B86" t="str">
            <v>Bank Fees (no tax)</v>
          </cell>
        </row>
        <row r="87">
          <cell r="A87" t="str">
            <v>0000532260</v>
          </cell>
          <cell r="B87" t="str">
            <v>Insurance Premiums</v>
          </cell>
          <cell r="C87">
            <v>0</v>
          </cell>
          <cell r="D87">
            <v>441.67</v>
          </cell>
          <cell r="E87">
            <v>441.67</v>
          </cell>
          <cell r="F87">
            <v>441.67</v>
          </cell>
          <cell r="G87">
            <v>441.67</v>
          </cell>
          <cell r="H87">
            <v>441.67</v>
          </cell>
          <cell r="I87">
            <v>441.67</v>
          </cell>
          <cell r="J87">
            <v>441.67</v>
          </cell>
          <cell r="K87">
            <v>441.67</v>
          </cell>
          <cell r="L87">
            <v>441.67</v>
          </cell>
          <cell r="M87">
            <v>441.67</v>
          </cell>
          <cell r="N87">
            <v>441.67</v>
          </cell>
          <cell r="O87">
            <v>441.67</v>
          </cell>
        </row>
        <row r="88">
          <cell r="A88" t="str">
            <v>0000532300</v>
          </cell>
          <cell r="B88" t="str">
            <v>Subs: Deductible</v>
          </cell>
          <cell r="C88">
            <v>0</v>
          </cell>
          <cell r="D88">
            <v>6083.33</v>
          </cell>
          <cell r="E88">
            <v>6083.33</v>
          </cell>
          <cell r="F88">
            <v>6083.33</v>
          </cell>
          <cell r="G88">
            <v>6083.33</v>
          </cell>
          <cell r="H88">
            <v>6083.33</v>
          </cell>
          <cell r="I88">
            <v>6083.33</v>
          </cell>
          <cell r="J88">
            <v>6083.33</v>
          </cell>
          <cell r="K88">
            <v>6083.33</v>
          </cell>
          <cell r="L88">
            <v>6083.33</v>
          </cell>
          <cell r="M88">
            <v>6083.33</v>
          </cell>
          <cell r="N88">
            <v>6083.33</v>
          </cell>
          <cell r="O88">
            <v>6083.33</v>
          </cell>
        </row>
        <row r="89">
          <cell r="A89" t="str">
            <v>0000532320</v>
          </cell>
          <cell r="B89" t="str">
            <v>Subs: Non Deductible</v>
          </cell>
        </row>
        <row r="90">
          <cell r="A90" t="str">
            <v>0000532360</v>
          </cell>
          <cell r="B90" t="str">
            <v>Taxi Charges</v>
          </cell>
          <cell r="C90">
            <v>0</v>
          </cell>
          <cell r="D90">
            <v>333.33</v>
          </cell>
          <cell r="E90">
            <v>333.33</v>
          </cell>
          <cell r="F90">
            <v>333.33</v>
          </cell>
          <cell r="G90">
            <v>333.33</v>
          </cell>
          <cell r="H90">
            <v>333.33</v>
          </cell>
          <cell r="I90">
            <v>333.33</v>
          </cell>
          <cell r="J90">
            <v>333.33</v>
          </cell>
          <cell r="K90">
            <v>333.33</v>
          </cell>
          <cell r="L90">
            <v>333.33</v>
          </cell>
          <cell r="M90">
            <v>333.33</v>
          </cell>
          <cell r="N90">
            <v>333.33</v>
          </cell>
          <cell r="O90">
            <v>333.33</v>
          </cell>
        </row>
        <row r="91">
          <cell r="A91" t="str">
            <v>0000532400</v>
          </cell>
          <cell r="B91" t="str">
            <v>Corp Credit Card</v>
          </cell>
        </row>
        <row r="92">
          <cell r="A92" t="str">
            <v>0000532500</v>
          </cell>
          <cell r="B92" t="str">
            <v>Property Services</v>
          </cell>
        </row>
        <row r="93">
          <cell r="A93" t="str">
            <v>0000533000</v>
          </cell>
          <cell r="B93" t="str">
            <v>IT Prof Services</v>
          </cell>
        </row>
        <row r="94">
          <cell r="A94" t="str">
            <v>0000533100</v>
          </cell>
          <cell r="B94" t="str">
            <v>Siemens</v>
          </cell>
        </row>
        <row r="95">
          <cell r="A95" t="str">
            <v>0000533150</v>
          </cell>
          <cell r="B95" t="str">
            <v>Phone/Fax Calls</v>
          </cell>
          <cell r="C95">
            <v>0</v>
          </cell>
          <cell r="D95">
            <v>416.67</v>
          </cell>
          <cell r="E95">
            <v>416.67</v>
          </cell>
          <cell r="F95">
            <v>416.67</v>
          </cell>
          <cell r="G95">
            <v>416.67</v>
          </cell>
          <cell r="H95">
            <v>416.67</v>
          </cell>
          <cell r="I95">
            <v>416.67</v>
          </cell>
          <cell r="J95">
            <v>416.67</v>
          </cell>
          <cell r="K95">
            <v>416.67</v>
          </cell>
          <cell r="L95">
            <v>416.67</v>
          </cell>
          <cell r="M95">
            <v>416.67</v>
          </cell>
          <cell r="N95">
            <v>416.67</v>
          </cell>
          <cell r="O95">
            <v>416.67</v>
          </cell>
        </row>
        <row r="96">
          <cell r="A96" t="str">
            <v>0000533200</v>
          </cell>
          <cell r="B96" t="str">
            <v>Mobile Phone Charges</v>
          </cell>
          <cell r="C96">
            <v>0</v>
          </cell>
          <cell r="D96">
            <v>1333.34</v>
          </cell>
          <cell r="E96">
            <v>1333.34</v>
          </cell>
          <cell r="F96">
            <v>1333.34</v>
          </cell>
          <cell r="G96">
            <v>1333.34</v>
          </cell>
          <cell r="H96">
            <v>1333.34</v>
          </cell>
          <cell r="I96">
            <v>1333.34</v>
          </cell>
          <cell r="J96">
            <v>1333.34</v>
          </cell>
          <cell r="K96">
            <v>1333.34</v>
          </cell>
          <cell r="L96">
            <v>1333.34</v>
          </cell>
          <cell r="M96">
            <v>1333.34</v>
          </cell>
          <cell r="N96">
            <v>1333.34</v>
          </cell>
          <cell r="O96">
            <v>1333.34</v>
          </cell>
        </row>
        <row r="97">
          <cell r="A97" t="str">
            <v>0000533250</v>
          </cell>
          <cell r="B97" t="str">
            <v>Phone Cost Reim: FBT</v>
          </cell>
        </row>
        <row r="98">
          <cell r="A98" t="str">
            <v>0000533400</v>
          </cell>
          <cell r="B98" t="str">
            <v>Advertising Services</v>
          </cell>
          <cell r="C98">
            <v>0</v>
          </cell>
          <cell r="D98">
            <v>4833.33</v>
          </cell>
          <cell r="E98">
            <v>4833.33</v>
          </cell>
          <cell r="F98">
            <v>4833.33</v>
          </cell>
          <cell r="G98">
            <v>4833.33</v>
          </cell>
          <cell r="H98">
            <v>4833.33</v>
          </cell>
          <cell r="I98">
            <v>4833.33</v>
          </cell>
          <cell r="J98">
            <v>4833.33</v>
          </cell>
          <cell r="K98">
            <v>4833.33</v>
          </cell>
          <cell r="L98">
            <v>4833.33</v>
          </cell>
          <cell r="M98">
            <v>4833.33</v>
          </cell>
          <cell r="N98">
            <v>4833.33</v>
          </cell>
          <cell r="O98">
            <v>4833.33</v>
          </cell>
        </row>
        <row r="99">
          <cell r="A99" t="str">
            <v>0000545050</v>
          </cell>
          <cell r="B99" t="str">
            <v>Damage Pmt</v>
          </cell>
        </row>
        <row r="100">
          <cell r="A100" t="str">
            <v>0000545150</v>
          </cell>
          <cell r="B100" t="str">
            <v>Misc Admin Exps</v>
          </cell>
        </row>
        <row r="101">
          <cell r="A101" t="str">
            <v>0000545160</v>
          </cell>
          <cell r="B101" t="str">
            <v>AR Receipt Diffs</v>
          </cell>
        </row>
        <row r="102">
          <cell r="A102" t="str">
            <v>0000553100</v>
          </cell>
          <cell r="B102" t="str">
            <v>Donation: Deductible</v>
          </cell>
        </row>
        <row r="103">
          <cell r="A103" t="str">
            <v>0000553300</v>
          </cell>
          <cell r="B103" t="str">
            <v>Sponsorship</v>
          </cell>
          <cell r="C103">
            <v>0</v>
          </cell>
          <cell r="D103">
            <v>20833.330000000002</v>
          </cell>
          <cell r="E103">
            <v>20833.330000000002</v>
          </cell>
          <cell r="F103">
            <v>20833.330000000002</v>
          </cell>
          <cell r="G103">
            <v>20833.330000000002</v>
          </cell>
          <cell r="H103">
            <v>20833.330000000002</v>
          </cell>
          <cell r="I103">
            <v>20833.330000000002</v>
          </cell>
          <cell r="J103">
            <v>20833.330000000002</v>
          </cell>
          <cell r="K103">
            <v>20833.330000000002</v>
          </cell>
          <cell r="L103">
            <v>20833.330000000002</v>
          </cell>
          <cell r="M103">
            <v>20833.330000000002</v>
          </cell>
          <cell r="N103">
            <v>20833.330000000002</v>
          </cell>
          <cell r="O103">
            <v>20833.330000000002</v>
          </cell>
        </row>
        <row r="104">
          <cell r="A104" t="str">
            <v>0000565180</v>
          </cell>
          <cell r="B104" t="str">
            <v>Deprn M/V &amp; Plant</v>
          </cell>
          <cell r="C104">
            <v>0</v>
          </cell>
          <cell r="D104">
            <v>3710</v>
          </cell>
          <cell r="E104">
            <v>3710</v>
          </cell>
          <cell r="F104">
            <v>3709</v>
          </cell>
          <cell r="G104">
            <v>3711</v>
          </cell>
          <cell r="H104">
            <v>3709</v>
          </cell>
          <cell r="I104">
            <v>3369</v>
          </cell>
          <cell r="J104">
            <v>3365</v>
          </cell>
          <cell r="K104">
            <v>3367</v>
          </cell>
          <cell r="L104">
            <v>3366</v>
          </cell>
          <cell r="M104">
            <v>3367</v>
          </cell>
          <cell r="N104">
            <v>3367</v>
          </cell>
          <cell r="O104">
            <v>3365</v>
          </cell>
        </row>
        <row r="105">
          <cell r="A105" t="str">
            <v>0000565200</v>
          </cell>
          <cell r="B105" t="str">
            <v>Deprn Other Assets</v>
          </cell>
          <cell r="C105">
            <v>0</v>
          </cell>
          <cell r="D105">
            <v>6835</v>
          </cell>
          <cell r="E105">
            <v>8342</v>
          </cell>
          <cell r="F105">
            <v>8412</v>
          </cell>
          <cell r="G105">
            <v>8494</v>
          </cell>
          <cell r="H105">
            <v>8351</v>
          </cell>
          <cell r="I105">
            <v>8272</v>
          </cell>
          <cell r="J105">
            <v>8210</v>
          </cell>
          <cell r="K105">
            <v>7950</v>
          </cell>
          <cell r="L105">
            <v>7950</v>
          </cell>
          <cell r="M105">
            <v>7931</v>
          </cell>
          <cell r="N105">
            <v>7919</v>
          </cell>
          <cell r="O105">
            <v>7924</v>
          </cell>
        </row>
        <row r="106">
          <cell r="A106" t="str">
            <v>0000582300</v>
          </cell>
          <cell r="B106" t="str">
            <v>Permits &amp; Licences</v>
          </cell>
        </row>
        <row r="107">
          <cell r="A107" t="str">
            <v>0000583600</v>
          </cell>
          <cell r="B107" t="str">
            <v>Fringe Benefits Tax</v>
          </cell>
          <cell r="C107">
            <v>0</v>
          </cell>
          <cell r="D107">
            <v>8583.33</v>
          </cell>
          <cell r="E107">
            <v>8583.33</v>
          </cell>
          <cell r="F107">
            <v>8583.33</v>
          </cell>
          <cell r="G107">
            <v>8583.33</v>
          </cell>
          <cell r="H107">
            <v>8583.33</v>
          </cell>
          <cell r="I107">
            <v>8583.33</v>
          </cell>
          <cell r="J107">
            <v>8583.33</v>
          </cell>
          <cell r="K107">
            <v>8583.33</v>
          </cell>
          <cell r="L107">
            <v>8583.33</v>
          </cell>
          <cell r="M107">
            <v>8583.33</v>
          </cell>
          <cell r="N107">
            <v>8583.33</v>
          </cell>
          <cell r="O107">
            <v>8583.33</v>
          </cell>
        </row>
        <row r="108">
          <cell r="A108" t="str">
            <v>0000699030</v>
          </cell>
          <cell r="B108" t="str">
            <v>CO Rec - Act Allctn</v>
          </cell>
          <cell r="C108">
            <v>0</v>
          </cell>
          <cell r="D108">
            <v>19249.150000000001</v>
          </cell>
          <cell r="E108">
            <v>19249.150000000001</v>
          </cell>
          <cell r="F108">
            <v>19249.150000000001</v>
          </cell>
          <cell r="G108">
            <v>19249.150000000001</v>
          </cell>
          <cell r="H108">
            <v>19249.150000000001</v>
          </cell>
          <cell r="I108">
            <v>19249.150000000001</v>
          </cell>
          <cell r="J108">
            <v>19249.150000000001</v>
          </cell>
          <cell r="K108">
            <v>19249.150000000001</v>
          </cell>
          <cell r="L108">
            <v>19249.150000000001</v>
          </cell>
          <cell r="M108">
            <v>19249.150000000001</v>
          </cell>
          <cell r="N108">
            <v>19249.150000000001</v>
          </cell>
          <cell r="O108">
            <v>19249.150000000001</v>
          </cell>
        </row>
        <row r="109">
          <cell r="A109" t="str">
            <v>0000699050</v>
          </cell>
          <cell r="B109" t="str">
            <v>CO Rec - Assessment</v>
          </cell>
          <cell r="C109">
            <v>0</v>
          </cell>
          <cell r="D109">
            <v>-334965.18</v>
          </cell>
          <cell r="E109">
            <v>-319500.18</v>
          </cell>
          <cell r="F109">
            <v>-327039.18</v>
          </cell>
          <cell r="G109">
            <v>-334591.18</v>
          </cell>
          <cell r="H109">
            <v>-341918.18</v>
          </cell>
          <cell r="I109">
            <v>-326559.18</v>
          </cell>
          <cell r="J109">
            <v>-341679.18</v>
          </cell>
          <cell r="K109">
            <v>-333939.18</v>
          </cell>
          <cell r="L109">
            <v>-326458.18</v>
          </cell>
          <cell r="M109">
            <v>-341402.18</v>
          </cell>
          <cell r="N109">
            <v>-326428.18</v>
          </cell>
          <cell r="O109">
            <v>-332828.18</v>
          </cell>
        </row>
        <row r="110">
          <cell r="A110" t="str">
            <v>0000701050</v>
          </cell>
          <cell r="B110" t="str">
            <v>Settlm. Mats.Viehcle</v>
          </cell>
          <cell r="C110">
            <v>0</v>
          </cell>
          <cell r="D110">
            <v>0</v>
          </cell>
          <cell r="E110">
            <v>-32000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-29000</v>
          </cell>
        </row>
        <row r="111">
          <cell r="A111" t="str">
            <v>0000701070</v>
          </cell>
          <cell r="B111" t="str">
            <v>Settlm. Mats.IT&amp;Comm</v>
          </cell>
          <cell r="C111">
            <v>0</v>
          </cell>
          <cell r="D111">
            <v>-10000</v>
          </cell>
          <cell r="E111">
            <v>-44000</v>
          </cell>
          <cell r="F111">
            <v>-8000</v>
          </cell>
          <cell r="G111">
            <v>-8000</v>
          </cell>
          <cell r="H111">
            <v>-7700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0000888504</v>
          </cell>
          <cell r="B112" t="str">
            <v>T/on Customer Convn</v>
          </cell>
          <cell r="C112">
            <v>-14005.8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s list"/>
      <sheetName val="Profit"/>
      <sheetName val="Activities"/>
      <sheetName val="Final Workpaper for Accounts"/>
      <sheetName val="Draft wp for Accounts"/>
      <sheetName val="High Level Rec"/>
      <sheetName val="CP Adjustments Workpaper"/>
      <sheetName val="Stat to Reg"/>
      <sheetName val="CP TRUST"/>
      <sheetName val="SUMMARY"/>
      <sheetName val="SUMMARY (2)"/>
      <sheetName val="NETWORK"/>
      <sheetName val="SERVICES"/>
      <sheetName val="CUST SERVS"/>
      <sheetName val="IT"/>
      <sheetName val="TELE"/>
      <sheetName val="CORP &amp; SDEV"/>
      <sheetName val="HR"/>
      <sheetName val="LEGAL"/>
      <sheetName val="FIN"/>
      <sheetName val="REG"/>
      <sheetName val="CEO"/>
      <sheetName val="SDEV"/>
      <sheetName val="CORP &amp; IT"/>
      <sheetName val="Total Corporate"/>
      <sheetName val="CP P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Distribution Tariff Revenue</v>
          </cell>
          <cell r="B11">
            <v>-241619224.58000001</v>
          </cell>
        </row>
        <row r="12">
          <cell r="A12" t="str">
            <v>EXTERNAL NETWORK REVENUE</v>
          </cell>
          <cell r="B12">
            <v>-241619224.58000001</v>
          </cell>
        </row>
        <row r="13">
          <cell r="A13" t="str">
            <v>GROSS MARGIN REVENUE</v>
          </cell>
          <cell r="B13">
            <v>-241619224.58000001</v>
          </cell>
        </row>
        <row r="14">
          <cell r="A14" t="str">
            <v>303660  Meter Data Services</v>
          </cell>
          <cell r="B14">
            <v>-4413605.71</v>
          </cell>
        </row>
        <row r="15">
          <cell r="A15" t="str">
            <v>303665  Public Lighting</v>
          </cell>
          <cell r="B15">
            <v>-2512218.52</v>
          </cell>
        </row>
        <row r="16">
          <cell r="A16" t="str">
            <v>367100  Service Truck Activities</v>
          </cell>
          <cell r="B16">
            <v>-447360.37</v>
          </cell>
        </row>
        <row r="17">
          <cell r="A17" t="str">
            <v>367250  New Business Ventures</v>
          </cell>
          <cell r="B17">
            <v>44640.639999999999</v>
          </cell>
        </row>
        <row r="18">
          <cell r="A18" t="str">
            <v>367260  Cust Request MtrTest</v>
          </cell>
          <cell r="B18">
            <v>-39606.79</v>
          </cell>
        </row>
        <row r="19">
          <cell r="A19" t="str">
            <v>367310  Batton Rental</v>
          </cell>
          <cell r="B19">
            <v>-239499.18</v>
          </cell>
        </row>
        <row r="20">
          <cell r="A20" t="str">
            <v>367320  Isolations &amp; Shutdowns</v>
          </cell>
          <cell r="B20">
            <v>-154935.54999999999</v>
          </cell>
        </row>
        <row r="21">
          <cell r="A21" t="str">
            <v>367350  Reconnection Fees</v>
          </cell>
          <cell r="B21">
            <v>-2554293.7999999998</v>
          </cell>
        </row>
        <row r="22">
          <cell r="A22" t="str">
            <v>367365  Reserve Capacity Revenue</v>
          </cell>
          <cell r="B22">
            <v>-1126428.17</v>
          </cell>
        </row>
        <row r="23">
          <cell r="A23" t="str">
            <v>367370  Meter Recovery</v>
          </cell>
          <cell r="B23">
            <v>-75010.5</v>
          </cell>
        </row>
        <row r="24">
          <cell r="A24" t="str">
            <v>367700  Regulated Fees</v>
          </cell>
          <cell r="B24">
            <v>-1407.93</v>
          </cell>
        </row>
        <row r="25">
          <cell r="A25" t="str">
            <v>EXCLUDED SERVICES REVENUE</v>
          </cell>
          <cell r="B25">
            <v>-11519725.880000001</v>
          </cell>
        </row>
        <row r="26">
          <cell r="A26" t="str">
            <v>367750  Cust Conts: Contest</v>
          </cell>
          <cell r="B26">
            <v>-9037318.4700000007</v>
          </cell>
        </row>
        <row r="27">
          <cell r="A27" t="str">
            <v>367770  Asset Relocation Revenue</v>
          </cell>
          <cell r="B27">
            <v>-1566778.37</v>
          </cell>
        </row>
        <row r="28">
          <cell r="A28" t="str">
            <v>367780  Cust Conts:Pub Light</v>
          </cell>
          <cell r="B28">
            <v>-534450.18000000005</v>
          </cell>
        </row>
        <row r="29">
          <cell r="A29" t="str">
            <v>367800  Cust Conts: Gifted</v>
          </cell>
          <cell r="B29">
            <v>-351199.78</v>
          </cell>
        </row>
        <row r="30">
          <cell r="A30" t="str">
            <v>CUSTOMER CONTRIBUTIONS NETWORK</v>
          </cell>
          <cell r="B30">
            <v>-11489746.800000001</v>
          </cell>
        </row>
        <row r="31">
          <cell r="A31" t="str">
            <v>367150  Elect Test&amp; Service</v>
          </cell>
          <cell r="B31">
            <v>-63935.37</v>
          </cell>
        </row>
        <row r="32">
          <cell r="A32" t="str">
            <v>367500  Joint used poles</v>
          </cell>
          <cell r="B32">
            <v>-1022127.6</v>
          </cell>
        </row>
        <row r="33">
          <cell r="A33" t="str">
            <v>386800  Bad Debts Recovered</v>
          </cell>
          <cell r="B33">
            <v>-4417.7</v>
          </cell>
        </row>
        <row r="34">
          <cell r="A34" t="str">
            <v>387150  Telecommunications</v>
          </cell>
          <cell r="B34">
            <v>-78575</v>
          </cell>
        </row>
        <row r="35">
          <cell r="A35" t="str">
            <v>387170  SLA Revenue</v>
          </cell>
          <cell r="B35">
            <v>-30000</v>
          </cell>
        </row>
        <row r="36">
          <cell r="A36" t="str">
            <v>387175  Labour To Powercor</v>
          </cell>
          <cell r="B36">
            <v>-11397.75</v>
          </cell>
        </row>
        <row r="37">
          <cell r="A37" t="str">
            <v>387185  Secondment Fee - Powercor</v>
          </cell>
          <cell r="B37">
            <v>-137292</v>
          </cell>
        </row>
        <row r="38">
          <cell r="A38" t="str">
            <v>387200  Sundry Revenue</v>
          </cell>
          <cell r="B38">
            <v>-515724.6</v>
          </cell>
        </row>
        <row r="39">
          <cell r="A39" t="str">
            <v>387230  Duct Rental</v>
          </cell>
          <cell r="B39">
            <v>-737112.44</v>
          </cell>
        </row>
        <row r="40">
          <cell r="A40" t="str">
            <v>387232  Lease Finance Revenue</v>
          </cell>
          <cell r="B40">
            <v>-2093785.98</v>
          </cell>
        </row>
        <row r="41">
          <cell r="A41" t="str">
            <v>387234  ProcChgWrk</v>
          </cell>
          <cell r="B41">
            <v>-5386.3</v>
          </cell>
        </row>
        <row r="42">
          <cell r="A42" t="str">
            <v>388100  Telco: Tele&amp;PABX Sup</v>
          </cell>
          <cell r="B42">
            <v>-1319.66</v>
          </cell>
        </row>
        <row r="43">
          <cell r="A43" t="str">
            <v>388110  Telco: Telephony</v>
          </cell>
          <cell r="B43">
            <v>-526883.55000000005</v>
          </cell>
        </row>
        <row r="44">
          <cell r="A44" t="str">
            <v>388120  Telco: Mobiles (Intra Group)</v>
          </cell>
          <cell r="B44">
            <v>554070.86</v>
          </cell>
        </row>
        <row r="45">
          <cell r="A45" t="str">
            <v>388180  Metering&amp; Servicing</v>
          </cell>
          <cell r="B45">
            <v>-9899.75</v>
          </cell>
        </row>
        <row r="46">
          <cell r="A46" t="str">
            <v>388190  Maintenance Services</v>
          </cell>
          <cell r="B46">
            <v>-12399.07</v>
          </cell>
        </row>
        <row r="47">
          <cell r="A47" t="str">
            <v>388210  Eng &amp; Tech Services</v>
          </cell>
          <cell r="B47">
            <v>-3568.83</v>
          </cell>
        </row>
        <row r="48">
          <cell r="A48" t="str">
            <v>380400  Property Rentals</v>
          </cell>
          <cell r="B48">
            <v>-121673.38</v>
          </cell>
        </row>
        <row r="49">
          <cell r="A49" t="str">
            <v>380500  Fibre Optic Charges</v>
          </cell>
          <cell r="B49">
            <v>-370634.84</v>
          </cell>
        </row>
        <row r="50">
          <cell r="A50" t="str">
            <v>381000  Sale of Materials - External</v>
          </cell>
          <cell r="B50">
            <v>-4974.3999999999996</v>
          </cell>
        </row>
        <row r="51">
          <cell r="A51" t="str">
            <v>381200  Dishonoured Cheque Fees</v>
          </cell>
          <cell r="B51">
            <v>9</v>
          </cell>
        </row>
        <row r="52">
          <cell r="A52" t="str">
            <v>384680  Gain/Loss-Sale MV&amp;Pl</v>
          </cell>
          <cell r="B52">
            <v>7882.62</v>
          </cell>
        </row>
        <row r="53">
          <cell r="A53" t="str">
            <v>384700  Gain/Loss-Sale Other</v>
          </cell>
          <cell r="B53">
            <v>87121.04</v>
          </cell>
        </row>
        <row r="54">
          <cell r="A54" t="str">
            <v>MISCELLANEOUS REVENUE</v>
          </cell>
          <cell r="B54">
            <v>-5102024.7</v>
          </cell>
        </row>
        <row r="55">
          <cell r="A55" t="str">
            <v>OTHER REVENUE</v>
          </cell>
          <cell r="B55">
            <v>-28111497.379999999</v>
          </cell>
        </row>
        <row r="56">
          <cell r="A56" t="str">
            <v>TOTAL REVENUE</v>
          </cell>
          <cell r="B56">
            <v>-269730721.95999998</v>
          </cell>
        </row>
        <row r="57">
          <cell r="A57" t="str">
            <v>500100  Sals: Ordinary Time</v>
          </cell>
          <cell r="B57">
            <v>17087692.75</v>
          </cell>
        </row>
        <row r="58">
          <cell r="A58" t="str">
            <v>500200  Sals: Overtime</v>
          </cell>
          <cell r="B58">
            <v>701979.53</v>
          </cell>
        </row>
        <row r="59">
          <cell r="A59" t="str">
            <v>500310  Sals: Sacrifice No FBT</v>
          </cell>
          <cell r="B59">
            <v>56686.67</v>
          </cell>
        </row>
        <row r="60">
          <cell r="A60" t="str">
            <v>500400  Sals: Bonuses</v>
          </cell>
          <cell r="B60">
            <v>1706561.53</v>
          </cell>
        </row>
        <row r="61">
          <cell r="A61" t="str">
            <v>500700  Redundancy/Terminati</v>
          </cell>
          <cell r="B61">
            <v>-123688.34</v>
          </cell>
        </row>
        <row r="62">
          <cell r="A62" t="str">
            <v>501100  Sals: Super Emp Cont</v>
          </cell>
          <cell r="B62">
            <v>2475682.4500000002</v>
          </cell>
        </row>
        <row r="63">
          <cell r="A63" t="str">
            <v>501350  Sals: Payroll Tax Payments</v>
          </cell>
          <cell r="B63">
            <v>1500433.89</v>
          </cell>
        </row>
        <row r="64">
          <cell r="A64" t="str">
            <v>501630  Sals: A/L Prov Expse</v>
          </cell>
          <cell r="B64">
            <v>1429724.83</v>
          </cell>
        </row>
        <row r="65">
          <cell r="A65" t="str">
            <v>501640  Sals: LSL Prov Exp</v>
          </cell>
          <cell r="B65">
            <v>1273160.57</v>
          </cell>
        </row>
        <row r="66">
          <cell r="A66" t="str">
            <v>501650  Sals: WorkCover Levy</v>
          </cell>
          <cell r="B66">
            <v>271268.96999999997</v>
          </cell>
        </row>
        <row r="67">
          <cell r="A67" t="str">
            <v>501660  Sals: WorkCover Recoupments</v>
          </cell>
          <cell r="B67">
            <v>-56733.2</v>
          </cell>
        </row>
        <row r="68">
          <cell r="A68" t="str">
            <v>502100  Sals: Sick Leave Expense</v>
          </cell>
          <cell r="B68">
            <v>561284.14</v>
          </cell>
        </row>
        <row r="69">
          <cell r="A69" t="str">
            <v>502150  Sals: W/Cover Leave</v>
          </cell>
          <cell r="B69">
            <v>91884.41</v>
          </cell>
        </row>
        <row r="70">
          <cell r="A70" t="str">
            <v>502200  Sals: Other Paid Lve</v>
          </cell>
          <cell r="B70">
            <v>17322.22</v>
          </cell>
        </row>
        <row r="71">
          <cell r="A71" t="str">
            <v>SALARIES</v>
          </cell>
          <cell r="B71">
            <v>26993260.420000002</v>
          </cell>
        </row>
        <row r="72">
          <cell r="A72" t="str">
            <v>503190  Travel: Australia</v>
          </cell>
          <cell r="B72">
            <v>59230.52</v>
          </cell>
        </row>
        <row r="73">
          <cell r="A73" t="str">
            <v>503191  Travel:Aus Emp reimb</v>
          </cell>
          <cell r="B73">
            <v>20706.7</v>
          </cell>
        </row>
        <row r="74">
          <cell r="A74" t="str">
            <v>503200  Travel: Aust: Spouse</v>
          </cell>
          <cell r="B74">
            <v>2840.46</v>
          </cell>
        </row>
        <row r="75">
          <cell r="A75" t="str">
            <v>503210  Travel: Overseas</v>
          </cell>
          <cell r="B75">
            <v>158557.92000000001</v>
          </cell>
        </row>
        <row r="76">
          <cell r="A76" t="str">
            <v>503230  Employee Ent: NonFBT</v>
          </cell>
          <cell r="B76">
            <v>11947.3</v>
          </cell>
        </row>
        <row r="77">
          <cell r="A77" t="str">
            <v>503240  Employee Entertainment -FBT</v>
          </cell>
          <cell r="B77">
            <v>35619.769999999997</v>
          </cell>
        </row>
        <row r="78">
          <cell r="A78" t="str">
            <v>503250  Non Employee Entertainment</v>
          </cell>
          <cell r="B78">
            <v>15871.26</v>
          </cell>
        </row>
        <row r="79">
          <cell r="A79" t="str">
            <v>503260  Education Expenses - Non FBT</v>
          </cell>
          <cell r="B79">
            <v>52461.25</v>
          </cell>
        </row>
        <row r="80">
          <cell r="A80" t="str">
            <v>503280  Car Park: Non-P FBT</v>
          </cell>
          <cell r="B80">
            <v>40.9</v>
          </cell>
        </row>
        <row r="81">
          <cell r="A81" t="str">
            <v>503281  Car Pk:Non-PermNoFBT</v>
          </cell>
          <cell r="B81">
            <v>3916.27</v>
          </cell>
        </row>
        <row r="82">
          <cell r="A82" t="str">
            <v>503290  Car Parking - Permanent</v>
          </cell>
          <cell r="B82">
            <v>83477.259999999995</v>
          </cell>
        </row>
        <row r="83">
          <cell r="A83" t="str">
            <v>503300  Awards/Gifts - Non FBT</v>
          </cell>
          <cell r="B83">
            <v>20405.990000000002</v>
          </cell>
        </row>
        <row r="84">
          <cell r="A84" t="str">
            <v>503310  Awards/Gifts - FBT</v>
          </cell>
          <cell r="B84">
            <v>5550.99</v>
          </cell>
        </row>
        <row r="85">
          <cell r="A85" t="str">
            <v>503320  Employee Relocation Costs</v>
          </cell>
          <cell r="B85">
            <v>6970.21</v>
          </cell>
        </row>
        <row r="86">
          <cell r="A86" t="str">
            <v>503321  Emp Reloc Reimbursed</v>
          </cell>
          <cell r="B86">
            <v>14821</v>
          </cell>
        </row>
        <row r="87">
          <cell r="A87" t="str">
            <v>503330  In-house Refreshment</v>
          </cell>
          <cell r="B87">
            <v>11886.63</v>
          </cell>
        </row>
        <row r="88">
          <cell r="A88" t="str">
            <v>503340  Staff Amenities</v>
          </cell>
          <cell r="B88">
            <v>4798.59</v>
          </cell>
        </row>
        <row r="89">
          <cell r="A89" t="str">
            <v>503350  OH&amp;Safety Exp</v>
          </cell>
          <cell r="B89">
            <v>19496.330000000002</v>
          </cell>
        </row>
        <row r="90">
          <cell r="A90" t="str">
            <v>701020  Settlm. Empl.Rel.Exp</v>
          </cell>
          <cell r="B90">
            <v>-3445.02</v>
          </cell>
        </row>
        <row r="91">
          <cell r="A91" t="str">
            <v>EMPLOYEE EXPENSES</v>
          </cell>
          <cell r="B91">
            <v>525154.32999999996</v>
          </cell>
        </row>
        <row r="92">
          <cell r="A92" t="str">
            <v>PERSONNEL COSTS</v>
          </cell>
          <cell r="B92">
            <v>27518414.75</v>
          </cell>
        </row>
        <row r="93">
          <cell r="A93" t="str">
            <v>507100  SPI Pwrnet Trans Chg</v>
          </cell>
          <cell r="B93">
            <v>8454075.3599999994</v>
          </cell>
        </row>
        <row r="94">
          <cell r="A94" t="str">
            <v>507200  Cross Border Charges - AGL</v>
          </cell>
          <cell r="B94">
            <v>2275562.19</v>
          </cell>
        </row>
        <row r="95">
          <cell r="A95" t="str">
            <v>507210  Cross Brder Chg-Alin</v>
          </cell>
          <cell r="B95">
            <v>768106</v>
          </cell>
        </row>
        <row r="96">
          <cell r="A96" t="str">
            <v>507300  Vencorp Transmission Charges</v>
          </cell>
          <cell r="B96">
            <v>35972464.130000003</v>
          </cell>
        </row>
        <row r="97">
          <cell r="A97" t="str">
            <v>507400  Settlement Residue - Vencorp</v>
          </cell>
          <cell r="B97">
            <v>-5650648</v>
          </cell>
        </row>
        <row r="98">
          <cell r="A98" t="str">
            <v>Transmission Charges</v>
          </cell>
          <cell r="B98">
            <v>41819559.68</v>
          </cell>
        </row>
        <row r="99">
          <cell r="A99" t="str">
            <v>514100  Telco: Tele&amp;PABX Sup</v>
          </cell>
          <cell r="B99">
            <v>1105</v>
          </cell>
        </row>
        <row r="100">
          <cell r="A100" t="str">
            <v>514110  Telco: Telephony</v>
          </cell>
          <cell r="B100">
            <v>-142676.22</v>
          </cell>
        </row>
        <row r="101">
          <cell r="A101" t="str">
            <v>514120  Telco: Mobiles (Intra Group)</v>
          </cell>
          <cell r="B101">
            <v>113883.53</v>
          </cell>
        </row>
        <row r="102">
          <cell r="A102" t="str">
            <v>514180  Metering&amp; Servicing</v>
          </cell>
          <cell r="B102">
            <v>8608.48</v>
          </cell>
        </row>
        <row r="103">
          <cell r="A103" t="str">
            <v>514190  Maintenance Services</v>
          </cell>
          <cell r="B103">
            <v>15975.88</v>
          </cell>
        </row>
        <row r="104">
          <cell r="A104" t="str">
            <v>514210  Eng &amp; Tech Services</v>
          </cell>
          <cell r="B104">
            <v>3103.33</v>
          </cell>
        </row>
        <row r="105">
          <cell r="A105" t="str">
            <v>OTHER COST OF SALES</v>
          </cell>
          <cell r="B105">
            <v>0</v>
          </cell>
        </row>
        <row r="106">
          <cell r="A106" t="str">
            <v>COST OF SALES</v>
          </cell>
          <cell r="B106">
            <v>41819559.68</v>
          </cell>
        </row>
        <row r="107">
          <cell r="A107" t="str">
            <v>520100  M &amp; S-Distribution</v>
          </cell>
          <cell r="B107">
            <v>15814652.199999999</v>
          </cell>
        </row>
        <row r="108">
          <cell r="A108" t="str">
            <v>520150  M &amp; S-Telecomm</v>
          </cell>
          <cell r="B108">
            <v>776412.49</v>
          </cell>
        </row>
        <row r="109">
          <cell r="A109" t="str">
            <v>520200  M &amp; S-Transmission</v>
          </cell>
          <cell r="B109">
            <v>87962.49</v>
          </cell>
        </row>
        <row r="110">
          <cell r="A110" t="str">
            <v>701040  Settlm. Mats.Dist.ST</v>
          </cell>
          <cell r="B110">
            <v>-16038418.609999999</v>
          </cell>
        </row>
        <row r="111">
          <cell r="A111" t="str">
            <v>DISTRIB'N &amp; SUBTRANS MATERIALS</v>
          </cell>
          <cell r="B111">
            <v>640608.56999999995</v>
          </cell>
        </row>
        <row r="112">
          <cell r="A112" t="str">
            <v>522100  M &amp; S-Petroleum</v>
          </cell>
          <cell r="B112">
            <v>191318.95</v>
          </cell>
        </row>
        <row r="113">
          <cell r="A113" t="str">
            <v>522200  M &amp; S-MV &amp; Plant</v>
          </cell>
          <cell r="B113">
            <v>-35317.74</v>
          </cell>
        </row>
        <row r="114">
          <cell r="A114" t="str">
            <v>522300  Cap Purch-MV &amp; Plant</v>
          </cell>
          <cell r="B114">
            <v>-32395.55</v>
          </cell>
        </row>
        <row r="115">
          <cell r="A115" t="str">
            <v>701050  Settlm. Mats.Viehcle</v>
          </cell>
          <cell r="B115">
            <v>32395.55</v>
          </cell>
        </row>
        <row r="116">
          <cell r="A116" t="str">
            <v>VEHICLES &amp; PLANT MATERIALS</v>
          </cell>
          <cell r="B116">
            <v>156001.21</v>
          </cell>
        </row>
        <row r="117">
          <cell r="A117" t="str">
            <v>523100  M &amp; S-Admin &amp; Gen</v>
          </cell>
          <cell r="B117">
            <v>240480.71</v>
          </cell>
        </row>
        <row r="118">
          <cell r="A118" t="str">
            <v>523300  Cap Purch -Equipment</v>
          </cell>
          <cell r="B118">
            <v>122385.21</v>
          </cell>
        </row>
        <row r="119">
          <cell r="A119" t="str">
            <v>701060  Settlm. Mats.Adm.Tec</v>
          </cell>
          <cell r="B119">
            <v>-203862.73</v>
          </cell>
        </row>
        <row r="120">
          <cell r="A120" t="str">
            <v>ADMINSTRATIVE &amp; GENERAL MATLS</v>
          </cell>
          <cell r="B120">
            <v>159003.19</v>
          </cell>
        </row>
        <row r="121">
          <cell r="A121" t="str">
            <v>524100  Cap Purch ComputerHW</v>
          </cell>
          <cell r="B121">
            <v>210747.18</v>
          </cell>
        </row>
        <row r="122">
          <cell r="A122" t="str">
            <v>524200  Cap Purch-S/Wupgrade</v>
          </cell>
          <cell r="B122">
            <v>9651.08</v>
          </cell>
        </row>
        <row r="123">
          <cell r="A123" t="str">
            <v>524300  COMPUTER SUPPLIES</v>
          </cell>
          <cell r="B123">
            <v>7604.8</v>
          </cell>
        </row>
        <row r="124">
          <cell r="A124" t="str">
            <v>525000  Cap Purch-Comm Equip</v>
          </cell>
          <cell r="B124">
            <v>262864.59000000003</v>
          </cell>
        </row>
        <row r="125">
          <cell r="A125" t="str">
            <v>701070  Settlm. Mats.IT&amp;Comm</v>
          </cell>
          <cell r="B125">
            <v>-450994.92</v>
          </cell>
        </row>
        <row r="126">
          <cell r="A126" t="str">
            <v>IT &amp; COMMUNICATIONS MATERIALS</v>
          </cell>
          <cell r="B126">
            <v>39872.730000000003</v>
          </cell>
        </row>
        <row r="127">
          <cell r="A127" t="str">
            <v>611900  Stores Recovery Dist</v>
          </cell>
          <cell r="B127">
            <v>359158.06</v>
          </cell>
        </row>
        <row r="128">
          <cell r="A128" t="str">
            <v>611901  Stores Recovery Local Stores</v>
          </cell>
          <cell r="B128">
            <v>507612.49</v>
          </cell>
        </row>
        <row r="129">
          <cell r="A129" t="str">
            <v>611902  Purchase Order Oncost</v>
          </cell>
          <cell r="B129">
            <v>265820.02</v>
          </cell>
        </row>
        <row r="130">
          <cell r="A130" t="str">
            <v>701800  Settl Store Recovery</v>
          </cell>
          <cell r="B130">
            <v>-1005973.1</v>
          </cell>
        </row>
        <row r="131">
          <cell r="A131" t="str">
            <v>Stores Recovery</v>
          </cell>
          <cell r="B131">
            <v>126617.47</v>
          </cell>
        </row>
        <row r="132">
          <cell r="A132" t="str">
            <v>MATERIALS</v>
          </cell>
          <cell r="B132">
            <v>1122103.17</v>
          </cell>
        </row>
        <row r="133">
          <cell r="A133" t="str">
            <v>531010  Pub Lght Change Cont</v>
          </cell>
          <cell r="B133">
            <v>1365237.33</v>
          </cell>
        </row>
        <row r="134">
          <cell r="A134" t="str">
            <v>531020  Eng &amp; Tech Services</v>
          </cell>
          <cell r="B134">
            <v>6560572.7800000003</v>
          </cell>
        </row>
        <row r="135">
          <cell r="A135" t="str">
            <v>531050  Meter &amp; Serv Srvices</v>
          </cell>
          <cell r="B135">
            <v>2555804.91</v>
          </cell>
        </row>
        <row r="136">
          <cell r="A136" t="str">
            <v>531200  Construction Services</v>
          </cell>
          <cell r="B136">
            <v>599446.82999999996</v>
          </cell>
        </row>
        <row r="137">
          <cell r="A137" t="str">
            <v>531210  NS: Field Sub Contract - PCN</v>
          </cell>
          <cell r="B137">
            <v>6528</v>
          </cell>
        </row>
        <row r="138">
          <cell r="A138" t="str">
            <v>531215  NETW Generator Hire</v>
          </cell>
          <cell r="B138">
            <v>13245.77</v>
          </cell>
        </row>
        <row r="139">
          <cell r="A139" t="str">
            <v>531400  Tree Clearing Services</v>
          </cell>
          <cell r="B139">
            <v>3044.19</v>
          </cell>
        </row>
        <row r="140">
          <cell r="A140" t="str">
            <v>701090  Settlm. Ext.Serv D&amp;S</v>
          </cell>
          <cell r="B140">
            <v>-4514458.41</v>
          </cell>
        </row>
        <row r="141">
          <cell r="A141" t="str">
            <v>DISTRIB'N &amp; SUBTRANS CONT/SERV</v>
          </cell>
          <cell r="B141">
            <v>6589421.4000000004</v>
          </cell>
        </row>
        <row r="142">
          <cell r="A142" t="str">
            <v>531000  Maintenance Services</v>
          </cell>
          <cell r="B142">
            <v>309900.12</v>
          </cell>
        </row>
        <row r="143">
          <cell r="A143" t="str">
            <v>531500  MV Fleet Management Fee</v>
          </cell>
          <cell r="B143">
            <v>-95604.86</v>
          </cell>
        </row>
        <row r="144">
          <cell r="A144" t="str">
            <v>531600  Novated Lease: MV's</v>
          </cell>
          <cell r="B144">
            <v>591687.56999999995</v>
          </cell>
        </row>
        <row r="145">
          <cell r="A145" t="str">
            <v>531800  MV Rego &amp; Licences</v>
          </cell>
          <cell r="B145">
            <v>18807.419999999998</v>
          </cell>
        </row>
        <row r="146">
          <cell r="A146" t="str">
            <v>VEHICLES &amp; PLANT CONT/SERV</v>
          </cell>
          <cell r="B146">
            <v>824790.25</v>
          </cell>
        </row>
        <row r="147">
          <cell r="A147" t="str">
            <v>532050  Prof Svcs: Deduct</v>
          </cell>
          <cell r="B147">
            <v>392838.44</v>
          </cell>
        </row>
        <row r="148">
          <cell r="A148" t="str">
            <v>532061  Legal Fees:Deductible</v>
          </cell>
          <cell r="B148">
            <v>144705.70000000001</v>
          </cell>
        </row>
        <row r="149">
          <cell r="A149" t="str">
            <v>532062  Legal Fees:Non Deductible</v>
          </cell>
          <cell r="B149">
            <v>2411.59</v>
          </cell>
        </row>
        <row r="150">
          <cell r="A150" t="str">
            <v>532080  Auditing Services</v>
          </cell>
          <cell r="B150">
            <v>278041.64</v>
          </cell>
        </row>
        <row r="151">
          <cell r="A151" t="str">
            <v>532100  Administration Services</v>
          </cell>
          <cell r="B151">
            <v>202935.82</v>
          </cell>
        </row>
        <row r="152">
          <cell r="A152" t="str">
            <v>532140  Technical Services</v>
          </cell>
          <cell r="B152">
            <v>41995.41</v>
          </cell>
        </row>
        <row r="153">
          <cell r="A153" t="str">
            <v>532160  Training Services</v>
          </cell>
          <cell r="B153">
            <v>217419.91</v>
          </cell>
        </row>
        <row r="154">
          <cell r="A154" t="str">
            <v>532180  Storage Services</v>
          </cell>
          <cell r="B154">
            <v>14789.24</v>
          </cell>
        </row>
        <row r="155">
          <cell r="A155" t="str">
            <v>532200  Hire - Plant &amp; Equipment</v>
          </cell>
          <cell r="B155">
            <v>55502</v>
          </cell>
        </row>
        <row r="156">
          <cell r="A156" t="str">
            <v>532260  Insurance Premiums</v>
          </cell>
          <cell r="B156">
            <v>1582817.62</v>
          </cell>
        </row>
        <row r="157">
          <cell r="A157" t="str">
            <v>532300  Subscriptions - Deductible</v>
          </cell>
          <cell r="B157">
            <v>162786.9</v>
          </cell>
        </row>
        <row r="158">
          <cell r="A158" t="str">
            <v>532320  Subs: Non Deductible</v>
          </cell>
          <cell r="B158">
            <v>184.09</v>
          </cell>
        </row>
        <row r="159">
          <cell r="A159" t="str">
            <v>532360  Taxi Charges FBT</v>
          </cell>
          <cell r="B159">
            <v>863.73</v>
          </cell>
        </row>
        <row r="160">
          <cell r="A160" t="str">
            <v>532361  Taxi Charges Non FBT</v>
          </cell>
          <cell r="B160">
            <v>5818.82</v>
          </cell>
        </row>
        <row r="161">
          <cell r="A161" t="str">
            <v>532380  Postage &amp; Courier Charges</v>
          </cell>
          <cell r="B161">
            <v>35547.9</v>
          </cell>
        </row>
        <row r="162">
          <cell r="A162" t="str">
            <v>532400  Corporate Credit Card</v>
          </cell>
          <cell r="B162">
            <v>-63528.83</v>
          </cell>
        </row>
        <row r="163">
          <cell r="A163" t="str">
            <v>532405  Corp CCard-Personal</v>
          </cell>
          <cell r="B163">
            <v>10.91</v>
          </cell>
        </row>
        <row r="164">
          <cell r="A164" t="str">
            <v>532410  Contract/Temporary Staff</v>
          </cell>
          <cell r="B164">
            <v>278984.8</v>
          </cell>
        </row>
        <row r="165">
          <cell r="A165" t="str">
            <v>532420  Stationary/Printing</v>
          </cell>
          <cell r="B165">
            <v>149175.49</v>
          </cell>
        </row>
        <row r="166">
          <cell r="A166" t="str">
            <v>701110  Settlm. Ext.Serv Adm</v>
          </cell>
          <cell r="B166">
            <v>-205773.78</v>
          </cell>
        </row>
        <row r="167">
          <cell r="A167" t="str">
            <v>ADMIN &amp; GENERAL CONT/SERV</v>
          </cell>
          <cell r="B167">
            <v>3297527.4</v>
          </cell>
        </row>
        <row r="168">
          <cell r="A168" t="str">
            <v>532500  Property Services</v>
          </cell>
          <cell r="B168">
            <v>207502.7</v>
          </cell>
        </row>
        <row r="169">
          <cell r="A169" t="str">
            <v>532700  Lease - Land &amp; Buildings</v>
          </cell>
          <cell r="B169">
            <v>567727.56999999995</v>
          </cell>
        </row>
        <row r="170">
          <cell r="A170" t="str">
            <v>532900  Utilities</v>
          </cell>
          <cell r="B170">
            <v>97290.76</v>
          </cell>
        </row>
        <row r="171">
          <cell r="A171" t="str">
            <v>701120  Settlm. Ext.Serv Pro</v>
          </cell>
          <cell r="B171">
            <v>-24000</v>
          </cell>
        </row>
        <row r="172">
          <cell r="A172" t="str">
            <v>PROPERTY CONTRACTS &amp; SERVICES</v>
          </cell>
          <cell r="B172">
            <v>848521.03</v>
          </cell>
        </row>
        <row r="173">
          <cell r="A173" t="str">
            <v>533000  IT Professional Services</v>
          </cell>
          <cell r="B173">
            <v>405620.25</v>
          </cell>
        </row>
        <row r="174">
          <cell r="A174" t="str">
            <v>533001  IT Support Contracts</v>
          </cell>
          <cell r="B174">
            <v>1065.56</v>
          </cell>
        </row>
        <row r="175">
          <cell r="A175" t="str">
            <v>533002  IT Data Network Charges</v>
          </cell>
          <cell r="B175">
            <v>-8.4499999999999993</v>
          </cell>
        </row>
        <row r="176">
          <cell r="A176" t="str">
            <v>533003  IT Software Contracts</v>
          </cell>
          <cell r="B176">
            <v>1360</v>
          </cell>
        </row>
        <row r="177">
          <cell r="A177" t="str">
            <v>533004  IT CSC Service Agreement</v>
          </cell>
          <cell r="B177">
            <v>952</v>
          </cell>
        </row>
        <row r="178">
          <cell r="A178" t="str">
            <v>533020  Rental PAL IT Assets</v>
          </cell>
          <cell r="B178">
            <v>2796000</v>
          </cell>
        </row>
        <row r="179">
          <cell r="A179" t="str">
            <v>533100  Siemens/Commander</v>
          </cell>
          <cell r="B179">
            <v>1785</v>
          </cell>
        </row>
        <row r="180">
          <cell r="A180" t="str">
            <v>533150  Telephone/Fax Call Charges</v>
          </cell>
          <cell r="B180">
            <v>411606.92</v>
          </cell>
        </row>
        <row r="181">
          <cell r="A181" t="str">
            <v>533200  Mobile Phone Charges FBT</v>
          </cell>
          <cell r="B181">
            <v>3111.32</v>
          </cell>
        </row>
        <row r="182">
          <cell r="A182" t="str">
            <v>533201  Mobile Phone Charges Non FBT</v>
          </cell>
          <cell r="B182">
            <v>103591</v>
          </cell>
        </row>
        <row r="183">
          <cell r="A183" t="str">
            <v>533210  Internet Charges</v>
          </cell>
          <cell r="B183">
            <v>6444.89</v>
          </cell>
        </row>
        <row r="184">
          <cell r="A184" t="str">
            <v>533250  Phone Cost Reim: FBT</v>
          </cell>
          <cell r="B184">
            <v>51.41</v>
          </cell>
        </row>
        <row r="185">
          <cell r="A185" t="str">
            <v>533299  Tele Offset Expense</v>
          </cell>
          <cell r="B185">
            <v>-1456129.5</v>
          </cell>
        </row>
        <row r="186">
          <cell r="A186" t="str">
            <v>701130  Settlm. Ext.Serv ITC</v>
          </cell>
          <cell r="B186">
            <v>-187934.94</v>
          </cell>
        </row>
        <row r="187">
          <cell r="A187" t="str">
            <v>IT &amp; COMMUNICATIONS CONT/SERV</v>
          </cell>
          <cell r="B187">
            <v>2087515.46</v>
          </cell>
        </row>
        <row r="188">
          <cell r="A188" t="str">
            <v>533400  Advertising Services</v>
          </cell>
          <cell r="B188">
            <v>1056</v>
          </cell>
        </row>
        <row r="189">
          <cell r="A189" t="str">
            <v>533450  Agency Collection Fees</v>
          </cell>
          <cell r="B189">
            <v>7170.52</v>
          </cell>
        </row>
        <row r="190">
          <cell r="A190" t="str">
            <v>CUSTOMER &amp; MARKETING CONT/SERV</v>
          </cell>
          <cell r="B190">
            <v>8226.52</v>
          </cell>
        </row>
        <row r="191">
          <cell r="A191" t="str">
            <v>534020  Telco - Data Network</v>
          </cell>
          <cell r="B191">
            <v>260000</v>
          </cell>
        </row>
        <row r="192">
          <cell r="A192" t="str">
            <v>534070  Telco - Remote Access</v>
          </cell>
          <cell r="B192">
            <v>352.8</v>
          </cell>
        </row>
        <row r="193">
          <cell r="A193" t="str">
            <v>534080  Telco - Internet Access</v>
          </cell>
          <cell r="B193">
            <v>39885.25</v>
          </cell>
        </row>
        <row r="194">
          <cell r="A194" t="str">
            <v>534100  Telco - Phone &amp; PABX</v>
          </cell>
          <cell r="B194">
            <v>3665.68</v>
          </cell>
        </row>
        <row r="195">
          <cell r="A195" t="str">
            <v>534110  Telco - Telephony</v>
          </cell>
          <cell r="B195">
            <v>717628.55</v>
          </cell>
        </row>
        <row r="196">
          <cell r="A196" t="str">
            <v>534120  Telco - Mobiles</v>
          </cell>
          <cell r="B196">
            <v>129665.68</v>
          </cell>
        </row>
        <row r="197">
          <cell r="A197" t="str">
            <v>534180  Metering&amp; Servicing</v>
          </cell>
          <cell r="B197">
            <v>29699.25</v>
          </cell>
        </row>
        <row r="198">
          <cell r="A198" t="str">
            <v>534190  Maintenance Services</v>
          </cell>
          <cell r="B198">
            <v>37197.21</v>
          </cell>
        </row>
        <row r="199">
          <cell r="A199" t="str">
            <v>534210  Eng &amp; Tech Services</v>
          </cell>
          <cell r="B199">
            <v>10706.49</v>
          </cell>
        </row>
        <row r="200">
          <cell r="A200" t="str">
            <v>Telecommunications Expenses</v>
          </cell>
          <cell r="B200">
            <v>1228800.9099999999</v>
          </cell>
        </row>
        <row r="201">
          <cell r="A201" t="str">
            <v>CONTRACTS &amp; SERVICES</v>
          </cell>
          <cell r="B201">
            <v>14884802.970000001</v>
          </cell>
        </row>
        <row r="202">
          <cell r="A202" t="str">
            <v>545050  Damage Payments</v>
          </cell>
          <cell r="B202">
            <v>173648.42</v>
          </cell>
        </row>
        <row r="203">
          <cell r="A203" t="str">
            <v>545120  NS Margin Adjustment</v>
          </cell>
          <cell r="B203">
            <v>271254.03000000003</v>
          </cell>
        </row>
        <row r="204">
          <cell r="A204" t="str">
            <v>545150  Misc Admin Exps</v>
          </cell>
          <cell r="B204">
            <v>-2133248.12</v>
          </cell>
        </row>
        <row r="205">
          <cell r="A205" t="str">
            <v>545160  Acc Rec Receipt Diff</v>
          </cell>
          <cell r="B205">
            <v>32.08</v>
          </cell>
        </row>
        <row r="206">
          <cell r="A206" t="str">
            <v>545200  Directors Fees</v>
          </cell>
          <cell r="B206">
            <v>15000</v>
          </cell>
        </row>
        <row r="207">
          <cell r="A207" t="str">
            <v>545620  Dividend Distribution</v>
          </cell>
          <cell r="B207">
            <v>123487932.23</v>
          </cell>
        </row>
        <row r="208">
          <cell r="A208" t="str">
            <v>545640  Management Fee - Powercor</v>
          </cell>
          <cell r="B208">
            <v>30310419.960000001</v>
          </cell>
        </row>
        <row r="209">
          <cell r="A209" t="str">
            <v>545669  Services from Powercor</v>
          </cell>
          <cell r="B209">
            <v>1235892.8999999999</v>
          </cell>
        </row>
        <row r="210">
          <cell r="A210" t="str">
            <v>701150  AUC Settlm. of Misc. Admin.</v>
          </cell>
          <cell r="B210">
            <v>-1507146.93</v>
          </cell>
        </row>
        <row r="211">
          <cell r="A211" t="str">
            <v>ADMIN &amp; GENERAL MISCELLANEOUS</v>
          </cell>
          <cell r="B211">
            <v>151853784.56999999</v>
          </cell>
        </row>
        <row r="212">
          <cell r="A212" t="str">
            <v>550600  G'teed Svc Level Pmt</v>
          </cell>
          <cell r="B212">
            <v>260</v>
          </cell>
        </row>
        <row r="213">
          <cell r="A213" t="str">
            <v>550615  Low Reliabiltiy GSL (Urban)</v>
          </cell>
          <cell r="B213">
            <v>4480</v>
          </cell>
        </row>
        <row r="214">
          <cell r="A214" t="str">
            <v>550700  Bad Debts</v>
          </cell>
          <cell r="B214">
            <v>56838.29</v>
          </cell>
        </row>
        <row r="215">
          <cell r="A215" t="str">
            <v>550750  Doubtful Debts</v>
          </cell>
          <cell r="B215">
            <v>1561627.22</v>
          </cell>
        </row>
        <row r="216">
          <cell r="A216" t="str">
            <v>550760  Discretionary Payments</v>
          </cell>
          <cell r="B216">
            <v>4300</v>
          </cell>
        </row>
        <row r="217">
          <cell r="A217" t="str">
            <v>CUSTOMER &amp; MARKETING MISC.</v>
          </cell>
          <cell r="B217">
            <v>1627505.51</v>
          </cell>
        </row>
        <row r="218">
          <cell r="A218" t="str">
            <v>553100  Donations - Deductible</v>
          </cell>
          <cell r="B218">
            <v>1100</v>
          </cell>
        </row>
        <row r="219">
          <cell r="A219" t="str">
            <v>553300  Sponsorship</v>
          </cell>
          <cell r="B219">
            <v>-5569.9</v>
          </cell>
        </row>
        <row r="220">
          <cell r="A220" t="str">
            <v>SPONSORSHIPS &amp; DONATIONS MISC.</v>
          </cell>
          <cell r="B220">
            <v>-4469.8999999999996</v>
          </cell>
        </row>
        <row r="221">
          <cell r="A221" t="str">
            <v>MISCELLANEOUS EXPENSES</v>
          </cell>
          <cell r="B221">
            <v>153476820.18000001</v>
          </cell>
        </row>
        <row r="222">
          <cell r="A222" t="str">
            <v>565120  Depreciation - Buildings</v>
          </cell>
          <cell r="B222">
            <v>1145876.8600000001</v>
          </cell>
        </row>
        <row r="223">
          <cell r="A223" t="str">
            <v>565160  Deprn Distbn Assets</v>
          </cell>
          <cell r="B223">
            <v>26006918.73</v>
          </cell>
        </row>
        <row r="224">
          <cell r="A224" t="str">
            <v>565180  Deprn M/V &amp; Plant</v>
          </cell>
          <cell r="B224">
            <v>355470.49</v>
          </cell>
        </row>
        <row r="225">
          <cell r="A225" t="str">
            <v>565200  Depreciation - Other Assets</v>
          </cell>
          <cell r="B225">
            <v>16096462.85</v>
          </cell>
        </row>
        <row r="226">
          <cell r="A226" t="str">
            <v>DEPRECIATION</v>
          </cell>
          <cell r="B226">
            <v>43604728.93</v>
          </cell>
        </row>
        <row r="227">
          <cell r="A227" t="str">
            <v>566110  Amort- Intell Propty</v>
          </cell>
          <cell r="B227">
            <v>108007.25</v>
          </cell>
        </row>
        <row r="228">
          <cell r="A228" t="str">
            <v>AMORTISATION</v>
          </cell>
          <cell r="B228">
            <v>108007.25</v>
          </cell>
        </row>
        <row r="229">
          <cell r="A229" t="str">
            <v>DEPRECIATION &amp; AMORTISATION</v>
          </cell>
          <cell r="B229">
            <v>43712736.18</v>
          </cell>
        </row>
        <row r="230">
          <cell r="A230" t="str">
            <v>612005  Network Corporate Overheads</v>
          </cell>
          <cell r="B230">
            <v>-330261.49</v>
          </cell>
        </row>
        <row r="231">
          <cell r="A231" t="str">
            <v>Corporate Overhead Allocation</v>
          </cell>
          <cell r="B231">
            <v>-330261.49</v>
          </cell>
        </row>
        <row r="232">
          <cell r="A232" t="str">
            <v>Powercor</v>
          </cell>
          <cell r="B232">
            <v>-330261.49</v>
          </cell>
        </row>
        <row r="233">
          <cell r="A233" t="str">
            <v>545660  Corp Overheads To Capital</v>
          </cell>
          <cell r="B233">
            <v>28357.599999999999</v>
          </cell>
        </row>
        <row r="234">
          <cell r="A234" t="str">
            <v>Corporate Overhead to Capital</v>
          </cell>
          <cell r="B234">
            <v>28357.599999999999</v>
          </cell>
        </row>
        <row r="235">
          <cell r="A235" t="str">
            <v>Corporate Management Fee</v>
          </cell>
          <cell r="B235">
            <v>28357.599999999999</v>
          </cell>
        </row>
        <row r="236">
          <cell r="A236" t="str">
            <v>545663  Dept Overheads Allocation</v>
          </cell>
          <cell r="B236">
            <v>-33246.85</v>
          </cell>
        </row>
        <row r="237">
          <cell r="A237" t="str">
            <v>Department Overheads</v>
          </cell>
          <cell r="B237">
            <v>-33246.85</v>
          </cell>
        </row>
        <row r="238">
          <cell r="A238" t="str">
            <v>CitiPower</v>
          </cell>
          <cell r="B238">
            <v>-4889.25</v>
          </cell>
        </row>
        <row r="239">
          <cell r="A239" t="str">
            <v>633000  Corp O/Hs to Capital</v>
          </cell>
          <cell r="B239">
            <v>388984.83</v>
          </cell>
        </row>
        <row r="240">
          <cell r="A240" t="str">
            <v>634000  Local Overheads to Capital</v>
          </cell>
          <cell r="B240">
            <v>222684.82</v>
          </cell>
        </row>
        <row r="241">
          <cell r="A241" t="str">
            <v>636000  System Control Overheads</v>
          </cell>
          <cell r="B241">
            <v>18058.3</v>
          </cell>
        </row>
        <row r="242">
          <cell r="A242" t="str">
            <v>OVERHEAD ALLOCATION</v>
          </cell>
          <cell r="B242">
            <v>294577.21000000002</v>
          </cell>
        </row>
        <row r="243">
          <cell r="A243" t="str">
            <v>616087  Telco Activity Offset</v>
          </cell>
          <cell r="B243">
            <v>-34409</v>
          </cell>
        </row>
        <row r="244">
          <cell r="A244" t="str">
            <v>Telecommunications Allocations</v>
          </cell>
          <cell r="B244">
            <v>-34409</v>
          </cell>
        </row>
        <row r="245">
          <cell r="A245" t="str">
            <v>701010  Settlm. Sal.&amp; Oncost</v>
          </cell>
          <cell r="B245">
            <v>-16150.65</v>
          </cell>
        </row>
        <row r="246">
          <cell r="A246" t="str">
            <v>701300  Sett. IntAct PCS Lab</v>
          </cell>
          <cell r="B246">
            <v>-31648033.449999999</v>
          </cell>
        </row>
        <row r="247">
          <cell r="A247" t="str">
            <v>701400  Settlm. IntAct Netw.</v>
          </cell>
          <cell r="B247">
            <v>-2972910.05</v>
          </cell>
        </row>
        <row r="248">
          <cell r="A248" t="str">
            <v>701700  Settlm. IntAct Corp.</v>
          </cell>
          <cell r="B248">
            <v>-60886.12</v>
          </cell>
        </row>
        <row r="249">
          <cell r="A249" t="str">
            <v>701810  AUC Settlement of Surcharges</v>
          </cell>
          <cell r="B249">
            <v>-18221674.82</v>
          </cell>
        </row>
        <row r="250">
          <cell r="A250" t="str">
            <v>INTERNAL COST TO CAPITAL</v>
          </cell>
          <cell r="B250">
            <v>-52919655.090000004</v>
          </cell>
        </row>
        <row r="251">
          <cell r="A251" t="str">
            <v>611009  NS: EST Project Manager</v>
          </cell>
          <cell r="B251">
            <v>325.95999999999998</v>
          </cell>
        </row>
        <row r="252">
          <cell r="A252" t="str">
            <v>613240  NS Gen LineWk NT</v>
          </cell>
          <cell r="B252">
            <v>395277.33</v>
          </cell>
        </row>
        <row r="253">
          <cell r="A253" t="str">
            <v>613250  NS Live Lineworker - General</v>
          </cell>
          <cell r="B253">
            <v>1786845.87</v>
          </cell>
        </row>
        <row r="254">
          <cell r="A254" t="str">
            <v>613260  NS Fitter Normal Time</v>
          </cell>
          <cell r="B254">
            <v>1750840.49</v>
          </cell>
        </row>
        <row r="255">
          <cell r="A255" t="str">
            <v>613270  NSConstruct Co-or NT</v>
          </cell>
          <cell r="B255">
            <v>461196.41</v>
          </cell>
        </row>
        <row r="256">
          <cell r="A256" t="str">
            <v>613280  NS Design/Survey Normal Time</v>
          </cell>
          <cell r="B256">
            <v>11158.46</v>
          </cell>
        </row>
        <row r="257">
          <cell r="A257" t="str">
            <v>613290  NS Tech/Proj Mger NT</v>
          </cell>
          <cell r="B257">
            <v>869356.52</v>
          </cell>
        </row>
        <row r="258">
          <cell r="A258" t="str">
            <v>613310  NS Tester  Normal Time</v>
          </cell>
          <cell r="B258">
            <v>1420525.58</v>
          </cell>
        </row>
        <row r="259">
          <cell r="A259" t="str">
            <v>NS:OWN LABOUR NORMAL TIME - TIME CONFIRM</v>
          </cell>
          <cell r="B259">
            <v>6695526.6200000001</v>
          </cell>
        </row>
        <row r="260">
          <cell r="A260" t="str">
            <v>613241  NS Gen LineWk OT</v>
          </cell>
          <cell r="B260">
            <v>1312.72</v>
          </cell>
        </row>
        <row r="261">
          <cell r="A261" t="str">
            <v>613251  NS:LiveLineWkO/T-Gen</v>
          </cell>
          <cell r="B261">
            <v>507454.18</v>
          </cell>
        </row>
        <row r="262">
          <cell r="A262" t="str">
            <v>613261  NS Fitter Over Time</v>
          </cell>
          <cell r="B262">
            <v>137613.95000000001</v>
          </cell>
        </row>
        <row r="263">
          <cell r="A263" t="str">
            <v>613271  NSConstruct Co-or OT</v>
          </cell>
          <cell r="B263">
            <v>19798.400000000001</v>
          </cell>
        </row>
        <row r="264">
          <cell r="A264" t="str">
            <v>613281  NS Design/Survey Over Time</v>
          </cell>
          <cell r="B264">
            <v>2168.25</v>
          </cell>
        </row>
        <row r="265">
          <cell r="A265" t="str">
            <v>613291  NS Tech/Proj Mger OT</v>
          </cell>
          <cell r="B265">
            <v>1363.88</v>
          </cell>
        </row>
        <row r="266">
          <cell r="A266" t="str">
            <v>613311  NS Tester  Over Time</v>
          </cell>
          <cell r="B266">
            <v>12918.09</v>
          </cell>
        </row>
        <row r="267">
          <cell r="A267" t="str">
            <v>NS:OWN LABOUR OVERTIME - TIME CONFIRM</v>
          </cell>
          <cell r="B267">
            <v>682629.47</v>
          </cell>
        </row>
        <row r="268">
          <cell r="A268" t="str">
            <v>613244  LSA Gen LineWk NT</v>
          </cell>
          <cell r="B268">
            <v>1433.36</v>
          </cell>
        </row>
        <row r="269">
          <cell r="A269" t="str">
            <v>613254  LSA Live LineWk NT</v>
          </cell>
          <cell r="B269">
            <v>2900.19</v>
          </cell>
        </row>
        <row r="270">
          <cell r="A270" t="str">
            <v>613255  LSA Live LineWk OT</v>
          </cell>
          <cell r="B270">
            <v>261.83999999999997</v>
          </cell>
        </row>
        <row r="271">
          <cell r="A271" t="str">
            <v>613324  LSA EWP &amp; Driver Normal Time</v>
          </cell>
          <cell r="B271">
            <v>4069.94</v>
          </cell>
        </row>
        <row r="272">
          <cell r="A272" t="str">
            <v>613325  LSA EWP &amp; Driver Over Time</v>
          </cell>
          <cell r="B272">
            <v>259.2</v>
          </cell>
        </row>
        <row r="273">
          <cell r="A273" t="str">
            <v>613334  LSA PERU &amp; D NT</v>
          </cell>
          <cell r="B273">
            <v>2117.7399999999998</v>
          </cell>
        </row>
        <row r="274">
          <cell r="A274" t="str">
            <v>613335  LSA PERU &amp; Driver Over Time</v>
          </cell>
          <cell r="B274">
            <v>116.83</v>
          </cell>
        </row>
        <row r="275">
          <cell r="A275" t="str">
            <v>NS:LOCAL SERVICE AGENTS - TIME CONFIRM</v>
          </cell>
          <cell r="B275">
            <v>11159.1</v>
          </cell>
        </row>
        <row r="276">
          <cell r="A276" t="str">
            <v>613400  SC LineW/Cab NT</v>
          </cell>
          <cell r="B276">
            <v>635.75</v>
          </cell>
        </row>
        <row r="277">
          <cell r="A277" t="str">
            <v>613410  SC:Live Lineworker NT</v>
          </cell>
          <cell r="B277">
            <v>6171.57</v>
          </cell>
        </row>
        <row r="278">
          <cell r="A278" t="str">
            <v>613440  SC Design/Draftin NT</v>
          </cell>
          <cell r="B278">
            <v>2152.88</v>
          </cell>
        </row>
        <row r="279">
          <cell r="A279" t="str">
            <v>613450  SC Engineer Normal Time</v>
          </cell>
          <cell r="B279">
            <v>1472.42</v>
          </cell>
        </row>
        <row r="280">
          <cell r="A280" t="str">
            <v>613460  SC Fitter N T</v>
          </cell>
          <cell r="B280">
            <v>53082.03</v>
          </cell>
        </row>
        <row r="281">
          <cell r="A281" t="str">
            <v>613461  SC Fitter Jointer O T</v>
          </cell>
          <cell r="B281">
            <v>2971.08</v>
          </cell>
        </row>
        <row r="282">
          <cell r="A282" t="str">
            <v>NS:POWERCOR SUB-CONTRACTOR -TIME CONFIRM</v>
          </cell>
          <cell r="B282">
            <v>66485.73</v>
          </cell>
        </row>
        <row r="283">
          <cell r="A283" t="str">
            <v>613215  New Connections trfs</v>
          </cell>
          <cell r="B283">
            <v>5280470</v>
          </cell>
        </row>
        <row r="284">
          <cell r="A284" t="str">
            <v>NS:SPECIALIST METER - UNIT PRICED</v>
          </cell>
          <cell r="B284">
            <v>5280470</v>
          </cell>
        </row>
        <row r="285">
          <cell r="A285" t="str">
            <v>613600  CP Contractors Normal Time</v>
          </cell>
          <cell r="B285">
            <v>28392138.489999998</v>
          </cell>
        </row>
        <row r="286">
          <cell r="A286" t="str">
            <v>NS:CITIPOWER SUB-CONTRACT - PACKAGED</v>
          </cell>
          <cell r="B286">
            <v>28392138.489999998</v>
          </cell>
        </row>
        <row r="287">
          <cell r="A287" t="str">
            <v>611860  Miscellaneous Transfers</v>
          </cell>
          <cell r="B287">
            <v>3250</v>
          </cell>
        </row>
        <row r="288">
          <cell r="A288" t="str">
            <v>611981  PCS - FOC Maintenance NT</v>
          </cell>
          <cell r="B288">
            <v>9409.1</v>
          </cell>
        </row>
        <row r="289">
          <cell r="A289" t="str">
            <v>NS:MISCELLANEOUS INTERNAL REVENUE</v>
          </cell>
          <cell r="B289">
            <v>12659.1</v>
          </cell>
        </row>
        <row r="290">
          <cell r="A290" t="str">
            <v>NETWORK SERVICES. ACTIVITY ALLOCN</v>
          </cell>
          <cell r="B290">
            <v>41141068.509999998</v>
          </cell>
        </row>
        <row r="291">
          <cell r="A291" t="str">
            <v>612210  Network Normal Time</v>
          </cell>
          <cell r="B291">
            <v>20677.240000000002</v>
          </cell>
        </row>
        <row r="292">
          <cell r="A292" t="str">
            <v>612412  NETW:Pln Outrages Op</v>
          </cell>
          <cell r="B292">
            <v>1397.4</v>
          </cell>
        </row>
        <row r="293">
          <cell r="A293" t="str">
            <v>612413  NETW:Pln ACR A/R Op</v>
          </cell>
          <cell r="B293">
            <v>1219.56</v>
          </cell>
        </row>
        <row r="294">
          <cell r="A294" t="str">
            <v>612450  CP Labour Trf Opex</v>
          </cell>
          <cell r="B294">
            <v>-390.38</v>
          </cell>
        </row>
        <row r="295">
          <cell r="A295" t="str">
            <v>612460  CP Labour Trf Capex</v>
          </cell>
          <cell r="B295">
            <v>-12292.6</v>
          </cell>
        </row>
        <row r="296">
          <cell r="A296" t="str">
            <v>612490  CP Prot'n Eng Normal Time</v>
          </cell>
          <cell r="B296">
            <v>96550</v>
          </cell>
        </row>
        <row r="297">
          <cell r="A297" t="str">
            <v>NETWORK ACTIVITY ALLOCATIONS</v>
          </cell>
          <cell r="B297">
            <v>107161.22</v>
          </cell>
        </row>
        <row r="298">
          <cell r="A298" t="str">
            <v>615300  PC Charge: PC's</v>
          </cell>
          <cell r="B298">
            <v>237325</v>
          </cell>
        </row>
        <row r="299">
          <cell r="A299" t="str">
            <v>615310  PC Charge: Notebooks</v>
          </cell>
          <cell r="B299">
            <v>16450</v>
          </cell>
        </row>
        <row r="300">
          <cell r="A300" t="str">
            <v>615330  Remote Access</v>
          </cell>
          <cell r="B300">
            <v>309.74</v>
          </cell>
        </row>
        <row r="301">
          <cell r="A301" t="str">
            <v>615340  Internet Access</v>
          </cell>
          <cell r="B301">
            <v>34150</v>
          </cell>
        </row>
        <row r="302">
          <cell r="A302" t="str">
            <v>615370  IT Labour Charge</v>
          </cell>
          <cell r="B302">
            <v>7910</v>
          </cell>
        </row>
        <row r="303">
          <cell r="A303" t="str">
            <v>615510  Telco Labour</v>
          </cell>
          <cell r="B303">
            <v>16051</v>
          </cell>
        </row>
        <row r="304">
          <cell r="A304" t="str">
            <v>615520  Telco Comm Engineer</v>
          </cell>
          <cell r="B304">
            <v>44835.12</v>
          </cell>
        </row>
        <row r="305">
          <cell r="A305" t="str">
            <v>CORPORATE ACTIVITY ALLOCATIONS</v>
          </cell>
          <cell r="B305">
            <v>357030.86</v>
          </cell>
        </row>
        <row r="306">
          <cell r="A306" t="str">
            <v>613305  Cust Mertering &amp; Servicing</v>
          </cell>
          <cell r="B306">
            <v>-2111168.5099999998</v>
          </cell>
        </row>
        <row r="307">
          <cell r="A307" t="str">
            <v>CUSTOMER SERV. ACTIVITY ALLOC</v>
          </cell>
          <cell r="B307">
            <v>-2111168.5099999998</v>
          </cell>
        </row>
        <row r="308">
          <cell r="A308" t="str">
            <v>INTERNAL ACTIVITY ALLOCATION</v>
          </cell>
          <cell r="B308">
            <v>39494092.079999998</v>
          </cell>
        </row>
        <row r="309">
          <cell r="A309" t="str">
            <v>604001  PAL S Compli Trf CP</v>
          </cell>
          <cell r="B309">
            <v>208062.39</v>
          </cell>
        </row>
        <row r="310">
          <cell r="A310" t="str">
            <v>604002  CP F &amp; M Transfer to PAL</v>
          </cell>
          <cell r="B310">
            <v>-5720588.7000000002</v>
          </cell>
        </row>
        <row r="311">
          <cell r="A311" t="str">
            <v>604003  CP Logistics Transfer to PAL</v>
          </cell>
          <cell r="B311">
            <v>-86644.54</v>
          </cell>
        </row>
        <row r="312">
          <cell r="A312" t="str">
            <v>604019  CPEng &amp; Tech StdsPAL</v>
          </cell>
          <cell r="B312">
            <v>-443388.13</v>
          </cell>
        </row>
        <row r="313">
          <cell r="A313" t="str">
            <v>604021  E&amp;T Stds Shared Serv</v>
          </cell>
          <cell r="B313">
            <v>393187.62</v>
          </cell>
        </row>
        <row r="314">
          <cell r="A314" t="str">
            <v>604022  Safety Compl Shared</v>
          </cell>
          <cell r="B314">
            <v>-205525.8</v>
          </cell>
        </row>
        <row r="315">
          <cell r="A315" t="str">
            <v>604100  PAL Net Serv Trf CP</v>
          </cell>
          <cell r="B315">
            <v>150595.85999999999</v>
          </cell>
        </row>
        <row r="316">
          <cell r="A316" t="str">
            <v>FRONT OFFICE SHARED SERVICES TRANSFERS</v>
          </cell>
          <cell r="B316">
            <v>-5704301.2999999998</v>
          </cell>
        </row>
        <row r="317">
          <cell r="A317" t="str">
            <v>604004  CP NS FinTrf  ServCo</v>
          </cell>
          <cell r="B317">
            <v>-201527.93</v>
          </cell>
        </row>
        <row r="318">
          <cell r="A318" t="str">
            <v>604005  CP N F(PAL)Trf ServC</v>
          </cell>
          <cell r="B318">
            <v>-73364.89</v>
          </cell>
        </row>
        <row r="319">
          <cell r="A319" t="str">
            <v>604006  CP Treasury Trf to ServCo</v>
          </cell>
          <cell r="B319">
            <v>-488131.97</v>
          </cell>
        </row>
        <row r="320">
          <cell r="A320" t="str">
            <v>604007  CP MA&amp;Tax Trf ServCo</v>
          </cell>
          <cell r="B320">
            <v>-231295.49</v>
          </cell>
        </row>
        <row r="321">
          <cell r="A321" t="str">
            <v>604009  CP Property Trf to ServCo</v>
          </cell>
          <cell r="B321">
            <v>-221120.43</v>
          </cell>
        </row>
        <row r="322">
          <cell r="A322" t="str">
            <v>604010  CP C AdminTrf ServCo</v>
          </cell>
          <cell r="B322">
            <v>-563414.05000000005</v>
          </cell>
        </row>
        <row r="323">
          <cell r="A323" t="str">
            <v>604011  CP FinAccTrf to Serv</v>
          </cell>
          <cell r="B323">
            <v>-118093.47</v>
          </cell>
        </row>
        <row r="324">
          <cell r="A324" t="str">
            <v>604012  CP Regulation Trf to ServCo</v>
          </cell>
          <cell r="B324">
            <v>-528417.46</v>
          </cell>
        </row>
        <row r="325">
          <cell r="A325" t="str">
            <v>604013  CP CSLS Trf to ServCo</v>
          </cell>
          <cell r="B325">
            <v>-1104792.03</v>
          </cell>
        </row>
        <row r="326">
          <cell r="A326" t="str">
            <v>604014  CP CEO Trf to ServCo</v>
          </cell>
          <cell r="B326">
            <v>-1461058.52</v>
          </cell>
        </row>
        <row r="327">
          <cell r="A327" t="str">
            <v>604017  CP CorpServTrf SerCo</v>
          </cell>
          <cell r="B327">
            <v>-7060.11</v>
          </cell>
        </row>
        <row r="328">
          <cell r="A328" t="str">
            <v>604018  CP IT Trf to ServCo</v>
          </cell>
          <cell r="B328">
            <v>-2484569.61</v>
          </cell>
        </row>
        <row r="329">
          <cell r="A329" t="str">
            <v>604041  Cust Serv Trfs ServC</v>
          </cell>
          <cell r="B329">
            <v>-4442148.8899999997</v>
          </cell>
        </row>
        <row r="330">
          <cell r="A330" t="str">
            <v>604043  CP NFin(PAL)toCP Net</v>
          </cell>
          <cell r="B330">
            <v>69944.22</v>
          </cell>
        </row>
        <row r="331">
          <cell r="A331" t="str">
            <v>BACK OFFICE TRANSFERS</v>
          </cell>
          <cell r="B331">
            <v>-11855050.630000001</v>
          </cell>
        </row>
        <row r="332">
          <cell r="A332" t="str">
            <v>TRANSFERS</v>
          </cell>
          <cell r="B332">
            <v>21934740.149999999</v>
          </cell>
        </row>
        <row r="333">
          <cell r="A333" t="str">
            <v>OPERATING EXPENSES</v>
          </cell>
          <cell r="B333">
            <v>251809690.19999999</v>
          </cell>
        </row>
        <row r="334">
          <cell r="A334" t="str">
            <v>635000  Network Services Margin</v>
          </cell>
          <cell r="B334">
            <v>2115177.65</v>
          </cell>
        </row>
        <row r="335">
          <cell r="A335" t="str">
            <v>NETWORK SERVICES MARGIN</v>
          </cell>
          <cell r="B335">
            <v>2115177.65</v>
          </cell>
        </row>
        <row r="336">
          <cell r="A336" t="str">
            <v>EARNING BEFORES INTEREST &amp; TAX</v>
          </cell>
          <cell r="B336">
            <v>-15805854.109999999</v>
          </cell>
        </row>
        <row r="337">
          <cell r="A337" t="str">
            <v>582100  Industry Compliance Fees</v>
          </cell>
          <cell r="B337">
            <v>30998.880000000001</v>
          </cell>
        </row>
        <row r="338">
          <cell r="A338" t="str">
            <v>582200  Chief Elec Ins Fees</v>
          </cell>
          <cell r="B338">
            <v>454788</v>
          </cell>
        </row>
        <row r="339">
          <cell r="A339" t="str">
            <v>REGULATORY CHARGES</v>
          </cell>
          <cell r="B339">
            <v>485786.88</v>
          </cell>
        </row>
        <row r="340">
          <cell r="A340" t="str">
            <v>582300  Permits &amp; Licences FBT</v>
          </cell>
          <cell r="B340">
            <v>878518.57</v>
          </cell>
        </row>
        <row r="341">
          <cell r="A341" t="str">
            <v>582301  Permits &amp; Licences Non FBT</v>
          </cell>
          <cell r="B341">
            <v>24588.87</v>
          </cell>
        </row>
        <row r="342">
          <cell r="A342" t="str">
            <v>582350  Tolls/CitiLink FBT</v>
          </cell>
          <cell r="B342">
            <v>74818.2</v>
          </cell>
        </row>
        <row r="343">
          <cell r="A343" t="str">
            <v>582351  Tolls/CitiLink Non FBT</v>
          </cell>
          <cell r="B343">
            <v>8737.6</v>
          </cell>
        </row>
        <row r="344">
          <cell r="A344" t="str">
            <v>583100  Penalties &amp; Fines</v>
          </cell>
          <cell r="B344">
            <v>4050.76</v>
          </cell>
        </row>
        <row r="345">
          <cell r="A345" t="str">
            <v>583150  Land Tax</v>
          </cell>
          <cell r="B345">
            <v>2465666.7400000002</v>
          </cell>
        </row>
        <row r="346">
          <cell r="A346" t="str">
            <v>583600  Fringe Benefits Tax</v>
          </cell>
          <cell r="B346">
            <v>263466.40000000002</v>
          </cell>
        </row>
        <row r="347">
          <cell r="A347" t="str">
            <v>STATE &amp; FEDERAL INDIRECT TAXES</v>
          </cell>
          <cell r="B347">
            <v>3719847.14</v>
          </cell>
        </row>
        <row r="348">
          <cell r="A348" t="str">
            <v>585150  Int Exp: S/Term Borr</v>
          </cell>
          <cell r="B348">
            <v>19196.240000000002</v>
          </cell>
        </row>
        <row r="349">
          <cell r="A349" t="str">
            <v>585200  Int Exp: Bank Odraft</v>
          </cell>
          <cell r="B349">
            <v>871.84</v>
          </cell>
        </row>
        <row r="350">
          <cell r="A350" t="str">
            <v>532240  Bank Fees (not taxable)</v>
          </cell>
          <cell r="B350">
            <v>6243.76</v>
          </cell>
        </row>
        <row r="351">
          <cell r="A351" t="str">
            <v>532241  Bank Fees (taxable)</v>
          </cell>
          <cell r="B351">
            <v>14264.45</v>
          </cell>
        </row>
        <row r="352">
          <cell r="A352" t="str">
            <v>583250  Government Charges &amp; Levies</v>
          </cell>
          <cell r="B352">
            <v>2247.8000000000002</v>
          </cell>
        </row>
        <row r="353">
          <cell r="A353" t="str">
            <v>385400  Interest Received</v>
          </cell>
          <cell r="B353">
            <v>-974902.38</v>
          </cell>
        </row>
        <row r="354">
          <cell r="A354" t="str">
            <v>INTEREST &amp; FINANCE CHARGES</v>
          </cell>
          <cell r="B354">
            <v>-932078.29</v>
          </cell>
        </row>
        <row r="355">
          <cell r="A355" t="str">
            <v>591100  Water Rates</v>
          </cell>
          <cell r="B355">
            <v>50678.81</v>
          </cell>
        </row>
        <row r="356">
          <cell r="A356" t="str">
            <v>591200  Council Rates</v>
          </cell>
          <cell r="B356">
            <v>193795.6</v>
          </cell>
        </row>
        <row r="357">
          <cell r="A357" t="str">
            <v>701210  Settlm. Taxes R.&amp; T.</v>
          </cell>
          <cell r="B357">
            <v>-1858.99</v>
          </cell>
        </row>
        <row r="358">
          <cell r="A358" t="str">
            <v>RATES</v>
          </cell>
          <cell r="B358">
            <v>242615.42</v>
          </cell>
        </row>
        <row r="359">
          <cell r="A359" t="str">
            <v>TAXES FEES &amp; CHARGES</v>
          </cell>
          <cell r="B359">
            <v>3516171.15</v>
          </cell>
        </row>
        <row r="360">
          <cell r="A360" t="str">
            <v>TAXES FEES &amp; CHARGES</v>
          </cell>
          <cell r="B360">
            <v>3516171.15</v>
          </cell>
        </row>
        <row r="361">
          <cell r="A361" t="str">
            <v>Total</v>
          </cell>
          <cell r="B361">
            <v>-12289682.960000001</v>
          </cell>
        </row>
      </sheetData>
      <sheetData sheetId="9"/>
      <sheetData sheetId="10"/>
      <sheetData sheetId="11"/>
      <sheetData sheetId="12" refreshError="1"/>
      <sheetData sheetId="13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387175  Labour To Powercor</v>
          </cell>
          <cell r="B11">
            <v>-11397.75</v>
          </cell>
        </row>
        <row r="12">
          <cell r="A12" t="str">
            <v>387185  Secondment Fee - Powercor</v>
          </cell>
          <cell r="B12">
            <v>-70112</v>
          </cell>
        </row>
        <row r="13">
          <cell r="A13" t="str">
            <v>387200  Sundry Revenue</v>
          </cell>
          <cell r="B13">
            <v>-1956.73</v>
          </cell>
        </row>
        <row r="14">
          <cell r="A14" t="str">
            <v>388100  Telco: Tele&amp;PABX Sup</v>
          </cell>
          <cell r="B14">
            <v>-1270.78</v>
          </cell>
        </row>
        <row r="15">
          <cell r="A15" t="str">
            <v>388110  Telco: Telephony</v>
          </cell>
          <cell r="B15">
            <v>-14882.24</v>
          </cell>
        </row>
        <row r="16">
          <cell r="A16" t="str">
            <v>388120  Telco: Mobiles (Intra Group)</v>
          </cell>
          <cell r="B16">
            <v>16153.02</v>
          </cell>
        </row>
        <row r="17">
          <cell r="A17" t="str">
            <v>381200  Dishonoured Cheque Fees</v>
          </cell>
          <cell r="B17">
            <v>9</v>
          </cell>
        </row>
        <row r="18">
          <cell r="A18" t="str">
            <v>384680  Gain/Loss-Sale MV&amp;Pl</v>
          </cell>
          <cell r="B18">
            <v>15040.67</v>
          </cell>
        </row>
        <row r="19">
          <cell r="A19" t="str">
            <v>MISCELLANEOUS REVENUE</v>
          </cell>
          <cell r="B19">
            <v>-68416.81</v>
          </cell>
        </row>
        <row r="20">
          <cell r="A20" t="str">
            <v>OTHER REVENUE</v>
          </cell>
          <cell r="B20">
            <v>-68416.81</v>
          </cell>
        </row>
        <row r="21">
          <cell r="A21" t="str">
            <v>TOTAL REVENUE</v>
          </cell>
          <cell r="B21">
            <v>-68416.81</v>
          </cell>
        </row>
        <row r="22">
          <cell r="A22" t="str">
            <v>500100  Sals: Ordinary Time</v>
          </cell>
          <cell r="B22">
            <v>3856940.99</v>
          </cell>
        </row>
        <row r="23">
          <cell r="A23" t="str">
            <v>500200  Sals: Overtime</v>
          </cell>
          <cell r="B23">
            <v>53881.72</v>
          </cell>
        </row>
        <row r="24">
          <cell r="A24" t="str">
            <v>500310  Sals: Sacrifice No FBT</v>
          </cell>
          <cell r="B24">
            <v>2499.65</v>
          </cell>
        </row>
        <row r="25">
          <cell r="A25" t="str">
            <v>501100  Sals: Super Emp Cont</v>
          </cell>
          <cell r="B25">
            <v>543542.11</v>
          </cell>
        </row>
        <row r="26">
          <cell r="A26" t="str">
            <v>501350  Sals: Payroll Tax Payments</v>
          </cell>
          <cell r="B26">
            <v>327851.81</v>
          </cell>
        </row>
        <row r="27">
          <cell r="A27" t="str">
            <v>501630  Sals: A/L Prov Expse</v>
          </cell>
          <cell r="B27">
            <v>377212.49</v>
          </cell>
        </row>
        <row r="28">
          <cell r="A28" t="str">
            <v>501640  Sals: LSL Prov Exp</v>
          </cell>
          <cell r="B28">
            <v>279019.12</v>
          </cell>
        </row>
        <row r="29">
          <cell r="A29" t="str">
            <v>501650  Sals: WorkCover Levy</v>
          </cell>
          <cell r="B29">
            <v>76162.36</v>
          </cell>
        </row>
        <row r="30">
          <cell r="A30" t="str">
            <v>502100  Sals: Sick Leave Expense</v>
          </cell>
          <cell r="B30">
            <v>151353.24</v>
          </cell>
        </row>
        <row r="31">
          <cell r="A31" t="str">
            <v>502150  Sals: W/Cover Leave</v>
          </cell>
          <cell r="B31">
            <v>1245.5999999999999</v>
          </cell>
        </row>
        <row r="32">
          <cell r="A32" t="str">
            <v>502200  Sals: Other Paid Lve</v>
          </cell>
          <cell r="B32">
            <v>1219.19</v>
          </cell>
        </row>
        <row r="33">
          <cell r="A33" t="str">
            <v>SALARIES</v>
          </cell>
          <cell r="B33">
            <v>5670928.2800000003</v>
          </cell>
        </row>
        <row r="34">
          <cell r="A34" t="str">
            <v>503190  Travel: Australia</v>
          </cell>
          <cell r="B34">
            <v>3075.32</v>
          </cell>
        </row>
        <row r="35">
          <cell r="A35" t="str">
            <v>503191  Travel:Aus Emp reimb</v>
          </cell>
          <cell r="B35">
            <v>1738.78</v>
          </cell>
        </row>
        <row r="36">
          <cell r="A36" t="str">
            <v>503230  Employee Ent: NonFBT</v>
          </cell>
          <cell r="B36">
            <v>791.38</v>
          </cell>
        </row>
        <row r="37">
          <cell r="A37" t="str">
            <v>503240  Employee Entertainment -FBT</v>
          </cell>
          <cell r="B37">
            <v>1494.39</v>
          </cell>
        </row>
        <row r="38">
          <cell r="A38" t="str">
            <v>503250  Non Employee Entertainment</v>
          </cell>
          <cell r="B38">
            <v>1652</v>
          </cell>
        </row>
        <row r="39">
          <cell r="A39" t="str">
            <v>503260  Education Expenses - Non FBT</v>
          </cell>
          <cell r="B39">
            <v>33610.25</v>
          </cell>
        </row>
        <row r="40">
          <cell r="A40" t="str">
            <v>503280  Car Park: Non-P FBT</v>
          </cell>
          <cell r="B40">
            <v>27.27</v>
          </cell>
        </row>
        <row r="41">
          <cell r="A41" t="str">
            <v>503281  Car Pk:Non-PermNoFBT</v>
          </cell>
          <cell r="B41">
            <v>2102.13</v>
          </cell>
        </row>
        <row r="42">
          <cell r="A42" t="str">
            <v>503290  Car Parking - Permanent</v>
          </cell>
          <cell r="B42">
            <v>30879.54</v>
          </cell>
        </row>
        <row r="43">
          <cell r="A43" t="str">
            <v>503300  Awards/Gifts - Non FBT</v>
          </cell>
          <cell r="B43">
            <v>90.82</v>
          </cell>
        </row>
        <row r="44">
          <cell r="A44" t="str">
            <v>503310  Awards/Gifts - FBT</v>
          </cell>
          <cell r="B44">
            <v>104.75</v>
          </cell>
        </row>
        <row r="45">
          <cell r="A45" t="str">
            <v>503321  Emp Reloc Reimbursed</v>
          </cell>
          <cell r="B45">
            <v>3865</v>
          </cell>
        </row>
        <row r="46">
          <cell r="A46" t="str">
            <v>503330  In-house Refreshment</v>
          </cell>
          <cell r="B46">
            <v>2609.0700000000002</v>
          </cell>
        </row>
        <row r="47">
          <cell r="A47" t="str">
            <v>503340  Staff Amenities</v>
          </cell>
          <cell r="B47">
            <v>3671.11</v>
          </cell>
        </row>
        <row r="48">
          <cell r="A48" t="str">
            <v>503350  OH&amp;Safety Exp</v>
          </cell>
          <cell r="B48">
            <v>987.09</v>
          </cell>
        </row>
        <row r="49">
          <cell r="A49" t="str">
            <v>EMPLOYEE EXPENSES</v>
          </cell>
          <cell r="B49">
            <v>86698.9</v>
          </cell>
        </row>
        <row r="50">
          <cell r="A50" t="str">
            <v>PERSONNEL COSTS</v>
          </cell>
          <cell r="B50">
            <v>5757627.1799999997</v>
          </cell>
        </row>
        <row r="51">
          <cell r="A51" t="str">
            <v>514100  Telco: Tele&amp;PABX Sup</v>
          </cell>
          <cell r="B51">
            <v>1105</v>
          </cell>
        </row>
        <row r="52">
          <cell r="A52" t="str">
            <v>514110  Telco: Telephony</v>
          </cell>
          <cell r="B52">
            <v>-43295.78</v>
          </cell>
        </row>
        <row r="53">
          <cell r="A53" t="str">
            <v>514120  Telco: Mobiles (Intra Group)</v>
          </cell>
          <cell r="B53">
            <v>42190.78</v>
          </cell>
        </row>
        <row r="54">
          <cell r="A54" t="str">
            <v>OTHER COST OF SALES</v>
          </cell>
          <cell r="B54">
            <v>0</v>
          </cell>
        </row>
        <row r="55">
          <cell r="A55" t="str">
            <v>COST OF SALES</v>
          </cell>
          <cell r="B55">
            <v>0</v>
          </cell>
        </row>
        <row r="56">
          <cell r="A56" t="str">
            <v>520100  M &amp; S-Distribution</v>
          </cell>
          <cell r="B56">
            <v>3171.28</v>
          </cell>
        </row>
        <row r="57">
          <cell r="A57" t="str">
            <v>DISTRIB'N &amp; SUBTRANS MATERIALS</v>
          </cell>
          <cell r="B57">
            <v>3171.28</v>
          </cell>
        </row>
        <row r="58">
          <cell r="A58" t="str">
            <v>522100  M &amp; S-Petroleum</v>
          </cell>
          <cell r="B58">
            <v>32319.75</v>
          </cell>
        </row>
        <row r="59">
          <cell r="A59" t="str">
            <v>VEHICLES &amp; PLANT MATERIALS</v>
          </cell>
          <cell r="B59">
            <v>32319.75</v>
          </cell>
        </row>
        <row r="60">
          <cell r="A60" t="str">
            <v>523100  M &amp; S-Admin &amp; Gen</v>
          </cell>
          <cell r="B60">
            <v>2750.57</v>
          </cell>
        </row>
        <row r="61">
          <cell r="A61" t="str">
            <v>523300  Cap Purch -Equipment</v>
          </cell>
          <cell r="B61">
            <v>918</v>
          </cell>
        </row>
        <row r="62">
          <cell r="A62" t="str">
            <v>ADMINSTRATIVE &amp; GENERAL MATLS</v>
          </cell>
          <cell r="B62">
            <v>3668.57</v>
          </cell>
        </row>
        <row r="63">
          <cell r="A63" t="str">
            <v>524100  Cap Purch ComputerHW</v>
          </cell>
          <cell r="B63">
            <v>370</v>
          </cell>
        </row>
        <row r="64">
          <cell r="A64" t="str">
            <v>524200  Cap Purch-S/Wupgrade</v>
          </cell>
          <cell r="B64">
            <v>1339.09</v>
          </cell>
        </row>
        <row r="65">
          <cell r="A65" t="str">
            <v>524300  COMPUTER SUPPLIES</v>
          </cell>
          <cell r="B65">
            <v>1847.39</v>
          </cell>
        </row>
        <row r="66">
          <cell r="A66" t="str">
            <v>525000  Cap Purch-Comm Equip</v>
          </cell>
          <cell r="B66">
            <v>2822.74</v>
          </cell>
        </row>
        <row r="67">
          <cell r="A67" t="str">
            <v>IT &amp; COMMUNICATIONS MATERIALS</v>
          </cell>
          <cell r="B67">
            <v>6379.22</v>
          </cell>
        </row>
        <row r="68">
          <cell r="A68" t="str">
            <v>611900  Stores Recovery Dist</v>
          </cell>
          <cell r="B68">
            <v>1942.05</v>
          </cell>
        </row>
        <row r="69">
          <cell r="A69" t="str">
            <v>611901  Stores Recovery Local Stores</v>
          </cell>
          <cell r="B69">
            <v>213.5</v>
          </cell>
        </row>
        <row r="70">
          <cell r="A70" t="str">
            <v>611902  Purchase Order Oncost</v>
          </cell>
          <cell r="B70">
            <v>44.17</v>
          </cell>
        </row>
        <row r="71">
          <cell r="A71" t="str">
            <v>Stores Recovery</v>
          </cell>
          <cell r="B71">
            <v>2199.7199999999998</v>
          </cell>
        </row>
        <row r="72">
          <cell r="A72" t="str">
            <v>MATERIALS</v>
          </cell>
          <cell r="B72">
            <v>47738.54</v>
          </cell>
        </row>
        <row r="73">
          <cell r="A73" t="str">
            <v>531050  Meter &amp; Serv Srvices</v>
          </cell>
          <cell r="B73">
            <v>2541574.0499999998</v>
          </cell>
        </row>
        <row r="74">
          <cell r="A74" t="str">
            <v>DISTRIB'N &amp; SUBTRANS CONT/SERV</v>
          </cell>
          <cell r="B74">
            <v>2541574.0499999998</v>
          </cell>
        </row>
        <row r="75">
          <cell r="A75" t="str">
            <v>531000  Maintenance Services</v>
          </cell>
          <cell r="B75">
            <v>29586.35</v>
          </cell>
        </row>
        <row r="76">
          <cell r="A76" t="str">
            <v>531500  MV Fleet Management Fee</v>
          </cell>
          <cell r="B76">
            <v>550</v>
          </cell>
        </row>
        <row r="77">
          <cell r="A77" t="str">
            <v>531600  Novated Lease: MV's</v>
          </cell>
          <cell r="B77">
            <v>62090.91</v>
          </cell>
        </row>
        <row r="78">
          <cell r="A78" t="str">
            <v>531800  MV Rego &amp; Licences</v>
          </cell>
          <cell r="B78">
            <v>2463.9</v>
          </cell>
        </row>
        <row r="79">
          <cell r="A79" t="str">
            <v>VEHICLES &amp; PLANT CONT/SERV</v>
          </cell>
          <cell r="B79">
            <v>94691.16</v>
          </cell>
        </row>
        <row r="80">
          <cell r="A80" t="str">
            <v>532050  Prof Svcs: Deduct</v>
          </cell>
          <cell r="B80">
            <v>74894.460000000006</v>
          </cell>
        </row>
        <row r="81">
          <cell r="A81" t="str">
            <v>532080  Auditing Services</v>
          </cell>
          <cell r="B81">
            <v>35016.639999999999</v>
          </cell>
        </row>
        <row r="82">
          <cell r="A82" t="str">
            <v>532100  Administration Services</v>
          </cell>
          <cell r="B82">
            <v>104.1</v>
          </cell>
        </row>
        <row r="83">
          <cell r="A83" t="str">
            <v>532140  Technical Services</v>
          </cell>
          <cell r="B83">
            <v>1110</v>
          </cell>
        </row>
        <row r="84">
          <cell r="A84" t="str">
            <v>532160  Training Services</v>
          </cell>
          <cell r="B84">
            <v>39740.47</v>
          </cell>
        </row>
        <row r="85">
          <cell r="A85" t="str">
            <v>532360  Taxi Charges FBT</v>
          </cell>
          <cell r="B85">
            <v>30.18</v>
          </cell>
        </row>
        <row r="86">
          <cell r="A86" t="str">
            <v>532361  Taxi Charges Non FBT</v>
          </cell>
          <cell r="B86">
            <v>90.54</v>
          </cell>
        </row>
        <row r="87">
          <cell r="A87" t="str">
            <v>532380  Postage &amp; Courier Charges</v>
          </cell>
          <cell r="B87">
            <v>1303.93</v>
          </cell>
        </row>
        <row r="88">
          <cell r="A88" t="str">
            <v>532405  Corp CCard-Personal</v>
          </cell>
          <cell r="B88">
            <v>10.91</v>
          </cell>
        </row>
        <row r="89">
          <cell r="A89" t="str">
            <v>532410  Contract/Temporary Staff</v>
          </cell>
          <cell r="B89">
            <v>88703.81</v>
          </cell>
        </row>
        <row r="90">
          <cell r="A90" t="str">
            <v>532420  Stationary/Printing</v>
          </cell>
          <cell r="B90">
            <v>14393.24</v>
          </cell>
        </row>
        <row r="91">
          <cell r="A91" t="str">
            <v>ADMIN &amp; GENERAL CONT/SERV</v>
          </cell>
          <cell r="B91">
            <v>255398.28</v>
          </cell>
        </row>
        <row r="92">
          <cell r="A92" t="str">
            <v>533100  Siemens/Commander</v>
          </cell>
          <cell r="B92">
            <v>1615</v>
          </cell>
        </row>
        <row r="93">
          <cell r="A93" t="str">
            <v>533150  Telephone/Fax Call Charges</v>
          </cell>
          <cell r="B93">
            <v>12683.68</v>
          </cell>
        </row>
        <row r="94">
          <cell r="A94" t="str">
            <v>533200  Mobile Phone Charges FBT</v>
          </cell>
          <cell r="B94">
            <v>2025.66</v>
          </cell>
        </row>
        <row r="95">
          <cell r="A95" t="str">
            <v>533201  Mobile Phone Charges Non FBT</v>
          </cell>
          <cell r="B95">
            <v>38626.06</v>
          </cell>
        </row>
        <row r="96">
          <cell r="A96" t="str">
            <v>533210  Internet Charges</v>
          </cell>
          <cell r="B96">
            <v>1594.89</v>
          </cell>
        </row>
        <row r="97">
          <cell r="A97" t="str">
            <v>533299  Tele Offset Expense</v>
          </cell>
          <cell r="B97">
            <v>-138127.6</v>
          </cell>
        </row>
        <row r="98">
          <cell r="A98" t="str">
            <v>IT &amp; COMMUNICATIONS CONT/SERV</v>
          </cell>
          <cell r="B98">
            <v>-81582.31</v>
          </cell>
        </row>
        <row r="99">
          <cell r="A99" t="str">
            <v>533450  Agency Collection Fees</v>
          </cell>
          <cell r="B99">
            <v>7082.52</v>
          </cell>
        </row>
        <row r="100">
          <cell r="A100" t="str">
            <v>CUSTOMER &amp; MARKETING CONT/SERV</v>
          </cell>
          <cell r="B100">
            <v>7082.52</v>
          </cell>
        </row>
        <row r="101">
          <cell r="A101" t="str">
            <v>534020  Telco - Data Network</v>
          </cell>
          <cell r="B101">
            <v>97121</v>
          </cell>
        </row>
        <row r="102">
          <cell r="A102" t="str">
            <v>534070  Telco - Remote Access</v>
          </cell>
          <cell r="B102">
            <v>198.68</v>
          </cell>
        </row>
        <row r="103">
          <cell r="A103" t="str">
            <v>534080  Telco - Internet Access</v>
          </cell>
          <cell r="B103">
            <v>10005.75</v>
          </cell>
        </row>
        <row r="104">
          <cell r="A104" t="str">
            <v>534100  Telco - Phone &amp; PABX</v>
          </cell>
          <cell r="B104">
            <v>3616.8</v>
          </cell>
        </row>
        <row r="105">
          <cell r="A105" t="str">
            <v>534110  Telco - Telephony</v>
          </cell>
          <cell r="B105">
            <v>8795.9</v>
          </cell>
        </row>
        <row r="106">
          <cell r="A106" t="str">
            <v>534120  Telco - Mobiles</v>
          </cell>
          <cell r="B106">
            <v>47596.43</v>
          </cell>
        </row>
        <row r="107">
          <cell r="A107" t="str">
            <v>Telecommunications Expenses</v>
          </cell>
          <cell r="B107">
            <v>167334.56</v>
          </cell>
        </row>
        <row r="108">
          <cell r="A108" t="str">
            <v>CONTRACTS &amp; SERVICES</v>
          </cell>
          <cell r="B108">
            <v>2984498.26</v>
          </cell>
        </row>
        <row r="109">
          <cell r="A109" t="str">
            <v>545050  Damage Payments</v>
          </cell>
          <cell r="B109">
            <v>6227.86</v>
          </cell>
        </row>
        <row r="110">
          <cell r="A110" t="str">
            <v>545150  Misc Admin Exps</v>
          </cell>
          <cell r="B110">
            <v>875.92</v>
          </cell>
        </row>
        <row r="111">
          <cell r="A111" t="str">
            <v>ADMIN &amp; GENERAL MISCELLANEOUS</v>
          </cell>
          <cell r="B111">
            <v>7103.78</v>
          </cell>
        </row>
        <row r="112">
          <cell r="A112" t="str">
            <v>550600  G'teed Svc Level Pmt</v>
          </cell>
          <cell r="B112">
            <v>100</v>
          </cell>
        </row>
        <row r="113">
          <cell r="A113" t="str">
            <v>550760  Discretionary Payments</v>
          </cell>
          <cell r="B113">
            <v>300</v>
          </cell>
        </row>
        <row r="114">
          <cell r="A114" t="str">
            <v>CUSTOMER &amp; MARKETING MISC.</v>
          </cell>
          <cell r="B114">
            <v>400</v>
          </cell>
        </row>
        <row r="115">
          <cell r="A115" t="str">
            <v>MISCELLANEOUS EXPENSES</v>
          </cell>
          <cell r="B115">
            <v>7503.78</v>
          </cell>
        </row>
        <row r="116">
          <cell r="A116" t="str">
            <v>565180  Deprn M/V &amp; Plant</v>
          </cell>
          <cell r="B116">
            <v>13060.6</v>
          </cell>
        </row>
        <row r="117">
          <cell r="A117" t="str">
            <v>565200  Depreciation - Other Assets</v>
          </cell>
          <cell r="B117">
            <v>4705</v>
          </cell>
        </row>
        <row r="118">
          <cell r="A118" t="str">
            <v>DEPRECIATION</v>
          </cell>
          <cell r="B118">
            <v>17765.599999999999</v>
          </cell>
        </row>
        <row r="119">
          <cell r="A119" t="str">
            <v>DEPRECIATION &amp; AMORTISATION</v>
          </cell>
          <cell r="B119">
            <v>17765.599999999999</v>
          </cell>
        </row>
        <row r="120">
          <cell r="A120" t="str">
            <v>604020  Cust Serv Trfs CP</v>
          </cell>
          <cell r="B120">
            <v>-2339658.98</v>
          </cell>
        </row>
        <row r="121">
          <cell r="A121" t="str">
            <v>Corporate Management Costs Allocation</v>
          </cell>
          <cell r="B121">
            <v>-2339658.98</v>
          </cell>
        </row>
        <row r="122">
          <cell r="A122" t="str">
            <v>Corporate Management Fee</v>
          </cell>
          <cell r="B122">
            <v>-2339658.98</v>
          </cell>
        </row>
        <row r="123">
          <cell r="A123" t="str">
            <v>CitiPower</v>
          </cell>
          <cell r="B123">
            <v>-2339658.98</v>
          </cell>
        </row>
        <row r="124">
          <cell r="A124" t="str">
            <v>OVERHEAD ALLOCATION</v>
          </cell>
          <cell r="B124">
            <v>-2339658.98</v>
          </cell>
        </row>
        <row r="125">
          <cell r="A125" t="str">
            <v>616087  Telco Activity Offset</v>
          </cell>
          <cell r="B125">
            <v>-8573</v>
          </cell>
        </row>
        <row r="126">
          <cell r="A126" t="str">
            <v>Telecommunications Allocations</v>
          </cell>
          <cell r="B126">
            <v>-8573</v>
          </cell>
        </row>
        <row r="127">
          <cell r="A127" t="str">
            <v>615300  PC Charge: PC's</v>
          </cell>
          <cell r="B127">
            <v>212300</v>
          </cell>
        </row>
        <row r="128">
          <cell r="A128" t="str">
            <v>615310  PC Charge: Notebooks</v>
          </cell>
          <cell r="B128">
            <v>11550</v>
          </cell>
        </row>
        <row r="129">
          <cell r="A129" t="str">
            <v>615330  Remote Access</v>
          </cell>
          <cell r="B129">
            <v>172.41</v>
          </cell>
        </row>
        <row r="130">
          <cell r="A130" t="str">
            <v>615340  Internet Access</v>
          </cell>
          <cell r="B130">
            <v>8400</v>
          </cell>
        </row>
        <row r="131">
          <cell r="A131" t="str">
            <v>CORPORATE ACTIVITY ALLOCATIONS</v>
          </cell>
          <cell r="B131">
            <v>232422.41</v>
          </cell>
        </row>
        <row r="132">
          <cell r="A132" t="str">
            <v>613305  Cust Mertering &amp; Servicing</v>
          </cell>
          <cell r="B132">
            <v>-2111168.5099999998</v>
          </cell>
        </row>
        <row r="133">
          <cell r="A133" t="str">
            <v>CUSTOMER SERV. ACTIVITY ALLOC</v>
          </cell>
          <cell r="B133">
            <v>-2111168.5099999998</v>
          </cell>
        </row>
        <row r="134">
          <cell r="A134" t="str">
            <v>INTERNAL ACTIVITY ALLOCATION</v>
          </cell>
          <cell r="B134">
            <v>-1878746.1</v>
          </cell>
        </row>
        <row r="135">
          <cell r="A135" t="str">
            <v>604041  Cust Serv Trfs ServC</v>
          </cell>
          <cell r="B135">
            <v>-4442148.8899999997</v>
          </cell>
        </row>
        <row r="136">
          <cell r="A136" t="str">
            <v>BACK OFFICE TRANSFERS</v>
          </cell>
          <cell r="B136">
            <v>-4442148.8899999997</v>
          </cell>
        </row>
        <row r="137">
          <cell r="A137" t="str">
            <v>TRANSFERS</v>
          </cell>
          <cell r="B137">
            <v>-6320894.9900000002</v>
          </cell>
        </row>
        <row r="138">
          <cell r="A138" t="str">
            <v>OPERATING EXPENSES</v>
          </cell>
          <cell r="B138">
            <v>146006.39000000001</v>
          </cell>
        </row>
        <row r="139">
          <cell r="A139" t="str">
            <v>EARNING BEFORES INTEREST &amp; TAX</v>
          </cell>
          <cell r="B139">
            <v>77589.58</v>
          </cell>
        </row>
        <row r="140">
          <cell r="A140" t="str">
            <v>582100  Industry Compliance Fees</v>
          </cell>
          <cell r="B140">
            <v>30998.880000000001</v>
          </cell>
        </row>
        <row r="141">
          <cell r="A141" t="str">
            <v>REGULATORY CHARGES</v>
          </cell>
          <cell r="B141">
            <v>30998.880000000001</v>
          </cell>
        </row>
        <row r="142">
          <cell r="A142" t="str">
            <v>582350  Tolls/CitiLink FBT</v>
          </cell>
          <cell r="B142">
            <v>10829.1</v>
          </cell>
        </row>
        <row r="143">
          <cell r="A143" t="str">
            <v>583600  Fringe Benefits Tax</v>
          </cell>
          <cell r="B143">
            <v>33023.94</v>
          </cell>
        </row>
        <row r="144">
          <cell r="A144" t="str">
            <v>STATE &amp; FEDERAL INDIRECT TAXES</v>
          </cell>
          <cell r="B144">
            <v>43853.04</v>
          </cell>
        </row>
        <row r="145">
          <cell r="A145" t="str">
            <v>532240  Bank Fees (not taxable)</v>
          </cell>
          <cell r="B145">
            <v>42.75</v>
          </cell>
        </row>
        <row r="146">
          <cell r="A146" t="str">
            <v>INTEREST &amp; FINANCE CHARGES</v>
          </cell>
          <cell r="B146">
            <v>42.75</v>
          </cell>
        </row>
        <row r="147">
          <cell r="A147" t="str">
            <v>TAXES FEES &amp; CHARGES</v>
          </cell>
          <cell r="B147">
            <v>74894.67</v>
          </cell>
        </row>
        <row r="148">
          <cell r="A148" t="str">
            <v>TAXES FEES &amp; CHARGES</v>
          </cell>
          <cell r="B148">
            <v>74894.67</v>
          </cell>
        </row>
        <row r="149">
          <cell r="A149" t="str">
            <v>Total</v>
          </cell>
          <cell r="B149">
            <v>152484.25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387200  Sundry Revenue</v>
          </cell>
          <cell r="B11">
            <v>-5</v>
          </cell>
        </row>
        <row r="12">
          <cell r="A12" t="str">
            <v>388110  Telco: Telephony</v>
          </cell>
          <cell r="B12">
            <v>-93.15</v>
          </cell>
        </row>
        <row r="13">
          <cell r="A13" t="str">
            <v>388120  Telco: Mobiles (Intra Group)</v>
          </cell>
          <cell r="B13">
            <v>93.15</v>
          </cell>
        </row>
        <row r="14">
          <cell r="A14" t="str">
            <v>MISCELLANEOUS REVENUE</v>
          </cell>
          <cell r="B14">
            <v>-5</v>
          </cell>
        </row>
        <row r="15">
          <cell r="A15" t="str">
            <v>OTHER REVENUE</v>
          </cell>
          <cell r="B15">
            <v>-5</v>
          </cell>
        </row>
        <row r="16">
          <cell r="A16" t="str">
            <v>TOTAL REVENUE</v>
          </cell>
          <cell r="B16">
            <v>-5</v>
          </cell>
        </row>
        <row r="17">
          <cell r="A17" t="str">
            <v>500100  Sals: Ordinary Time</v>
          </cell>
          <cell r="B17">
            <v>488485.03</v>
          </cell>
        </row>
        <row r="18">
          <cell r="A18" t="str">
            <v>501100  Sals: Super Emp Cont</v>
          </cell>
          <cell r="B18">
            <v>81915.92</v>
          </cell>
        </row>
        <row r="19">
          <cell r="A19" t="str">
            <v>501350  Sals: Payroll Tax Payments</v>
          </cell>
          <cell r="B19">
            <v>42779.19</v>
          </cell>
        </row>
        <row r="20">
          <cell r="A20" t="str">
            <v>501630  Sals: A/L Prov Expse</v>
          </cell>
          <cell r="B20">
            <v>47310.68</v>
          </cell>
        </row>
        <row r="21">
          <cell r="A21" t="str">
            <v>501640  Sals: LSL Prov Exp</v>
          </cell>
          <cell r="B21">
            <v>57408.81</v>
          </cell>
        </row>
        <row r="22">
          <cell r="A22" t="str">
            <v>501650  Sals: WorkCover Levy</v>
          </cell>
          <cell r="B22">
            <v>9565.2000000000007</v>
          </cell>
        </row>
        <row r="23">
          <cell r="A23" t="str">
            <v>502100  Sals: Sick Leave Expense</v>
          </cell>
          <cell r="B23">
            <v>20336.580000000002</v>
          </cell>
        </row>
        <row r="24">
          <cell r="A24" t="str">
            <v>SALARIES</v>
          </cell>
          <cell r="B24">
            <v>747801.41</v>
          </cell>
        </row>
        <row r="25">
          <cell r="A25" t="str">
            <v>503190  Travel: Australia</v>
          </cell>
          <cell r="B25">
            <v>1397.19</v>
          </cell>
        </row>
        <row r="26">
          <cell r="A26" t="str">
            <v>503191  Travel:Aus Emp reimb</v>
          </cell>
          <cell r="B26">
            <v>284</v>
          </cell>
        </row>
        <row r="27">
          <cell r="A27" t="str">
            <v>503210  Travel: Overseas</v>
          </cell>
          <cell r="B27">
            <v>83177.33</v>
          </cell>
        </row>
        <row r="28">
          <cell r="A28" t="str">
            <v>503230  Employee Ent: NonFBT</v>
          </cell>
          <cell r="B28">
            <v>1329.8</v>
          </cell>
        </row>
        <row r="29">
          <cell r="A29" t="str">
            <v>503240  Employee Entertainment -FBT</v>
          </cell>
          <cell r="B29">
            <v>6820.98</v>
          </cell>
        </row>
        <row r="30">
          <cell r="A30" t="str">
            <v>503250  Non Employee Entertainment</v>
          </cell>
          <cell r="B30">
            <v>6613.94</v>
          </cell>
        </row>
        <row r="31">
          <cell r="A31" t="str">
            <v>503280  Car Park: Non-P FBT</v>
          </cell>
          <cell r="B31">
            <v>13.63</v>
          </cell>
        </row>
        <row r="32">
          <cell r="A32" t="str">
            <v>503281  Car Pk:Non-PermNoFBT</v>
          </cell>
          <cell r="B32">
            <v>31.82</v>
          </cell>
        </row>
        <row r="33">
          <cell r="A33" t="str">
            <v>503290  Car Parking - Permanent</v>
          </cell>
          <cell r="B33">
            <v>14025</v>
          </cell>
        </row>
        <row r="34">
          <cell r="A34" t="str">
            <v>503300  Awards/Gifts - Non FBT</v>
          </cell>
          <cell r="B34">
            <v>4.5</v>
          </cell>
        </row>
        <row r="35">
          <cell r="A35" t="str">
            <v>503330  In-house Refreshment</v>
          </cell>
          <cell r="B35">
            <v>286.62</v>
          </cell>
        </row>
        <row r="36">
          <cell r="A36" t="str">
            <v>503340  Staff Amenities</v>
          </cell>
          <cell r="B36">
            <v>131.6</v>
          </cell>
        </row>
        <row r="37">
          <cell r="A37" t="str">
            <v>503350  OH&amp;Safety Exp</v>
          </cell>
          <cell r="B37">
            <v>897.99</v>
          </cell>
        </row>
        <row r="38">
          <cell r="A38" t="str">
            <v>EMPLOYEE EXPENSES</v>
          </cell>
          <cell r="B38">
            <v>115014.39999999999</v>
          </cell>
        </row>
        <row r="39">
          <cell r="A39" t="str">
            <v>PERSONNEL COSTS</v>
          </cell>
          <cell r="B39">
            <v>862815.81</v>
          </cell>
        </row>
        <row r="40">
          <cell r="A40" t="str">
            <v>514110  Telco: Telephony</v>
          </cell>
          <cell r="B40">
            <v>-2984.37</v>
          </cell>
        </row>
        <row r="41">
          <cell r="A41" t="str">
            <v>514120  Telco: Mobiles (Intra Group)</v>
          </cell>
          <cell r="B41">
            <v>2984.37</v>
          </cell>
        </row>
        <row r="42">
          <cell r="A42" t="str">
            <v>OTHER COST OF SALES</v>
          </cell>
          <cell r="B42">
            <v>0</v>
          </cell>
        </row>
        <row r="43">
          <cell r="A43" t="str">
            <v>COST OF SALES</v>
          </cell>
          <cell r="B43">
            <v>0</v>
          </cell>
        </row>
        <row r="44">
          <cell r="A44" t="str">
            <v>523100  M &amp; S-Admin &amp; Gen</v>
          </cell>
          <cell r="B44">
            <v>9799.32</v>
          </cell>
        </row>
        <row r="45">
          <cell r="A45" t="str">
            <v>ADMINSTRATIVE &amp; GENERAL MATLS</v>
          </cell>
          <cell r="B45">
            <v>9799.32</v>
          </cell>
        </row>
        <row r="46">
          <cell r="A46" t="str">
            <v>524100  Cap Purch ComputerHW</v>
          </cell>
          <cell r="B46">
            <v>314</v>
          </cell>
        </row>
        <row r="47">
          <cell r="A47" t="str">
            <v>524300  COMPUTER SUPPLIES</v>
          </cell>
          <cell r="B47">
            <v>126.9</v>
          </cell>
        </row>
        <row r="48">
          <cell r="A48" t="str">
            <v>525000  Cap Purch-Comm Equip</v>
          </cell>
          <cell r="B48">
            <v>540</v>
          </cell>
        </row>
        <row r="49">
          <cell r="A49" t="str">
            <v>IT &amp; COMMUNICATIONS MATERIALS</v>
          </cell>
          <cell r="B49">
            <v>980.9</v>
          </cell>
        </row>
        <row r="50">
          <cell r="A50" t="str">
            <v>611902  Purchase Order Oncost</v>
          </cell>
          <cell r="B50">
            <v>21.03</v>
          </cell>
        </row>
        <row r="51">
          <cell r="A51" t="str">
            <v>Stores Recovery</v>
          </cell>
          <cell r="B51">
            <v>21.03</v>
          </cell>
        </row>
        <row r="52">
          <cell r="A52" t="str">
            <v>MATERIALS</v>
          </cell>
          <cell r="B52">
            <v>10801.25</v>
          </cell>
        </row>
        <row r="53">
          <cell r="A53" t="str">
            <v>531000  Maintenance Services</v>
          </cell>
          <cell r="B53">
            <v>1136.44</v>
          </cell>
        </row>
        <row r="54">
          <cell r="A54" t="str">
            <v>531600  Novated Lease: MV's</v>
          </cell>
          <cell r="B54">
            <v>5239.09</v>
          </cell>
        </row>
        <row r="55">
          <cell r="A55" t="str">
            <v>VEHICLES &amp; PLANT CONT/SERV</v>
          </cell>
          <cell r="B55">
            <v>6375.53</v>
          </cell>
        </row>
        <row r="56">
          <cell r="A56" t="str">
            <v>532050  Prof Svcs: Deduct</v>
          </cell>
          <cell r="B56">
            <v>42846.080000000002</v>
          </cell>
        </row>
        <row r="57">
          <cell r="A57" t="str">
            <v>532061  Legal Fees:Deductible</v>
          </cell>
          <cell r="B57">
            <v>95292.64</v>
          </cell>
        </row>
        <row r="58">
          <cell r="A58" t="str">
            <v>532100  Administration Services</v>
          </cell>
          <cell r="B58">
            <v>445.2</v>
          </cell>
        </row>
        <row r="59">
          <cell r="A59" t="str">
            <v>532160  Training Services</v>
          </cell>
          <cell r="B59">
            <v>1803.5</v>
          </cell>
        </row>
        <row r="60">
          <cell r="A60" t="str">
            <v>532180  Storage Services</v>
          </cell>
          <cell r="B60">
            <v>13554.72</v>
          </cell>
        </row>
        <row r="61">
          <cell r="A61" t="str">
            <v>532300  Subscriptions - Deductible</v>
          </cell>
          <cell r="B61">
            <v>19138.740000000002</v>
          </cell>
        </row>
        <row r="62">
          <cell r="A62" t="str">
            <v>532320  Subs: Non Deductible</v>
          </cell>
          <cell r="B62">
            <v>184.09</v>
          </cell>
        </row>
        <row r="63">
          <cell r="A63" t="str">
            <v>532380  Postage &amp; Courier Charges</v>
          </cell>
          <cell r="B63">
            <v>26262.5</v>
          </cell>
        </row>
        <row r="64">
          <cell r="A64" t="str">
            <v>532400  Corporate Credit Card</v>
          </cell>
          <cell r="B64">
            <v>-4264.72</v>
          </cell>
        </row>
        <row r="65">
          <cell r="A65" t="str">
            <v>532410  Contract/Temporary Staff</v>
          </cell>
          <cell r="B65">
            <v>9243.5</v>
          </cell>
        </row>
        <row r="66">
          <cell r="A66" t="str">
            <v>532420  Stationary/Printing</v>
          </cell>
          <cell r="B66">
            <v>4103.21</v>
          </cell>
        </row>
        <row r="67">
          <cell r="A67" t="str">
            <v>ADMIN &amp; GENERAL CONT/SERV</v>
          </cell>
          <cell r="B67">
            <v>208609.46</v>
          </cell>
        </row>
        <row r="68">
          <cell r="A68" t="str">
            <v>532500  Property Services</v>
          </cell>
          <cell r="B68">
            <v>80</v>
          </cell>
        </row>
        <row r="69">
          <cell r="A69" t="str">
            <v>532700  Lease - Land &amp; Buildings</v>
          </cell>
          <cell r="B69">
            <v>-29919.77</v>
          </cell>
        </row>
        <row r="70">
          <cell r="A70" t="str">
            <v>PROPERTY CONTRACTS &amp; SERVICES</v>
          </cell>
          <cell r="B70">
            <v>-29839.77</v>
          </cell>
        </row>
        <row r="71">
          <cell r="A71" t="str">
            <v>533150  Telephone/Fax Call Charges</v>
          </cell>
          <cell r="B71">
            <v>81</v>
          </cell>
        </row>
        <row r="72">
          <cell r="A72" t="str">
            <v>533201  Mobile Phone Charges Non FBT</v>
          </cell>
          <cell r="B72">
            <v>2657.63</v>
          </cell>
        </row>
        <row r="73">
          <cell r="A73" t="str">
            <v>533210  Internet Charges</v>
          </cell>
          <cell r="B73">
            <v>250</v>
          </cell>
        </row>
        <row r="74">
          <cell r="A74" t="str">
            <v>533299  Tele Offset Expense</v>
          </cell>
          <cell r="B74">
            <v>-8380.6299999999992</v>
          </cell>
        </row>
        <row r="75">
          <cell r="A75" t="str">
            <v>IT &amp; COMMUNICATIONS CONT/SERV</v>
          </cell>
          <cell r="B75">
            <v>-5392</v>
          </cell>
        </row>
        <row r="76">
          <cell r="A76" t="str">
            <v>534020  Telco - Data Network</v>
          </cell>
          <cell r="B76">
            <v>6753</v>
          </cell>
        </row>
        <row r="77">
          <cell r="A77" t="str">
            <v>534080  Telco - Internet Access</v>
          </cell>
          <cell r="B77">
            <v>1438.75</v>
          </cell>
        </row>
        <row r="78">
          <cell r="A78" t="str">
            <v>534110  Telco - Telephony</v>
          </cell>
          <cell r="B78">
            <v>39.15</v>
          </cell>
        </row>
        <row r="79">
          <cell r="A79" t="str">
            <v>534120  Telco - Mobiles</v>
          </cell>
          <cell r="B79">
            <v>3388.5</v>
          </cell>
        </row>
        <row r="80">
          <cell r="A80" t="str">
            <v>Telecommunications Expenses</v>
          </cell>
          <cell r="B80">
            <v>11619.4</v>
          </cell>
        </row>
        <row r="81">
          <cell r="A81" t="str">
            <v>CONTRACTS &amp; SERVICES</v>
          </cell>
          <cell r="B81">
            <v>191372.62</v>
          </cell>
        </row>
        <row r="82">
          <cell r="A82" t="str">
            <v>545150  Misc Admin Exps</v>
          </cell>
          <cell r="B82">
            <v>4189.59</v>
          </cell>
        </row>
        <row r="83">
          <cell r="A83" t="str">
            <v>545160  Acc Rec Receipt Diff</v>
          </cell>
          <cell r="B83">
            <v>0.02</v>
          </cell>
        </row>
        <row r="84">
          <cell r="A84" t="str">
            <v>545200  Directors Fees</v>
          </cell>
          <cell r="B84">
            <v>15000</v>
          </cell>
        </row>
        <row r="85">
          <cell r="A85" t="str">
            <v>ADMIN &amp; GENERAL MISCELLANEOUS</v>
          </cell>
          <cell r="B85">
            <v>19189.61</v>
          </cell>
        </row>
        <row r="86">
          <cell r="A86" t="str">
            <v>553100  Donations - Deductible</v>
          </cell>
          <cell r="B86">
            <v>100</v>
          </cell>
        </row>
        <row r="87">
          <cell r="A87" t="str">
            <v>SPONSORSHIPS &amp; DONATIONS MISC.</v>
          </cell>
          <cell r="B87">
            <v>100</v>
          </cell>
        </row>
        <row r="88">
          <cell r="A88" t="str">
            <v>MISCELLANEOUS EXPENSES</v>
          </cell>
          <cell r="B88">
            <v>19289.61</v>
          </cell>
        </row>
        <row r="89">
          <cell r="A89" t="str">
            <v>565120  Depreciation - Buildings</v>
          </cell>
          <cell r="B89">
            <v>57774</v>
          </cell>
        </row>
        <row r="90">
          <cell r="A90" t="str">
            <v>565180  Deprn M/V &amp; Plant</v>
          </cell>
          <cell r="B90">
            <v>1</v>
          </cell>
        </row>
        <row r="91">
          <cell r="A91" t="str">
            <v>565200  Depreciation - Other Assets</v>
          </cell>
          <cell r="B91">
            <v>86451.98</v>
          </cell>
        </row>
        <row r="92">
          <cell r="A92" t="str">
            <v>DEPRECIATION</v>
          </cell>
          <cell r="B92">
            <v>144226.98000000001</v>
          </cell>
        </row>
        <row r="93">
          <cell r="A93" t="str">
            <v>DEPRECIATION &amp; AMORTISATION</v>
          </cell>
          <cell r="B93">
            <v>144226.98000000001</v>
          </cell>
        </row>
        <row r="94">
          <cell r="A94" t="str">
            <v>616087  Telco Activity Offset</v>
          </cell>
          <cell r="B94">
            <v>-1250</v>
          </cell>
        </row>
        <row r="95">
          <cell r="A95" t="str">
            <v>Telecommunications Allocations</v>
          </cell>
          <cell r="B95">
            <v>-1250</v>
          </cell>
        </row>
        <row r="96">
          <cell r="A96" t="str">
            <v>615300  PC Charge: PC's</v>
          </cell>
          <cell r="B96">
            <v>14025</v>
          </cell>
        </row>
        <row r="97">
          <cell r="A97" t="str">
            <v>615310  PC Charge: Notebooks</v>
          </cell>
          <cell r="B97">
            <v>1750</v>
          </cell>
        </row>
        <row r="98">
          <cell r="A98" t="str">
            <v>615340  Internet Access</v>
          </cell>
          <cell r="B98">
            <v>1250</v>
          </cell>
        </row>
        <row r="99">
          <cell r="A99" t="str">
            <v>CORPORATE ACTIVITY ALLOCATIONS</v>
          </cell>
          <cell r="B99">
            <v>17025</v>
          </cell>
        </row>
        <row r="100">
          <cell r="A100" t="str">
            <v>INTERNAL ACTIVITY ALLOCATION</v>
          </cell>
          <cell r="B100">
            <v>17025</v>
          </cell>
        </row>
        <row r="101">
          <cell r="A101" t="str">
            <v>604013  CP CSLS Trf to ServCo</v>
          </cell>
          <cell r="B101">
            <v>-1104792.03</v>
          </cell>
        </row>
        <row r="102">
          <cell r="A102" t="str">
            <v>BACK OFFICE TRANSFERS</v>
          </cell>
          <cell r="B102">
            <v>-1104792.03</v>
          </cell>
        </row>
        <row r="103">
          <cell r="A103" t="str">
            <v>TRANSFERS</v>
          </cell>
          <cell r="B103">
            <v>-1087767.03</v>
          </cell>
        </row>
        <row r="104">
          <cell r="A104" t="str">
            <v>OPERATING EXPENSES</v>
          </cell>
          <cell r="B104">
            <v>139489.24</v>
          </cell>
        </row>
        <row r="105">
          <cell r="A105" t="str">
            <v>EARNING BEFORES INTEREST &amp; TAX</v>
          </cell>
          <cell r="B105">
            <v>139484.24</v>
          </cell>
        </row>
        <row r="106">
          <cell r="A106" t="str">
            <v>582300  Permits &amp; Licences FBT</v>
          </cell>
          <cell r="B106">
            <v>181.82</v>
          </cell>
        </row>
        <row r="107">
          <cell r="A107" t="str">
            <v>582301  Permits &amp; Licences Non FBT</v>
          </cell>
          <cell r="B107">
            <v>125</v>
          </cell>
        </row>
        <row r="108">
          <cell r="A108" t="str">
            <v>582350  Tolls/CitiLink FBT</v>
          </cell>
          <cell r="B108">
            <v>723.72</v>
          </cell>
        </row>
        <row r="109">
          <cell r="A109" t="str">
            <v>583600  Fringe Benefits Tax</v>
          </cell>
          <cell r="B109">
            <v>13729.66</v>
          </cell>
        </row>
        <row r="110">
          <cell r="A110" t="str">
            <v>STATE &amp; FEDERAL INDIRECT TAXES</v>
          </cell>
          <cell r="B110">
            <v>14760.2</v>
          </cell>
        </row>
        <row r="111">
          <cell r="A111" t="str">
            <v>532240  Bank Fees (not taxable)</v>
          </cell>
          <cell r="B111">
            <v>191.97</v>
          </cell>
        </row>
        <row r="112">
          <cell r="A112" t="str">
            <v>INTEREST &amp; FINANCE CHARGES</v>
          </cell>
          <cell r="B112">
            <v>191.97</v>
          </cell>
        </row>
        <row r="113">
          <cell r="A113" t="str">
            <v>TAXES FEES &amp; CHARGES</v>
          </cell>
          <cell r="B113">
            <v>14952.17</v>
          </cell>
        </row>
        <row r="114">
          <cell r="A114" t="str">
            <v>TAXES FEES &amp; CHARGES</v>
          </cell>
          <cell r="B114">
            <v>14952.17</v>
          </cell>
        </row>
        <row r="115">
          <cell r="A115" t="str">
            <v>Total</v>
          </cell>
          <cell r="B115">
            <v>154436.41</v>
          </cell>
        </row>
      </sheetData>
      <sheetData sheetId="19" refreshError="1"/>
      <sheetData sheetId="20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367250  New Business Ventures</v>
          </cell>
          <cell r="B11">
            <v>45454.54</v>
          </cell>
        </row>
        <row r="12">
          <cell r="A12" t="str">
            <v>EXCLUDED SERVICES REVENUE</v>
          </cell>
          <cell r="B12">
            <v>45454.54</v>
          </cell>
        </row>
        <row r="13">
          <cell r="A13" t="str">
            <v>384680  Gain/Loss-Sale MV&amp;Pl</v>
          </cell>
          <cell r="B13">
            <v>4046</v>
          </cell>
        </row>
        <row r="14">
          <cell r="A14" t="str">
            <v>MISCELLANEOUS REVENUE</v>
          </cell>
          <cell r="B14">
            <v>4046</v>
          </cell>
        </row>
        <row r="15">
          <cell r="A15" t="str">
            <v>OTHER REVENUE</v>
          </cell>
          <cell r="B15">
            <v>49500.54</v>
          </cell>
        </row>
        <row r="16">
          <cell r="A16" t="str">
            <v>TOTAL REVENUE</v>
          </cell>
          <cell r="B16">
            <v>49500.54</v>
          </cell>
        </row>
        <row r="17">
          <cell r="A17" t="str">
            <v>500100  Sals: Ordinary Time</v>
          </cell>
          <cell r="B17">
            <v>366601.95</v>
          </cell>
        </row>
        <row r="18">
          <cell r="A18" t="str">
            <v>501100  Sals: Super Emp Cont</v>
          </cell>
          <cell r="B18">
            <v>54247.25</v>
          </cell>
        </row>
        <row r="19">
          <cell r="A19" t="str">
            <v>501350  Sals: Payroll Tax Payments</v>
          </cell>
          <cell r="B19">
            <v>30836.35</v>
          </cell>
        </row>
        <row r="20">
          <cell r="A20" t="str">
            <v>501630  Sals: A/L Prov Expse</v>
          </cell>
          <cell r="B20">
            <v>35501.1</v>
          </cell>
        </row>
        <row r="21">
          <cell r="A21" t="str">
            <v>501640  Sals: LSL Prov Exp</v>
          </cell>
          <cell r="B21">
            <v>2826.55</v>
          </cell>
        </row>
        <row r="22">
          <cell r="A22" t="str">
            <v>501650  Sals: WorkCover Levy</v>
          </cell>
          <cell r="B22">
            <v>7486.63</v>
          </cell>
        </row>
        <row r="23">
          <cell r="A23" t="str">
            <v>502100  Sals: Sick Leave Expense</v>
          </cell>
          <cell r="B23">
            <v>713.72</v>
          </cell>
        </row>
        <row r="24">
          <cell r="A24" t="str">
            <v>SALARIES</v>
          </cell>
          <cell r="B24">
            <v>498213.55</v>
          </cell>
        </row>
        <row r="25">
          <cell r="A25" t="str">
            <v>503240  Employee Entertainment -FBT</v>
          </cell>
          <cell r="B25">
            <v>187.04</v>
          </cell>
        </row>
        <row r="26">
          <cell r="A26" t="str">
            <v>503250  Non Employee Entertainment</v>
          </cell>
          <cell r="B26">
            <v>654.64</v>
          </cell>
        </row>
        <row r="27">
          <cell r="A27" t="str">
            <v>503290  Car Parking - Permanent</v>
          </cell>
          <cell r="B27">
            <v>425</v>
          </cell>
        </row>
        <row r="28">
          <cell r="A28" t="str">
            <v>EMPLOYEE EXPENSES</v>
          </cell>
          <cell r="B28">
            <v>1266.68</v>
          </cell>
        </row>
        <row r="29">
          <cell r="A29" t="str">
            <v>PERSONNEL COSTS</v>
          </cell>
          <cell r="B29">
            <v>499480.23</v>
          </cell>
        </row>
        <row r="30">
          <cell r="A30" t="str">
            <v>514110  Telco: Telephony</v>
          </cell>
          <cell r="B30">
            <v>-1009.97</v>
          </cell>
        </row>
        <row r="31">
          <cell r="A31" t="str">
            <v>514120  Telco: Mobiles (Intra Group)</v>
          </cell>
          <cell r="B31">
            <v>1009.97</v>
          </cell>
        </row>
        <row r="32">
          <cell r="A32" t="str">
            <v>OTHER COST OF SALES</v>
          </cell>
          <cell r="B32">
            <v>0</v>
          </cell>
        </row>
        <row r="33">
          <cell r="A33" t="str">
            <v>COST OF SALES</v>
          </cell>
          <cell r="B33">
            <v>0</v>
          </cell>
        </row>
        <row r="34">
          <cell r="A34" t="str">
            <v>531600  Novated Lease: MV's</v>
          </cell>
          <cell r="B34">
            <v>-549</v>
          </cell>
        </row>
        <row r="35">
          <cell r="A35" t="str">
            <v>VEHICLES &amp; PLANT CONT/SERV</v>
          </cell>
          <cell r="B35">
            <v>-549</v>
          </cell>
        </row>
        <row r="36">
          <cell r="A36" t="str">
            <v>532050  Prof Svcs: Deduct</v>
          </cell>
          <cell r="B36">
            <v>7016.6</v>
          </cell>
        </row>
        <row r="37">
          <cell r="A37" t="str">
            <v>532300  Subscriptions - Deductible</v>
          </cell>
          <cell r="B37">
            <v>5000</v>
          </cell>
        </row>
        <row r="38">
          <cell r="A38" t="str">
            <v>ADMIN &amp; GENERAL CONT/SERV</v>
          </cell>
          <cell r="B38">
            <v>12016.6</v>
          </cell>
        </row>
        <row r="39">
          <cell r="A39" t="str">
            <v>533201  Mobile Phone Charges Non FBT</v>
          </cell>
          <cell r="B39">
            <v>948.54</v>
          </cell>
        </row>
        <row r="40">
          <cell r="A40" t="str">
            <v>533210  Internet Charges</v>
          </cell>
          <cell r="B40">
            <v>200</v>
          </cell>
        </row>
        <row r="41">
          <cell r="A41" t="str">
            <v>533299  Tele Offset Expense</v>
          </cell>
          <cell r="B41">
            <v>-2834.33</v>
          </cell>
        </row>
        <row r="42">
          <cell r="A42" t="str">
            <v>IT &amp; COMMUNICATIONS CONT/SERV</v>
          </cell>
          <cell r="B42">
            <v>-1685.79</v>
          </cell>
        </row>
        <row r="43">
          <cell r="A43" t="str">
            <v>534020  Telco - Data Network</v>
          </cell>
          <cell r="B43">
            <v>2301</v>
          </cell>
        </row>
        <row r="44">
          <cell r="A44" t="str">
            <v>534070  Telco - Remote Access</v>
          </cell>
          <cell r="B44">
            <v>13.26</v>
          </cell>
        </row>
        <row r="45">
          <cell r="A45" t="str">
            <v>534080  Telco - Internet Access</v>
          </cell>
          <cell r="B45">
            <v>1034.75</v>
          </cell>
        </row>
        <row r="46">
          <cell r="A46" t="str">
            <v>534120  Telco - Mobiles</v>
          </cell>
          <cell r="B46">
            <v>1162.46</v>
          </cell>
        </row>
        <row r="47">
          <cell r="A47" t="str">
            <v>Telecommunications Expenses</v>
          </cell>
          <cell r="B47">
            <v>4511.47</v>
          </cell>
        </row>
        <row r="48">
          <cell r="A48" t="str">
            <v>CONTRACTS &amp; SERVICES</v>
          </cell>
          <cell r="B48">
            <v>14293.28</v>
          </cell>
        </row>
        <row r="49">
          <cell r="A49" t="str">
            <v>545160  Acc Rec Receipt Diff</v>
          </cell>
          <cell r="B49">
            <v>0.03</v>
          </cell>
        </row>
        <row r="50">
          <cell r="A50" t="str">
            <v>ADMIN &amp; GENERAL MISCELLANEOUS</v>
          </cell>
          <cell r="B50">
            <v>0.03</v>
          </cell>
        </row>
        <row r="51">
          <cell r="A51" t="str">
            <v>MISCELLANEOUS EXPENSES</v>
          </cell>
          <cell r="B51">
            <v>0.03</v>
          </cell>
        </row>
        <row r="52">
          <cell r="A52" t="str">
            <v>565200  Depreciation - Other Assets</v>
          </cell>
          <cell r="B52">
            <v>559</v>
          </cell>
        </row>
        <row r="53">
          <cell r="A53" t="str">
            <v>DEPRECIATION</v>
          </cell>
          <cell r="B53">
            <v>559</v>
          </cell>
        </row>
        <row r="54">
          <cell r="A54" t="str">
            <v>DEPRECIATION &amp; AMORTISATION</v>
          </cell>
          <cell r="B54">
            <v>559</v>
          </cell>
        </row>
        <row r="55">
          <cell r="A55" t="str">
            <v>616087  Telco Activity Offset</v>
          </cell>
          <cell r="B55">
            <v>-912</v>
          </cell>
        </row>
        <row r="56">
          <cell r="A56" t="str">
            <v>Telecommunications Allocations</v>
          </cell>
          <cell r="B56">
            <v>-912</v>
          </cell>
        </row>
        <row r="57">
          <cell r="A57" t="str">
            <v>615300  PC Charge: PC's</v>
          </cell>
          <cell r="B57">
            <v>10725</v>
          </cell>
        </row>
        <row r="58">
          <cell r="A58" t="str">
            <v>615330  Remote Access</v>
          </cell>
          <cell r="B58">
            <v>11.53</v>
          </cell>
        </row>
        <row r="59">
          <cell r="A59" t="str">
            <v>615340  Internet Access</v>
          </cell>
          <cell r="B59">
            <v>900</v>
          </cell>
        </row>
        <row r="60">
          <cell r="A60" t="str">
            <v>CORPORATE ACTIVITY ALLOCATIONS</v>
          </cell>
          <cell r="B60">
            <v>11636.53</v>
          </cell>
        </row>
        <row r="61">
          <cell r="A61" t="str">
            <v>INTERNAL ACTIVITY ALLOCATION</v>
          </cell>
          <cell r="B61">
            <v>11636.53</v>
          </cell>
        </row>
        <row r="62">
          <cell r="A62" t="str">
            <v>604012  CP Regulation Trf to ServCo</v>
          </cell>
          <cell r="B62">
            <v>-528417.46</v>
          </cell>
        </row>
        <row r="63">
          <cell r="A63" t="str">
            <v>BACK OFFICE TRANSFERS</v>
          </cell>
          <cell r="B63">
            <v>-528417.46</v>
          </cell>
        </row>
        <row r="64">
          <cell r="A64" t="str">
            <v>TRANSFERS</v>
          </cell>
          <cell r="B64">
            <v>-516780.93</v>
          </cell>
        </row>
        <row r="65">
          <cell r="A65" t="str">
            <v>OPERATING EXPENSES</v>
          </cell>
          <cell r="B65">
            <v>-3360.39</v>
          </cell>
        </row>
        <row r="66">
          <cell r="A66" t="str">
            <v>EARNING BEFORES INTEREST &amp; TAX</v>
          </cell>
          <cell r="B66">
            <v>46140.15</v>
          </cell>
        </row>
        <row r="67">
          <cell r="A67" t="str">
            <v>583600  Fringe Benefits Tax</v>
          </cell>
          <cell r="B67">
            <v>2815.17</v>
          </cell>
        </row>
        <row r="68">
          <cell r="A68" t="str">
            <v>STATE &amp; FEDERAL INDIRECT TAXES</v>
          </cell>
          <cell r="B68">
            <v>2815.17</v>
          </cell>
        </row>
        <row r="69">
          <cell r="A69" t="str">
            <v>TAXES FEES &amp; CHARGES</v>
          </cell>
          <cell r="B69">
            <v>2815.17</v>
          </cell>
        </row>
        <row r="70">
          <cell r="A70" t="str">
            <v>TAXES FEES &amp; CHARGES</v>
          </cell>
          <cell r="B70">
            <v>2815.17</v>
          </cell>
        </row>
        <row r="71">
          <cell r="A71" t="str">
            <v>Total</v>
          </cell>
          <cell r="B71">
            <v>48955.32</v>
          </cell>
        </row>
      </sheetData>
      <sheetData sheetId="21" refreshError="1"/>
      <sheetData sheetId="22" refreshError="1"/>
      <sheetData sheetId="23"/>
      <sheetData sheetId="24"/>
      <sheetData sheetId="25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502210  PTY - Labour</v>
          </cell>
          <cell r="B11">
            <v>26095144.850000001</v>
          </cell>
        </row>
        <row r="12">
          <cell r="A12" t="str">
            <v>502230  PTY - Reimbursement From Trust</v>
          </cell>
          <cell r="B12">
            <v>-26095144.850000001</v>
          </cell>
        </row>
        <row r="13">
          <cell r="A13" t="str">
            <v>SALARIES</v>
          </cell>
          <cell r="B13">
            <v>0</v>
          </cell>
        </row>
        <row r="14">
          <cell r="A14" t="str">
            <v>PERSONNEL COSTS</v>
          </cell>
          <cell r="B14">
            <v>0</v>
          </cell>
        </row>
        <row r="15">
          <cell r="A15" t="str">
            <v>OPERATING EXPENSES</v>
          </cell>
          <cell r="B15">
            <v>0</v>
          </cell>
        </row>
        <row r="16">
          <cell r="A16" t="str">
            <v>EARNING BEFORES INTEREST &amp; TAX</v>
          </cell>
          <cell r="B16">
            <v>0</v>
          </cell>
        </row>
        <row r="17">
          <cell r="A17" t="str">
            <v>Total</v>
          </cell>
          <cell r="B17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PCOR01"/>
      <sheetName val="TB 01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127114.95</v>
          </cell>
        </row>
        <row r="10">
          <cell r="A10" t="str">
            <v>0000111105</v>
          </cell>
          <cell r="B10" t="str">
            <v>WPAC Outgoing Paymts</v>
          </cell>
          <cell r="C10">
            <v>-17252.46</v>
          </cell>
        </row>
        <row r="11">
          <cell r="A11" t="str">
            <v>0000111120</v>
          </cell>
          <cell r="B11" t="str">
            <v>A/Clear Clearing</v>
          </cell>
          <cell r="C11">
            <v>0</v>
          </cell>
        </row>
        <row r="12">
          <cell r="A12" t="str">
            <v>0000111145</v>
          </cell>
          <cell r="B12" t="str">
            <v>WPAC Deposits Clring</v>
          </cell>
          <cell r="C12">
            <v>0</v>
          </cell>
        </row>
        <row r="13">
          <cell r="A13" t="str">
            <v>0000111150</v>
          </cell>
          <cell r="B13" t="str">
            <v>WPAC Incoming Recpts</v>
          </cell>
          <cell r="C13">
            <v>-2235752.4500000002</v>
          </cell>
        </row>
        <row r="14">
          <cell r="A14" t="str">
            <v>0000111155</v>
          </cell>
          <cell r="B14" t="str">
            <v>WPAC EFT Rcpts Clrg</v>
          </cell>
          <cell r="C14">
            <v>-260503.17</v>
          </cell>
        </row>
        <row r="15">
          <cell r="A15" t="str">
            <v>0000111160</v>
          </cell>
          <cell r="B15" t="str">
            <v>A/Post Rcpts Clrg</v>
          </cell>
          <cell r="C15">
            <v>44498.83</v>
          </cell>
        </row>
        <row r="16">
          <cell r="A16" t="str">
            <v>0000111199</v>
          </cell>
          <cell r="B16" t="str">
            <v>WPAC Misc Bank Trans</v>
          </cell>
          <cell r="C16">
            <v>0</v>
          </cell>
        </row>
        <row r="17">
          <cell r="A17" t="str">
            <v>0000111200</v>
          </cell>
          <cell r="B17" t="str">
            <v>WPAC Regional Adv</v>
          </cell>
          <cell r="C17">
            <v>88740</v>
          </cell>
        </row>
        <row r="18">
          <cell r="A18" t="str">
            <v>0000111201</v>
          </cell>
          <cell r="B18" t="str">
            <v>WPAC Advce-Ballarat</v>
          </cell>
        </row>
        <row r="19">
          <cell r="A19" t="str">
            <v>0000111202</v>
          </cell>
          <cell r="B19" t="str">
            <v>WPAC Advance-Bendigo</v>
          </cell>
          <cell r="C19">
            <v>0</v>
          </cell>
        </row>
        <row r="20">
          <cell r="A20" t="str">
            <v>0000111203</v>
          </cell>
          <cell r="B20" t="str">
            <v>WPAC Advance-Sydney</v>
          </cell>
          <cell r="C20">
            <v>0</v>
          </cell>
        </row>
        <row r="21">
          <cell r="A21" t="str">
            <v>0000111300</v>
          </cell>
          <cell r="B21" t="str">
            <v>CBA Revenue A/C</v>
          </cell>
        </row>
        <row r="22">
          <cell r="A22" t="str">
            <v>0000111350</v>
          </cell>
          <cell r="B22" t="str">
            <v>CBA Incoming Chqs</v>
          </cell>
        </row>
        <row r="23">
          <cell r="A23" t="str">
            <v>0000111600</v>
          </cell>
          <cell r="B23" t="str">
            <v>Citibank Account</v>
          </cell>
        </row>
        <row r="24">
          <cell r="A24" t="str">
            <v>0000111700</v>
          </cell>
          <cell r="B24" t="str">
            <v>CBA Oper Acct Bris</v>
          </cell>
          <cell r="C24">
            <v>0</v>
          </cell>
        </row>
        <row r="25">
          <cell r="A25" t="str">
            <v>0000111705</v>
          </cell>
          <cell r="B25" t="str">
            <v>CBA Bris O/Going Chq</v>
          </cell>
          <cell r="C25">
            <v>0</v>
          </cell>
        </row>
        <row r="26">
          <cell r="A26" t="str">
            <v>0000111725</v>
          </cell>
          <cell r="B26" t="str">
            <v>CBA Bris T-In Clear</v>
          </cell>
          <cell r="C26">
            <v>0</v>
          </cell>
        </row>
        <row r="27">
          <cell r="A27" t="str">
            <v>0000111770</v>
          </cell>
          <cell r="B27" t="str">
            <v>CBA Bris DD Receipts</v>
          </cell>
          <cell r="C27">
            <v>0</v>
          </cell>
        </row>
        <row r="28">
          <cell r="A28" t="str">
            <v>0000111780</v>
          </cell>
          <cell r="B28" t="str">
            <v>CBA Bris Bpay Clrng</v>
          </cell>
          <cell r="C28">
            <v>0</v>
          </cell>
        </row>
        <row r="29">
          <cell r="A29" t="str">
            <v>0000111800</v>
          </cell>
          <cell r="B29" t="str">
            <v>CBA Revenue AC Syd</v>
          </cell>
          <cell r="C29">
            <v>992335.96</v>
          </cell>
        </row>
        <row r="30">
          <cell r="A30" t="str">
            <v>0000111825</v>
          </cell>
          <cell r="B30" t="str">
            <v>CBA Sydney Trfs In</v>
          </cell>
          <cell r="C30">
            <v>0</v>
          </cell>
        </row>
        <row r="31">
          <cell r="A31" t="str">
            <v>0000111850</v>
          </cell>
          <cell r="B31" t="str">
            <v>CBA Syd Incoming Chq</v>
          </cell>
          <cell r="C31">
            <v>23326.82</v>
          </cell>
        </row>
        <row r="32">
          <cell r="A32" t="str">
            <v>0000111998</v>
          </cell>
          <cell r="B32" t="str">
            <v>Error Susp Bk Trans</v>
          </cell>
          <cell r="C32">
            <v>-243947.67</v>
          </cell>
        </row>
        <row r="33">
          <cell r="A33" t="str">
            <v>0000111999</v>
          </cell>
          <cell r="B33" t="str">
            <v>Dishonoured Chqs Clr</v>
          </cell>
          <cell r="C33">
            <v>469940.23</v>
          </cell>
        </row>
        <row r="34">
          <cell r="A34" t="str">
            <v>0000113000</v>
          </cell>
          <cell r="B34" t="str">
            <v>Petty Cash</v>
          </cell>
        </row>
        <row r="35">
          <cell r="A35" t="str">
            <v>0000113100</v>
          </cell>
          <cell r="B35" t="str">
            <v>WorkCover Float</v>
          </cell>
          <cell r="C35">
            <v>3500</v>
          </cell>
        </row>
        <row r="36">
          <cell r="A36" t="str">
            <v>0000115000</v>
          </cell>
          <cell r="B36" t="str">
            <v>A/R - Franchise</v>
          </cell>
          <cell r="C36">
            <v>0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</row>
        <row r="38">
          <cell r="A38" t="str">
            <v>0000115090</v>
          </cell>
          <cell r="B38" t="str">
            <v>A/R - Sup to Wrks</v>
          </cell>
          <cell r="C38">
            <v>0</v>
          </cell>
        </row>
        <row r="39">
          <cell r="A39" t="str">
            <v>0000115100</v>
          </cell>
          <cell r="B39" t="str">
            <v>A/R - Co-Gen</v>
          </cell>
          <cell r="C39">
            <v>72944.02</v>
          </cell>
        </row>
        <row r="40">
          <cell r="A40" t="str">
            <v>0000115110</v>
          </cell>
          <cell r="B40" t="str">
            <v>A/R-Network Revenue</v>
          </cell>
          <cell r="C40">
            <v>27665504.969999999</v>
          </cell>
        </row>
        <row r="41">
          <cell r="A41" t="str">
            <v>0000115120</v>
          </cell>
          <cell r="B41" t="str">
            <v>A/R - OV Conversion</v>
          </cell>
        </row>
        <row r="42">
          <cell r="A42" t="str">
            <v>0000115170</v>
          </cell>
          <cell r="B42" t="str">
            <v>A/R-NRev PCA-Other</v>
          </cell>
          <cell r="C42">
            <v>0</v>
          </cell>
        </row>
        <row r="43">
          <cell r="A43" t="str">
            <v>0000115999</v>
          </cell>
          <cell r="B43" t="str">
            <v>A/R - Unidentified</v>
          </cell>
          <cell r="C43">
            <v>0</v>
          </cell>
        </row>
        <row r="44">
          <cell r="A44" t="str">
            <v>0000116410</v>
          </cell>
          <cell r="B44" t="str">
            <v>A/R - Employees</v>
          </cell>
          <cell r="C44">
            <v>153871.28</v>
          </cell>
        </row>
        <row r="45">
          <cell r="A45" t="str">
            <v>0000116420</v>
          </cell>
          <cell r="B45" t="str">
            <v>CSO Receivable</v>
          </cell>
          <cell r="C45">
            <v>0</v>
          </cell>
        </row>
        <row r="46">
          <cell r="A46" t="str">
            <v>0000116430</v>
          </cell>
          <cell r="B46" t="str">
            <v>Interest Rec'ble</v>
          </cell>
          <cell r="C46">
            <v>52756.17</v>
          </cell>
        </row>
        <row r="47">
          <cell r="A47" t="str">
            <v>0000116800</v>
          </cell>
          <cell r="B47" t="str">
            <v>A/R GST on Bad Debts</v>
          </cell>
        </row>
        <row r="48">
          <cell r="A48" t="str">
            <v>0000116850</v>
          </cell>
          <cell r="B48" t="str">
            <v>A/R - Other</v>
          </cell>
          <cell r="C48">
            <v>18971249.5</v>
          </cell>
        </row>
        <row r="49">
          <cell r="A49" t="str">
            <v>0000116900</v>
          </cell>
          <cell r="B49" t="str">
            <v>Other Receivables</v>
          </cell>
          <cell r="C49">
            <v>1793.75</v>
          </cell>
        </row>
        <row r="50">
          <cell r="A50" t="str">
            <v>0000116910</v>
          </cell>
          <cell r="B50" t="str">
            <v>CIS Clearing Account</v>
          </cell>
          <cell r="C50">
            <v>0</v>
          </cell>
        </row>
        <row r="51">
          <cell r="A51" t="str">
            <v>0000117100</v>
          </cell>
          <cell r="B51" t="str">
            <v>Prov D/Debts-Retail</v>
          </cell>
          <cell r="C51">
            <v>-972584</v>
          </cell>
        </row>
        <row r="52">
          <cell r="A52" t="str">
            <v>0000117150</v>
          </cell>
          <cell r="B52" t="str">
            <v>Prov D/Debts-Other</v>
          </cell>
          <cell r="C52">
            <v>-853787</v>
          </cell>
        </row>
        <row r="53">
          <cell r="A53" t="str">
            <v>0000117200</v>
          </cell>
          <cell r="B53" t="str">
            <v>Accts Rec- Employees</v>
          </cell>
          <cell r="C53">
            <v>1495870.64</v>
          </cell>
        </row>
        <row r="54">
          <cell r="A54" t="str">
            <v>0000117210</v>
          </cell>
          <cell r="B54" t="str">
            <v>Accts Rec - Other</v>
          </cell>
          <cell r="C54">
            <v>9579281.4499999993</v>
          </cell>
        </row>
        <row r="55">
          <cell r="A55" t="str">
            <v>0000117299</v>
          </cell>
          <cell r="B55" t="str">
            <v>A/R - Gen Adj BA Bal</v>
          </cell>
          <cell r="C55">
            <v>0</v>
          </cell>
        </row>
        <row r="56">
          <cell r="A56" t="str">
            <v>0000118100</v>
          </cell>
          <cell r="B56" t="str">
            <v>Accr-Unrd/Unb (Cont)</v>
          </cell>
          <cell r="C56">
            <v>0</v>
          </cell>
        </row>
        <row r="57">
          <cell r="A57" t="str">
            <v>0000118110</v>
          </cell>
          <cell r="B57" t="str">
            <v>Accr-Unrd-Comm'l</v>
          </cell>
        </row>
        <row r="58">
          <cell r="A58" t="str">
            <v>0000118120</v>
          </cell>
          <cell r="B58" t="str">
            <v>Accr-Unrd-Ind'l</v>
          </cell>
        </row>
        <row r="59">
          <cell r="A59" t="str">
            <v>0000118145</v>
          </cell>
          <cell r="B59" t="str">
            <v>Accr-Unrd-Farm</v>
          </cell>
        </row>
        <row r="60">
          <cell r="A60" t="str">
            <v>0000118150</v>
          </cell>
          <cell r="B60" t="str">
            <v>Accr-Unrd-Pub Lght</v>
          </cell>
        </row>
        <row r="61">
          <cell r="A61" t="str">
            <v>0000118200</v>
          </cell>
          <cell r="B61" t="str">
            <v>Accr-Unrd/Unb (Fran)</v>
          </cell>
          <cell r="C61">
            <v>0</v>
          </cell>
        </row>
        <row r="62">
          <cell r="A62" t="str">
            <v>0000118210</v>
          </cell>
          <cell r="B62" t="str">
            <v>Accr-Unbill-Comm'l</v>
          </cell>
        </row>
        <row r="63">
          <cell r="A63" t="str">
            <v>0000118220</v>
          </cell>
          <cell r="B63" t="str">
            <v>Accr-Unbill-Ind'l</v>
          </cell>
        </row>
        <row r="64">
          <cell r="A64" t="str">
            <v>0000118230</v>
          </cell>
          <cell r="B64" t="str">
            <v>Accr-Unbill-C/Bulk</v>
          </cell>
        </row>
        <row r="65">
          <cell r="A65" t="str">
            <v>0000118245</v>
          </cell>
          <cell r="B65" t="str">
            <v>Accr-Unbill-Farm</v>
          </cell>
        </row>
        <row r="66">
          <cell r="A66" t="str">
            <v>0000118300</v>
          </cell>
          <cell r="B66" t="str">
            <v>Accr-Other Income</v>
          </cell>
          <cell r="C66">
            <v>49350680.799999997</v>
          </cell>
        </row>
        <row r="67">
          <cell r="A67" t="str">
            <v>0000118310</v>
          </cell>
          <cell r="B67" t="str">
            <v>Acc Inc - Origin</v>
          </cell>
          <cell r="C67">
            <v>0</v>
          </cell>
        </row>
        <row r="68">
          <cell r="A68" t="str">
            <v>0000120000</v>
          </cell>
          <cell r="B68" t="str">
            <v>Mat&amp;Supp-Genl Stock</v>
          </cell>
          <cell r="C68">
            <v>13046025.460000001</v>
          </cell>
        </row>
        <row r="69">
          <cell r="A69" t="str">
            <v>0000120900</v>
          </cell>
          <cell r="B69" t="str">
            <v>Stock Check Suspense</v>
          </cell>
          <cell r="C69">
            <v>-22466.32</v>
          </cell>
        </row>
        <row r="70">
          <cell r="A70" t="str">
            <v>0000120910</v>
          </cell>
          <cell r="B70" t="str">
            <v>Stores In Transit</v>
          </cell>
          <cell r="C70">
            <v>0</v>
          </cell>
        </row>
        <row r="71">
          <cell r="A71" t="str">
            <v>0000128200</v>
          </cell>
          <cell r="B71" t="str">
            <v>Invest - S/Term Secs</v>
          </cell>
          <cell r="C71">
            <v>0</v>
          </cell>
        </row>
        <row r="72">
          <cell r="A72" t="str">
            <v>0000128210</v>
          </cell>
          <cell r="B72" t="str">
            <v>Dep Trst-Elec Futre</v>
          </cell>
          <cell r="C72">
            <v>0</v>
          </cell>
        </row>
        <row r="73">
          <cell r="A73" t="str">
            <v>0000129000</v>
          </cell>
          <cell r="B73" t="str">
            <v>Fut Act - Ext Constr</v>
          </cell>
          <cell r="C73">
            <v>275641.27</v>
          </cell>
        </row>
        <row r="74">
          <cell r="A74" t="str">
            <v>0000132000</v>
          </cell>
          <cell r="B74" t="str">
            <v>PrePmt - Insurance</v>
          </cell>
          <cell r="C74">
            <v>1107034.9099999999</v>
          </cell>
        </row>
        <row r="75">
          <cell r="A75" t="str">
            <v>0000132600</v>
          </cell>
          <cell r="B75" t="str">
            <v>PrePmt - Rental</v>
          </cell>
          <cell r="C75">
            <v>182568.23</v>
          </cell>
        </row>
        <row r="76">
          <cell r="A76" t="str">
            <v>0000132700</v>
          </cell>
          <cell r="B76" t="str">
            <v>PrePmt - MV Rego</v>
          </cell>
          <cell r="C76">
            <v>136830.71</v>
          </cell>
        </row>
        <row r="77">
          <cell r="A77" t="str">
            <v>0000132800</v>
          </cell>
          <cell r="B77" t="str">
            <v>PrePmt - Employees</v>
          </cell>
          <cell r="C77">
            <v>14613.35</v>
          </cell>
        </row>
        <row r="78">
          <cell r="A78" t="str">
            <v>0000132900</v>
          </cell>
          <cell r="B78" t="str">
            <v>PrePmt - Other</v>
          </cell>
          <cell r="C78">
            <v>521759.59</v>
          </cell>
        </row>
        <row r="79">
          <cell r="A79" t="str">
            <v>0000140100</v>
          </cell>
          <cell r="B79" t="str">
            <v>Land - In Service</v>
          </cell>
          <cell r="C79">
            <v>9253822.1799999997</v>
          </cell>
        </row>
        <row r="80">
          <cell r="A80" t="str">
            <v>0000140120</v>
          </cell>
          <cell r="B80" t="str">
            <v>Buildings-In Service</v>
          </cell>
          <cell r="C80">
            <v>38120248.630000003</v>
          </cell>
        </row>
        <row r="81">
          <cell r="A81" t="str">
            <v>0000140150</v>
          </cell>
          <cell r="B81" t="str">
            <v>Subtrans-In Service</v>
          </cell>
        </row>
        <row r="82">
          <cell r="A82" t="str">
            <v>0000140160</v>
          </cell>
          <cell r="B82" t="str">
            <v>Distribn- In Service</v>
          </cell>
          <cell r="C82">
            <v>2210929780.2399998</v>
          </cell>
        </row>
        <row r="83">
          <cell r="A83" t="str">
            <v>0000140180</v>
          </cell>
          <cell r="B83" t="str">
            <v>MV &amp; Plant-In Serv</v>
          </cell>
          <cell r="C83">
            <v>32926036.379999999</v>
          </cell>
        </row>
        <row r="84">
          <cell r="A84" t="str">
            <v>0000140200</v>
          </cell>
          <cell r="B84" t="str">
            <v>Gen Assets-In Serv</v>
          </cell>
          <cell r="C84">
            <v>94368933.829999998</v>
          </cell>
        </row>
        <row r="85">
          <cell r="A85" t="str">
            <v>0000141110</v>
          </cell>
          <cell r="B85" t="str">
            <v>Intellectl Property</v>
          </cell>
          <cell r="C85">
            <v>49533378.539999999</v>
          </cell>
        </row>
        <row r="86">
          <cell r="A86" t="str">
            <v>0000141120</v>
          </cell>
          <cell r="B86" t="str">
            <v>Lic/Patnt/Trdmk/Royl</v>
          </cell>
          <cell r="C86">
            <v>0</v>
          </cell>
        </row>
        <row r="87">
          <cell r="A87" t="str">
            <v>0000141130</v>
          </cell>
          <cell r="B87" t="str">
            <v>Bulk Asset Chg Clrg</v>
          </cell>
          <cell r="C87">
            <v>0</v>
          </cell>
        </row>
        <row r="88">
          <cell r="A88" t="str">
            <v>0000145120</v>
          </cell>
          <cell r="B88" t="str">
            <v>A/Depr-Buildings</v>
          </cell>
          <cell r="C88">
            <v>-8070573.6299999999</v>
          </cell>
        </row>
        <row r="89">
          <cell r="A89" t="str">
            <v>0000145150</v>
          </cell>
          <cell r="B89" t="str">
            <v>A/Depr-Subtrans</v>
          </cell>
        </row>
        <row r="90">
          <cell r="A90" t="str">
            <v>0000145160</v>
          </cell>
          <cell r="B90" t="str">
            <v>A/Depr-Distribution</v>
          </cell>
          <cell r="C90">
            <v>-412965672.01999998</v>
          </cell>
        </row>
        <row r="91">
          <cell r="A91" t="str">
            <v>0000145180</v>
          </cell>
          <cell r="B91" t="str">
            <v>A/Depr-MV&amp;Mob Plant</v>
          </cell>
          <cell r="C91">
            <v>-10954536.439999999</v>
          </cell>
        </row>
        <row r="92">
          <cell r="A92" t="str">
            <v>0000145200</v>
          </cell>
          <cell r="B92" t="str">
            <v>A/Depr-Gen Assets</v>
          </cell>
          <cell r="C92">
            <v>-35004946.829999998</v>
          </cell>
        </row>
        <row r="93">
          <cell r="A93" t="str">
            <v>0000146110</v>
          </cell>
          <cell r="B93" t="str">
            <v>A/Amort-Intell Prop</v>
          </cell>
          <cell r="C93">
            <v>-13015744.539999999</v>
          </cell>
        </row>
        <row r="94">
          <cell r="A94" t="str">
            <v>0000146220</v>
          </cell>
          <cell r="B94" t="str">
            <v>FITB</v>
          </cell>
          <cell r="C94">
            <v>17778819.370000001</v>
          </cell>
        </row>
        <row r="95">
          <cell r="A95" t="str">
            <v>0000148160</v>
          </cell>
          <cell r="B95" t="str">
            <v>WIP -Subtrans &amp; Dist</v>
          </cell>
          <cell r="C95">
            <v>38091600.659999996</v>
          </cell>
        </row>
        <row r="96">
          <cell r="A96" t="str">
            <v>0000148162</v>
          </cell>
          <cell r="B96" t="str">
            <v>WIP Plan Tfr Dis/Sub</v>
          </cell>
        </row>
        <row r="97">
          <cell r="A97" t="str">
            <v>0000148180</v>
          </cell>
          <cell r="B97" t="str">
            <v>WIP - M/V &amp; Mob Plnt</v>
          </cell>
        </row>
        <row r="98">
          <cell r="A98" t="str">
            <v>0000148182</v>
          </cell>
          <cell r="B98" t="str">
            <v>WIP Plan Tfr Mot Veh</v>
          </cell>
        </row>
        <row r="99">
          <cell r="A99" t="str">
            <v>0000148200</v>
          </cell>
          <cell r="B99" t="str">
            <v>WIP - General Assets</v>
          </cell>
          <cell r="C99">
            <v>33161579.600000001</v>
          </cell>
        </row>
        <row r="100">
          <cell r="A100" t="str">
            <v>0000148202</v>
          </cell>
          <cell r="B100" t="str">
            <v>WIP Plan Tfr Gen Ast</v>
          </cell>
        </row>
        <row r="101">
          <cell r="A101" t="str">
            <v>0000156175</v>
          </cell>
          <cell r="B101" t="str">
            <v>A/R - Co-Gen</v>
          </cell>
          <cell r="C101">
            <v>54827.1</v>
          </cell>
        </row>
        <row r="102">
          <cell r="A102" t="str">
            <v>0000156176</v>
          </cell>
          <cell r="B102" t="str">
            <v>Def Rec - Employees</v>
          </cell>
          <cell r="C102">
            <v>0</v>
          </cell>
        </row>
        <row r="103">
          <cell r="A103" t="str">
            <v>0000156177</v>
          </cell>
          <cell r="B103" t="str">
            <v>Neighbourhood Levies</v>
          </cell>
          <cell r="C103">
            <v>0</v>
          </cell>
        </row>
        <row r="104">
          <cell r="A104" t="str">
            <v>0000185140</v>
          </cell>
          <cell r="B104" t="str">
            <v>Arr/Agency fees - HK</v>
          </cell>
          <cell r="C104">
            <v>1358076.92</v>
          </cell>
        </row>
        <row r="105">
          <cell r="A105" t="str">
            <v>0000185141</v>
          </cell>
          <cell r="B105" t="str">
            <v>Arr/Agency fees - CK</v>
          </cell>
          <cell r="C105">
            <v>1737263.74</v>
          </cell>
        </row>
        <row r="106">
          <cell r="A106" t="str">
            <v>0000185145</v>
          </cell>
          <cell r="B106" t="str">
            <v>Unam Bridge Fac Fees</v>
          </cell>
          <cell r="C106">
            <v>0</v>
          </cell>
        </row>
        <row r="107">
          <cell r="A107" t="str">
            <v>0000185175</v>
          </cell>
          <cell r="B107" t="str">
            <v>Def G/Loss-Fwd Rate</v>
          </cell>
          <cell r="C107">
            <v>0</v>
          </cell>
        </row>
        <row r="108">
          <cell r="A108" t="str">
            <v>0000185200</v>
          </cell>
          <cell r="B108" t="str">
            <v>Def G/Loss-Fwds</v>
          </cell>
          <cell r="C108">
            <v>16026.03</v>
          </cell>
        </row>
        <row r="109">
          <cell r="A109" t="str">
            <v>0000185901</v>
          </cell>
          <cell r="B109" t="str">
            <v>FX Forward Positions</v>
          </cell>
          <cell r="C109">
            <v>-32052.06</v>
          </cell>
        </row>
        <row r="110">
          <cell r="A110" t="str">
            <v>0000200100</v>
          </cell>
          <cell r="B110" t="str">
            <v>I/Coy Loan PCA-LLC</v>
          </cell>
          <cell r="C110">
            <v>27073142.66</v>
          </cell>
        </row>
        <row r="111">
          <cell r="A111" t="str">
            <v>0000200110</v>
          </cell>
          <cell r="B111" t="str">
            <v>I/Coy Loan PCA-PAH</v>
          </cell>
          <cell r="C111">
            <v>696614634.75999999</v>
          </cell>
        </row>
        <row r="112">
          <cell r="A112" t="str">
            <v>0000200115</v>
          </cell>
          <cell r="B112" t="str">
            <v>ICo PCA-PAH Sub Loan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</row>
        <row r="115">
          <cell r="A115" t="str">
            <v>0000200130</v>
          </cell>
          <cell r="B115" t="str">
            <v>I/Coy Loan PCA-ELEC</v>
          </cell>
        </row>
        <row r="116">
          <cell r="A116" t="str">
            <v>0000200135</v>
          </cell>
          <cell r="B116" t="str">
            <v>I/Coy Loan ELEC-PCA</v>
          </cell>
        </row>
        <row r="117">
          <cell r="A117" t="str">
            <v>0000200140</v>
          </cell>
          <cell r="B117" t="str">
            <v>I/Coy Loan PCA-HPAC</v>
          </cell>
        </row>
        <row r="118">
          <cell r="A118" t="str">
            <v>0000200150</v>
          </cell>
          <cell r="B118" t="str">
            <v>I/Coy Loan PCA-HAI</v>
          </cell>
        </row>
        <row r="119">
          <cell r="A119" t="str">
            <v>0000200160</v>
          </cell>
          <cell r="B119" t="str">
            <v>I/Coy Loan PCA-SP</v>
          </cell>
          <cell r="C119">
            <v>0</v>
          </cell>
        </row>
        <row r="120">
          <cell r="A120" t="str">
            <v>0000200180</v>
          </cell>
          <cell r="B120" t="str">
            <v>Sub Loan CKTFA-PCA</v>
          </cell>
          <cell r="C120">
            <v>-405000000</v>
          </cell>
        </row>
        <row r="121">
          <cell r="A121" t="str">
            <v>0000200181</v>
          </cell>
          <cell r="B121" t="str">
            <v>I/Co Loan CKTFA-PCA</v>
          </cell>
          <cell r="C121">
            <v>0</v>
          </cell>
        </row>
        <row r="122">
          <cell r="A122" t="str">
            <v>0000200182</v>
          </cell>
          <cell r="B122" t="str">
            <v>I/Co Loan CKTFA-PCA</v>
          </cell>
          <cell r="C122">
            <v>-991221.41</v>
          </cell>
        </row>
        <row r="123">
          <cell r="A123" t="str">
            <v>0000200183</v>
          </cell>
          <cell r="B123" t="str">
            <v>I/Co Loan CKTFA-PCA</v>
          </cell>
          <cell r="C123">
            <v>-520339.73</v>
          </cell>
        </row>
        <row r="124">
          <cell r="A124" t="str">
            <v>0000200185</v>
          </cell>
          <cell r="B124" t="str">
            <v>Sub Loan HKTFA-PCA</v>
          </cell>
          <cell r="C124">
            <v>-405000000</v>
          </cell>
        </row>
        <row r="125">
          <cell r="A125" t="str">
            <v>0000200186</v>
          </cell>
          <cell r="B125" t="str">
            <v>I/Co Loan HKTFA-PCA</v>
          </cell>
          <cell r="C125">
            <v>0</v>
          </cell>
        </row>
        <row r="126">
          <cell r="A126" t="str">
            <v>0000200187</v>
          </cell>
          <cell r="B126" t="str">
            <v>I/Co Loan HKTFA-PCA</v>
          </cell>
          <cell r="C126">
            <v>-980680.32</v>
          </cell>
        </row>
        <row r="127">
          <cell r="A127" t="str">
            <v>0000200188</v>
          </cell>
          <cell r="B127" t="str">
            <v>I/Co Loan HKTFA-PCA</v>
          </cell>
          <cell r="C127">
            <v>-520209.59</v>
          </cell>
        </row>
        <row r="128">
          <cell r="A128" t="str">
            <v>0000200189</v>
          </cell>
          <cell r="B128" t="str">
            <v>I/Co Loan CKTFA-PCA</v>
          </cell>
          <cell r="C128">
            <v>-81903.28</v>
          </cell>
        </row>
        <row r="129">
          <cell r="A129" t="str">
            <v>0000200190</v>
          </cell>
          <cell r="B129" t="str">
            <v>I/Coy Loan PCA-CHED</v>
          </cell>
          <cell r="C129">
            <v>9914657.4399999995</v>
          </cell>
        </row>
        <row r="130">
          <cell r="A130" t="str">
            <v>0000200500</v>
          </cell>
          <cell r="B130" t="str">
            <v>Intra Corp Account</v>
          </cell>
          <cell r="C130">
            <v>0</v>
          </cell>
        </row>
        <row r="131">
          <cell r="A131" t="str">
            <v>0000200510</v>
          </cell>
          <cell r="B131" t="str">
            <v>Intra Corp Net Chgs</v>
          </cell>
          <cell r="C131">
            <v>0</v>
          </cell>
        </row>
        <row r="132">
          <cell r="A132" t="str">
            <v>0000200735</v>
          </cell>
          <cell r="B132" t="str">
            <v>Prom note rec - CHED</v>
          </cell>
          <cell r="C132">
            <v>26750000</v>
          </cell>
        </row>
        <row r="133">
          <cell r="A133" t="str">
            <v>0000200835</v>
          </cell>
          <cell r="B133" t="str">
            <v>Prom note rec - CHED</v>
          </cell>
          <cell r="C133">
            <v>26750000</v>
          </cell>
        </row>
        <row r="134">
          <cell r="A134" t="str">
            <v>0000202200</v>
          </cell>
          <cell r="B134" t="str">
            <v>STMM Borrowings</v>
          </cell>
          <cell r="C134">
            <v>-12300000</v>
          </cell>
        </row>
        <row r="135">
          <cell r="A135" t="str">
            <v>0000210100</v>
          </cell>
          <cell r="B135" t="str">
            <v>Accts Payable-Generl</v>
          </cell>
          <cell r="C135">
            <v>-12840884.949999999</v>
          </cell>
        </row>
        <row r="136">
          <cell r="A136" t="str">
            <v>0000210105</v>
          </cell>
          <cell r="B136" t="str">
            <v>FX settlements clear</v>
          </cell>
          <cell r="C136">
            <v>0</v>
          </cell>
        </row>
        <row r="137">
          <cell r="A137" t="str">
            <v>0000210110</v>
          </cell>
          <cell r="B137" t="str">
            <v>A/P Clring CIS</v>
          </cell>
          <cell r="C137">
            <v>114397.3</v>
          </cell>
        </row>
        <row r="138">
          <cell r="A138" t="str">
            <v>0000210120</v>
          </cell>
          <cell r="B138" t="str">
            <v>AR Receipts - Origin</v>
          </cell>
          <cell r="C138">
            <v>455212.56</v>
          </cell>
        </row>
        <row r="139">
          <cell r="A139" t="str">
            <v>0000210198</v>
          </cell>
          <cell r="B139" t="str">
            <v>GST - Gen Adj BA Bal</v>
          </cell>
          <cell r="C139">
            <v>0</v>
          </cell>
        </row>
        <row r="140">
          <cell r="A140" t="str">
            <v>0000210199</v>
          </cell>
          <cell r="B140" t="str">
            <v>A/P - Gen Adj BA Bal</v>
          </cell>
          <cell r="C140">
            <v>0</v>
          </cell>
        </row>
        <row r="141">
          <cell r="A141" t="str">
            <v>0000210500</v>
          </cell>
          <cell r="B141" t="str">
            <v>Connect Incent Paybl</v>
          </cell>
          <cell r="C141">
            <v>0</v>
          </cell>
        </row>
        <row r="142">
          <cell r="A142" t="str">
            <v>0000210530</v>
          </cell>
          <cell r="B142" t="str">
            <v>PPS Tax withheld</v>
          </cell>
          <cell r="C142">
            <v>0</v>
          </cell>
        </row>
        <row r="143">
          <cell r="A143" t="str">
            <v>0000210535</v>
          </cell>
          <cell r="B143" t="str">
            <v>PAYG - Tax withheld</v>
          </cell>
          <cell r="C143">
            <v>-243</v>
          </cell>
        </row>
        <row r="144">
          <cell r="A144" t="str">
            <v>0000210540</v>
          </cell>
          <cell r="B144" t="str">
            <v>Corp C/Card-Clearing</v>
          </cell>
          <cell r="C144">
            <v>-78531.509999999995</v>
          </cell>
        </row>
        <row r="145">
          <cell r="A145" t="str">
            <v>0000210550</v>
          </cell>
          <cell r="B145" t="str">
            <v>Unclaimed Monies</v>
          </cell>
          <cell r="C145">
            <v>-171972.76</v>
          </cell>
        </row>
        <row r="146">
          <cell r="A146" t="str">
            <v>0000210900</v>
          </cell>
          <cell r="B146" t="str">
            <v>GR/IR Clearing</v>
          </cell>
          <cell r="C146">
            <v>-3208803.35</v>
          </cell>
        </row>
        <row r="147">
          <cell r="A147" t="str">
            <v>0000210910</v>
          </cell>
          <cell r="B147" t="str">
            <v>Freight Clearing</v>
          </cell>
          <cell r="C147">
            <v>-4876.62</v>
          </cell>
        </row>
        <row r="148">
          <cell r="A148" t="str">
            <v>0000220100</v>
          </cell>
          <cell r="B148" t="str">
            <v>GST Clearing Sales</v>
          </cell>
          <cell r="C148">
            <v>-3582613.42</v>
          </cell>
        </row>
        <row r="149">
          <cell r="A149" t="str">
            <v>0000220110</v>
          </cell>
          <cell r="B149" t="str">
            <v>GST Clearing Purch</v>
          </cell>
          <cell r="C149">
            <v>1420458.73</v>
          </cell>
        </row>
        <row r="150">
          <cell r="A150" t="str">
            <v>0000220130</v>
          </cell>
          <cell r="B150" t="str">
            <v>GST Clearing</v>
          </cell>
          <cell r="C150">
            <v>2497666.87</v>
          </cell>
        </row>
        <row r="151">
          <cell r="A151" t="str">
            <v>0000230100</v>
          </cell>
          <cell r="B151" t="str">
            <v>Trust-Prog Cost</v>
          </cell>
          <cell r="C151">
            <v>-91241.94</v>
          </cell>
        </row>
        <row r="152">
          <cell r="A152" t="str">
            <v>0000230110</v>
          </cell>
          <cell r="B152" t="str">
            <v>Trust-Refundable Dep</v>
          </cell>
          <cell r="C152">
            <v>-22741.25</v>
          </cell>
        </row>
        <row r="153">
          <cell r="A153" t="str">
            <v>0000230120</v>
          </cell>
          <cell r="B153" t="str">
            <v>Trust-HV Equal'n</v>
          </cell>
          <cell r="C153">
            <v>0</v>
          </cell>
        </row>
        <row r="154">
          <cell r="A154" t="str">
            <v>0000230130</v>
          </cell>
          <cell r="B154" t="str">
            <v>Trust-Netw Contn (C)</v>
          </cell>
          <cell r="C154">
            <v>-1903910.26</v>
          </cell>
        </row>
        <row r="155">
          <cell r="A155" t="str">
            <v>0000230140</v>
          </cell>
          <cell r="B155" t="str">
            <v>Customer Deposits</v>
          </cell>
          <cell r="C155">
            <v>0</v>
          </cell>
        </row>
        <row r="156">
          <cell r="A156" t="str">
            <v>0000230150</v>
          </cell>
          <cell r="B156" t="str">
            <v>Contractor Deposits</v>
          </cell>
        </row>
        <row r="157">
          <cell r="A157" t="str">
            <v>0000230170</v>
          </cell>
          <cell r="B157" t="str">
            <v>Std Ded - Elec Accts</v>
          </cell>
          <cell r="C157">
            <v>0</v>
          </cell>
        </row>
        <row r="158">
          <cell r="A158" t="str">
            <v>0000230200</v>
          </cell>
          <cell r="B158" t="str">
            <v>Std Ded - Other</v>
          </cell>
          <cell r="C158">
            <v>-359.1</v>
          </cell>
        </row>
        <row r="159">
          <cell r="A159" t="str">
            <v>0000230203</v>
          </cell>
          <cell r="B159" t="str">
            <v>Payroll Tax Clearing</v>
          </cell>
          <cell r="C159">
            <v>0</v>
          </cell>
        </row>
        <row r="160">
          <cell r="A160" t="str">
            <v>0000230204</v>
          </cell>
          <cell r="B160" t="str">
            <v>Salaries Clearing</v>
          </cell>
          <cell r="C160">
            <v>6434.59</v>
          </cell>
        </row>
        <row r="161">
          <cell r="A161" t="str">
            <v>0000230900</v>
          </cell>
          <cell r="B161" t="str">
            <v>Misc Dep &amp; Trust</v>
          </cell>
          <cell r="C161">
            <v>0</v>
          </cell>
        </row>
        <row r="162">
          <cell r="A162" t="str">
            <v>0000230910</v>
          </cell>
          <cell r="B162" t="str">
            <v>Employee Share Plan</v>
          </cell>
        </row>
        <row r="163">
          <cell r="A163" t="str">
            <v>0000235100</v>
          </cell>
          <cell r="B163" t="str">
            <v>Accr - Ext Services</v>
          </cell>
          <cell r="C163">
            <v>-3260965.06</v>
          </cell>
        </row>
        <row r="164">
          <cell r="A164" t="str">
            <v>0000235110</v>
          </cell>
          <cell r="B164" t="str">
            <v>Accr - Mats</v>
          </cell>
          <cell r="C164">
            <v>-244236.73</v>
          </cell>
        </row>
        <row r="165">
          <cell r="A165" t="str">
            <v>0000235120</v>
          </cell>
          <cell r="B165" t="str">
            <v>Accr - Misc Exp</v>
          </cell>
          <cell r="C165">
            <v>-15054774.310000001</v>
          </cell>
        </row>
        <row r="166">
          <cell r="A166" t="str">
            <v>0000235125</v>
          </cell>
          <cell r="B166" t="str">
            <v>Mthly Acc - Misc Exp</v>
          </cell>
          <cell r="C166">
            <v>-12710736.26</v>
          </cell>
        </row>
        <row r="167">
          <cell r="A167" t="str">
            <v>0000235130</v>
          </cell>
          <cell r="B167" t="str">
            <v>Accr - Elec Purch</v>
          </cell>
          <cell r="C167">
            <v>0</v>
          </cell>
        </row>
        <row r="168">
          <cell r="A168" t="str">
            <v>0000235140</v>
          </cell>
          <cell r="B168" t="str">
            <v>Accr - Ntwk Charges</v>
          </cell>
          <cell r="C168">
            <v>0</v>
          </cell>
        </row>
        <row r="169">
          <cell r="A169" t="str">
            <v>0000235145</v>
          </cell>
          <cell r="B169" t="str">
            <v>Accr-Int Net Charges</v>
          </cell>
          <cell r="C169">
            <v>0</v>
          </cell>
        </row>
        <row r="170">
          <cell r="A170" t="str">
            <v>0000235150</v>
          </cell>
          <cell r="B170" t="str">
            <v>Accr - FBT</v>
          </cell>
          <cell r="C170">
            <v>-340504.25</v>
          </cell>
        </row>
        <row r="171">
          <cell r="A171" t="str">
            <v>0000235160</v>
          </cell>
          <cell r="B171" t="str">
            <v>Accr - Grid Fees</v>
          </cell>
          <cell r="C171">
            <v>-4009544.71</v>
          </cell>
        </row>
        <row r="172">
          <cell r="A172" t="str">
            <v>0000235170</v>
          </cell>
          <cell r="B172" t="str">
            <v>Accr - Sals</v>
          </cell>
          <cell r="C172">
            <v>-230876.59</v>
          </cell>
        </row>
        <row r="173">
          <cell r="A173" t="str">
            <v>0000235183</v>
          </cell>
          <cell r="B173" t="str">
            <v>FX Contract Rec'ble</v>
          </cell>
          <cell r="C173">
            <v>1125417.55</v>
          </cell>
        </row>
        <row r="174">
          <cell r="A174" t="str">
            <v>0000235184</v>
          </cell>
          <cell r="B174" t="str">
            <v>FX Contract Payable</v>
          </cell>
          <cell r="C174">
            <v>-1109391.52</v>
          </cell>
        </row>
        <row r="175">
          <cell r="A175" t="str">
            <v>0000235190</v>
          </cell>
          <cell r="B175" t="str">
            <v>Accr - Interest</v>
          </cell>
          <cell r="C175">
            <v>-8803.42</v>
          </cell>
        </row>
        <row r="176">
          <cell r="A176" t="str">
            <v>0000235195</v>
          </cell>
          <cell r="B176" t="str">
            <v>LOA Accrual - CKTFA</v>
          </cell>
          <cell r="C176">
            <v>-2470623.29</v>
          </cell>
        </row>
        <row r="177">
          <cell r="A177" t="str">
            <v>0000235196</v>
          </cell>
          <cell r="B177" t="str">
            <v>LOA Accrual - HKTFA</v>
          </cell>
          <cell r="C177">
            <v>-2472904.0499999998</v>
          </cell>
        </row>
        <row r="178">
          <cell r="A178" t="str">
            <v>0000240100</v>
          </cell>
          <cell r="B178" t="str">
            <v>Prov Rec Lve - Curr</v>
          </cell>
          <cell r="C178">
            <v>-11479809.560000001</v>
          </cell>
        </row>
        <row r="179">
          <cell r="A179" t="str">
            <v>0000240110</v>
          </cell>
          <cell r="B179" t="str">
            <v>Prov Rec Lve Oncosts</v>
          </cell>
          <cell r="C179">
            <v>-973202.63</v>
          </cell>
        </row>
        <row r="180">
          <cell r="A180" t="str">
            <v>0000240120</v>
          </cell>
          <cell r="B180" t="str">
            <v>Rec Leave Taken</v>
          </cell>
          <cell r="C180">
            <v>4804894.4000000004</v>
          </cell>
        </row>
        <row r="181">
          <cell r="A181" t="str">
            <v>0000240130</v>
          </cell>
          <cell r="B181" t="str">
            <v>Prov LSL - Current</v>
          </cell>
          <cell r="C181">
            <v>-1252923.01</v>
          </cell>
        </row>
        <row r="182">
          <cell r="A182" t="str">
            <v>0000240140</v>
          </cell>
          <cell r="B182" t="str">
            <v>Prov LSL Oncost-Curr</v>
          </cell>
          <cell r="C182">
            <v>-977779.68</v>
          </cell>
        </row>
        <row r="183">
          <cell r="A183" t="str">
            <v>0000240150</v>
          </cell>
          <cell r="B183" t="str">
            <v>LSL Taken - Cont Emp</v>
          </cell>
          <cell r="C183">
            <v>331238.46999999997</v>
          </cell>
        </row>
        <row r="184">
          <cell r="A184" t="str">
            <v>0000240160</v>
          </cell>
          <cell r="B184" t="str">
            <v>LSL Taken - Terminat</v>
          </cell>
          <cell r="C184">
            <v>939990.92</v>
          </cell>
        </row>
        <row r="185">
          <cell r="A185" t="str">
            <v>0000240170</v>
          </cell>
          <cell r="B185" t="str">
            <v>Prov Estab - Current</v>
          </cell>
        </row>
        <row r="186">
          <cell r="A186" t="str">
            <v>0000240180</v>
          </cell>
          <cell r="B186" t="str">
            <v>Prov Accident - Curr</v>
          </cell>
          <cell r="C186">
            <v>-50000</v>
          </cell>
        </row>
        <row r="187">
          <cell r="A187" t="str">
            <v>0000240190</v>
          </cell>
          <cell r="B187" t="str">
            <v>Prov Uninsure - Curr</v>
          </cell>
          <cell r="C187">
            <v>-629000</v>
          </cell>
        </row>
        <row r="188">
          <cell r="A188" t="str">
            <v>0000240200</v>
          </cell>
          <cell r="B188" t="str">
            <v>Prov Stock W/Down</v>
          </cell>
          <cell r="C188">
            <v>-221983.34</v>
          </cell>
        </row>
        <row r="189">
          <cell r="A189" t="str">
            <v>0000240210</v>
          </cell>
          <cell r="B189" t="str">
            <v>Prov Restorations</v>
          </cell>
        </row>
        <row r="190">
          <cell r="A190" t="str">
            <v>0000240220</v>
          </cell>
          <cell r="B190" t="str">
            <v>Prov Grid Fees</v>
          </cell>
          <cell r="C190">
            <v>-9206737.9700000007</v>
          </cell>
        </row>
        <row r="191">
          <cell r="A191" t="str">
            <v>0000240230</v>
          </cell>
          <cell r="B191" t="str">
            <v>Prov Safety Maint</v>
          </cell>
          <cell r="C191">
            <v>-6775000</v>
          </cell>
        </row>
        <row r="192">
          <cell r="A192" t="str">
            <v>0000240500</v>
          </cell>
          <cell r="B192" t="str">
            <v>Prov Income tax</v>
          </cell>
          <cell r="C192">
            <v>-14213906.810000001</v>
          </cell>
        </row>
        <row r="193">
          <cell r="A193" t="str">
            <v>0000260100</v>
          </cell>
          <cell r="B193" t="str">
            <v>Trust-Netw Contn(NC)</v>
          </cell>
          <cell r="C193">
            <v>-730974.02</v>
          </cell>
        </row>
        <row r="194">
          <cell r="A194" t="str">
            <v>0000280130</v>
          </cell>
          <cell r="B194" t="str">
            <v>Prov LSL - N/Curr</v>
          </cell>
          <cell r="C194">
            <v>-15107498.949999999</v>
          </cell>
        </row>
        <row r="195">
          <cell r="A195" t="str">
            <v>0000280170</v>
          </cell>
          <cell r="B195" t="str">
            <v>Prov Estab - N/Curr</v>
          </cell>
        </row>
        <row r="196">
          <cell r="A196" t="str">
            <v>0000280180</v>
          </cell>
          <cell r="B196" t="str">
            <v>Prov Accid - N/Curr</v>
          </cell>
          <cell r="C196">
            <v>-300000</v>
          </cell>
        </row>
        <row r="197">
          <cell r="A197" t="str">
            <v>0000280190</v>
          </cell>
          <cell r="B197" t="str">
            <v>Prov Unins - N/Curr</v>
          </cell>
        </row>
        <row r="198">
          <cell r="A198" t="str">
            <v>0000280230</v>
          </cell>
          <cell r="B198" t="str">
            <v>Prov Safety Maint</v>
          </cell>
          <cell r="C198">
            <v>-20325000</v>
          </cell>
        </row>
        <row r="199">
          <cell r="A199" t="str">
            <v>0000280500</v>
          </cell>
          <cell r="B199" t="str">
            <v>PDIT</v>
          </cell>
          <cell r="C199">
            <v>-200127510.25999999</v>
          </cell>
        </row>
        <row r="200">
          <cell r="A200" t="str">
            <v>0000285900</v>
          </cell>
          <cell r="B200" t="str">
            <v>Def Rev - Other</v>
          </cell>
          <cell r="C200">
            <v>-372177.49</v>
          </cell>
        </row>
        <row r="201">
          <cell r="A201" t="str">
            <v>0000285950</v>
          </cell>
          <cell r="B201" t="str">
            <v>Def Rev - Winter Bon</v>
          </cell>
          <cell r="C201">
            <v>0</v>
          </cell>
        </row>
        <row r="202">
          <cell r="A202" t="str">
            <v>0000292000</v>
          </cell>
          <cell r="B202" t="str">
            <v>Iss Cap</v>
          </cell>
          <cell r="C202">
            <v>-848047</v>
          </cell>
        </row>
        <row r="203">
          <cell r="A203" t="str">
            <v>0000293000</v>
          </cell>
          <cell r="B203" t="str">
            <v>Iss Cap - Ord Shares</v>
          </cell>
          <cell r="C203">
            <v>-848046</v>
          </cell>
        </row>
        <row r="204">
          <cell r="A204" t="str">
            <v>0000294400</v>
          </cell>
          <cell r="B204" t="str">
            <v>Share Premium Resve</v>
          </cell>
          <cell r="C204">
            <v>-847198953</v>
          </cell>
        </row>
        <row r="205">
          <cell r="A205" t="str">
            <v>0000294600</v>
          </cell>
          <cell r="B205" t="str">
            <v>Capital Red Reserve</v>
          </cell>
          <cell r="C205">
            <v>-36699</v>
          </cell>
        </row>
        <row r="206">
          <cell r="A206" t="str">
            <v>0000294800</v>
          </cell>
          <cell r="B206" t="str">
            <v>Asset Reval Reserve</v>
          </cell>
          <cell r="C206">
            <v>0</v>
          </cell>
        </row>
        <row r="207">
          <cell r="A207" t="str">
            <v>0000295110</v>
          </cell>
          <cell r="B207" t="str">
            <v>Internal Divd Paid</v>
          </cell>
          <cell r="C207">
            <v>0</v>
          </cell>
        </row>
        <row r="208">
          <cell r="A208" t="str">
            <v>0000297100</v>
          </cell>
          <cell r="B208" t="str">
            <v>Retained Earnings</v>
          </cell>
          <cell r="C208">
            <v>-197420719.25999999</v>
          </cell>
        </row>
        <row r="209">
          <cell r="A209" t="str">
            <v>0000301050</v>
          </cell>
          <cell r="B209" t="str">
            <v>Retl-Elec Inc-Dom</v>
          </cell>
          <cell r="C209">
            <v>-144943763.66999999</v>
          </cell>
        </row>
        <row r="210">
          <cell r="A210" t="str">
            <v>0000301100</v>
          </cell>
          <cell r="B210" t="str">
            <v>Retail-Elec-Inc-Comm</v>
          </cell>
          <cell r="C210">
            <v>0</v>
          </cell>
        </row>
        <row r="211">
          <cell r="A211" t="str">
            <v>0000301150</v>
          </cell>
          <cell r="B211" t="str">
            <v>Retl-Elec Inc-Ind</v>
          </cell>
          <cell r="C211">
            <v>0</v>
          </cell>
        </row>
        <row r="212">
          <cell r="A212" t="str">
            <v>0000301200</v>
          </cell>
          <cell r="B212" t="str">
            <v>Retl-Elec Inc-C Bulk</v>
          </cell>
          <cell r="C212">
            <v>0</v>
          </cell>
        </row>
        <row r="213">
          <cell r="A213" t="str">
            <v>0000301250</v>
          </cell>
          <cell r="B213" t="str">
            <v>Retl-Elec Inc-Farm</v>
          </cell>
          <cell r="C213">
            <v>0</v>
          </cell>
        </row>
        <row r="214">
          <cell r="A214" t="str">
            <v>0000301350</v>
          </cell>
          <cell r="B214" t="str">
            <v>Retl-Elec Inc-Publ</v>
          </cell>
          <cell r="C214">
            <v>-4957328.63</v>
          </cell>
        </row>
        <row r="215">
          <cell r="A215" t="str">
            <v>0000301505</v>
          </cell>
          <cell r="B215" t="str">
            <v>Franch Small Bus Rev</v>
          </cell>
          <cell r="C215">
            <v>-70593409.430000007</v>
          </cell>
        </row>
        <row r="216">
          <cell r="A216" t="str">
            <v>0000301510</v>
          </cell>
          <cell r="B216" t="str">
            <v>Franch Eco Saver Rev</v>
          </cell>
        </row>
        <row r="217">
          <cell r="A217" t="str">
            <v>0000301550</v>
          </cell>
          <cell r="B217" t="str">
            <v>N'wrk-Elec-Inc-Comm</v>
          </cell>
          <cell r="C217">
            <v>0</v>
          </cell>
        </row>
        <row r="218">
          <cell r="A218" t="str">
            <v>0000301555</v>
          </cell>
          <cell r="B218" t="str">
            <v>Energy Mkts Revenue</v>
          </cell>
          <cell r="C218">
            <v>-121115053.97</v>
          </cell>
        </row>
        <row r="219">
          <cell r="A219" t="str">
            <v>0000301600</v>
          </cell>
          <cell r="B219" t="str">
            <v>N'wrk-Elec-Ind'l</v>
          </cell>
          <cell r="C219">
            <v>0</v>
          </cell>
        </row>
        <row r="220">
          <cell r="A220" t="str">
            <v>0000301700</v>
          </cell>
          <cell r="B220" t="str">
            <v>N'wrk-Elec-Inc-Farm</v>
          </cell>
          <cell r="C220">
            <v>0</v>
          </cell>
        </row>
        <row r="221">
          <cell r="A221" t="str">
            <v>0000301999</v>
          </cell>
          <cell r="B221" t="str">
            <v>Revenue Unidentified</v>
          </cell>
          <cell r="C221">
            <v>0</v>
          </cell>
        </row>
        <row r="222">
          <cell r="A222" t="str">
            <v>0000302110</v>
          </cell>
          <cell r="B222" t="str">
            <v>Ext Rev Contest ND1</v>
          </cell>
          <cell r="C222">
            <v>0</v>
          </cell>
        </row>
        <row r="223">
          <cell r="A223" t="str">
            <v>0000302111</v>
          </cell>
          <cell r="B223" t="str">
            <v>Ext Rev Contest ND2</v>
          </cell>
          <cell r="C223">
            <v>0</v>
          </cell>
        </row>
        <row r="224">
          <cell r="A224" t="str">
            <v>0000302112</v>
          </cell>
          <cell r="B224" t="str">
            <v>Ext Rev Contest ND3</v>
          </cell>
          <cell r="C224">
            <v>0</v>
          </cell>
        </row>
        <row r="225">
          <cell r="A225" t="str">
            <v>0000302310</v>
          </cell>
          <cell r="B225" t="str">
            <v>Ext Rev Contest DL</v>
          </cell>
          <cell r="C225">
            <v>0</v>
          </cell>
        </row>
        <row r="226">
          <cell r="A226" t="str">
            <v>0000302311</v>
          </cell>
          <cell r="B226" t="str">
            <v>Ext Rev Contest DL.A</v>
          </cell>
          <cell r="C226">
            <v>0</v>
          </cell>
        </row>
        <row r="227">
          <cell r="A227" t="str">
            <v>0000302312</v>
          </cell>
          <cell r="B227" t="str">
            <v>Ext Rev Contest DL.C</v>
          </cell>
          <cell r="C227">
            <v>1500000</v>
          </cell>
        </row>
        <row r="228">
          <cell r="A228" t="str">
            <v>0000302313</v>
          </cell>
          <cell r="B228" t="str">
            <v>Ext Rev Contest DLS</v>
          </cell>
          <cell r="C228">
            <v>0</v>
          </cell>
        </row>
        <row r="229">
          <cell r="A229" t="str">
            <v>0000302409</v>
          </cell>
          <cell r="B229" t="str">
            <v>Ext Rev Contest DHD1</v>
          </cell>
          <cell r="C229">
            <v>0</v>
          </cell>
        </row>
        <row r="230">
          <cell r="A230" t="str">
            <v>0000302410</v>
          </cell>
          <cell r="B230" t="str">
            <v>Ext Rev Contest DH</v>
          </cell>
          <cell r="C230">
            <v>0</v>
          </cell>
        </row>
        <row r="231">
          <cell r="A231" t="str">
            <v>0000302411</v>
          </cell>
          <cell r="B231" t="str">
            <v>Ext Rev Contest DH.A</v>
          </cell>
          <cell r="C231">
            <v>0</v>
          </cell>
        </row>
        <row r="232">
          <cell r="A232" t="str">
            <v>0000302412</v>
          </cell>
          <cell r="B232" t="str">
            <v>Ext Rev Contest DH.C</v>
          </cell>
          <cell r="C232">
            <v>0</v>
          </cell>
        </row>
        <row r="233">
          <cell r="A233" t="str">
            <v>0000302415</v>
          </cell>
          <cell r="B233" t="str">
            <v>Ext Rev Contest DS.A</v>
          </cell>
          <cell r="C233">
            <v>0</v>
          </cell>
        </row>
        <row r="234">
          <cell r="A234" t="str">
            <v>0000302416</v>
          </cell>
          <cell r="B234" t="str">
            <v>Ext Rev Contest DS.G</v>
          </cell>
          <cell r="C234">
            <v>0</v>
          </cell>
        </row>
        <row r="235">
          <cell r="A235" t="str">
            <v>0000302600</v>
          </cell>
          <cell r="B235" t="str">
            <v>Ntwk Rev Ext - Other</v>
          </cell>
          <cell r="C235">
            <v>-278548938.27999997</v>
          </cell>
        </row>
        <row r="236">
          <cell r="A236" t="str">
            <v>0000303010</v>
          </cell>
          <cell r="B236" t="str">
            <v>Int Rev Franch D1</v>
          </cell>
          <cell r="C236">
            <v>0</v>
          </cell>
        </row>
        <row r="237">
          <cell r="A237" t="str">
            <v>0000303011</v>
          </cell>
          <cell r="B237" t="str">
            <v>Int Rev Franch D2</v>
          </cell>
          <cell r="C237">
            <v>0</v>
          </cell>
        </row>
        <row r="238">
          <cell r="A238" t="str">
            <v>0000303012</v>
          </cell>
          <cell r="B238" t="str">
            <v>Int Rev Franch DD1</v>
          </cell>
          <cell r="C238">
            <v>0</v>
          </cell>
        </row>
        <row r="239">
          <cell r="A239" t="str">
            <v>0000303020</v>
          </cell>
          <cell r="B239" t="str">
            <v>Int Rev Cont ND1</v>
          </cell>
          <cell r="C239">
            <v>0</v>
          </cell>
        </row>
        <row r="240">
          <cell r="A240" t="str">
            <v>0000303021</v>
          </cell>
          <cell r="B240" t="str">
            <v>Int Rev Cont ND2</v>
          </cell>
          <cell r="C240">
            <v>0</v>
          </cell>
        </row>
        <row r="241">
          <cell r="A241" t="str">
            <v>0000303022</v>
          </cell>
          <cell r="B241" t="str">
            <v>Int Rev Contest ND3</v>
          </cell>
          <cell r="C241">
            <v>0</v>
          </cell>
        </row>
        <row r="242">
          <cell r="A242" t="str">
            <v>0000303110</v>
          </cell>
          <cell r="B242" t="str">
            <v>Int Rev Franch ND1</v>
          </cell>
          <cell r="C242">
            <v>0</v>
          </cell>
        </row>
        <row r="243">
          <cell r="A243" t="str">
            <v>0000303111</v>
          </cell>
          <cell r="B243" t="str">
            <v>Int Rev Franch ND2</v>
          </cell>
          <cell r="C243">
            <v>0</v>
          </cell>
        </row>
        <row r="244">
          <cell r="A244" t="str">
            <v>0000303112</v>
          </cell>
          <cell r="B244" t="str">
            <v>Int Rev Franch ND3</v>
          </cell>
          <cell r="C244">
            <v>0</v>
          </cell>
        </row>
        <row r="245">
          <cell r="A245" t="str">
            <v>0000303310</v>
          </cell>
          <cell r="B245" t="str">
            <v>Int Rev Franch DL</v>
          </cell>
          <cell r="C245">
            <v>0</v>
          </cell>
        </row>
        <row r="246">
          <cell r="A246" t="str">
            <v>0000303312</v>
          </cell>
          <cell r="B246" t="str">
            <v>Int Rev Franch DL.C</v>
          </cell>
          <cell r="C246">
            <v>0</v>
          </cell>
        </row>
        <row r="247">
          <cell r="A247" t="str">
            <v>0000303320</v>
          </cell>
          <cell r="B247" t="str">
            <v>Int Rev Contest DL</v>
          </cell>
          <cell r="C247">
            <v>0</v>
          </cell>
        </row>
        <row r="248">
          <cell r="A248" t="str">
            <v>0000303321</v>
          </cell>
          <cell r="B248" t="str">
            <v>Int Rev Contest DL.A</v>
          </cell>
          <cell r="C248">
            <v>0</v>
          </cell>
        </row>
        <row r="249">
          <cell r="A249" t="str">
            <v>0000303322</v>
          </cell>
          <cell r="B249" t="str">
            <v>Int Rev Contest DL.C</v>
          </cell>
          <cell r="C249">
            <v>0</v>
          </cell>
        </row>
        <row r="250">
          <cell r="A250" t="str">
            <v>0000303323</v>
          </cell>
          <cell r="B250" t="str">
            <v>DLS - Low Voltage. S</v>
          </cell>
          <cell r="C250">
            <v>0</v>
          </cell>
        </row>
        <row r="251">
          <cell r="A251" t="str">
            <v>0000303410</v>
          </cell>
          <cell r="B251" t="str">
            <v>Int Rev Franch DH</v>
          </cell>
          <cell r="C251">
            <v>0</v>
          </cell>
        </row>
        <row r="252">
          <cell r="A252" t="str">
            <v>0000303420</v>
          </cell>
          <cell r="B252" t="str">
            <v>Int Rev Contest DH</v>
          </cell>
          <cell r="C252">
            <v>0</v>
          </cell>
        </row>
        <row r="253">
          <cell r="A253" t="str">
            <v>0000303421</v>
          </cell>
          <cell r="B253" t="str">
            <v>Int Rev Contest DH.A</v>
          </cell>
          <cell r="C253">
            <v>0</v>
          </cell>
        </row>
        <row r="254">
          <cell r="A254" t="str">
            <v>0000303422</v>
          </cell>
          <cell r="B254" t="str">
            <v>Int Rev Contest DH.C</v>
          </cell>
          <cell r="C254">
            <v>0</v>
          </cell>
        </row>
        <row r="255">
          <cell r="A255" t="str">
            <v>0000303424</v>
          </cell>
          <cell r="B255" t="str">
            <v>Int Rev Contest DS</v>
          </cell>
          <cell r="C255">
            <v>0</v>
          </cell>
        </row>
        <row r="256">
          <cell r="A256" t="str">
            <v>0000303521</v>
          </cell>
          <cell r="B256" t="str">
            <v>Int Rev Contest DS.G</v>
          </cell>
          <cell r="C256">
            <v>0</v>
          </cell>
        </row>
        <row r="257">
          <cell r="A257" t="str">
            <v>0000303522</v>
          </cell>
          <cell r="B257" t="str">
            <v>Int Rev Contest DS.S</v>
          </cell>
          <cell r="C257">
            <v>0</v>
          </cell>
        </row>
        <row r="258">
          <cell r="A258" t="str">
            <v>0000303600</v>
          </cell>
          <cell r="B258" t="str">
            <v>Ntwk Rev PCA - Other</v>
          </cell>
          <cell r="C258">
            <v>-123291744.95999999</v>
          </cell>
        </row>
        <row r="259">
          <cell r="A259" t="str">
            <v>0000303610</v>
          </cell>
          <cell r="B259" t="str">
            <v>Int Rev Franch PL2</v>
          </cell>
          <cell r="C259">
            <v>0</v>
          </cell>
        </row>
        <row r="260">
          <cell r="A260" t="str">
            <v>0000303660</v>
          </cell>
          <cell r="B260" t="str">
            <v>Rev: Meter Reading</v>
          </cell>
          <cell r="C260">
            <v>-8630901.6699999999</v>
          </cell>
        </row>
        <row r="261">
          <cell r="A261" t="str">
            <v>0000303665</v>
          </cell>
          <cell r="B261" t="str">
            <v>Rev: Public Lighting</v>
          </cell>
          <cell r="C261">
            <v>-4110102.18</v>
          </cell>
        </row>
        <row r="262">
          <cell r="A262" t="str">
            <v>0000367100</v>
          </cell>
          <cell r="B262" t="str">
            <v>Service Truck Activi</v>
          </cell>
          <cell r="C262">
            <v>-4171211.78</v>
          </cell>
        </row>
        <row r="263">
          <cell r="A263" t="str">
            <v>0000367150</v>
          </cell>
          <cell r="B263" t="str">
            <v>Rev: Elec Test&amp;Svce</v>
          </cell>
          <cell r="C263">
            <v>-2056047.89</v>
          </cell>
        </row>
        <row r="264">
          <cell r="A264" t="str">
            <v>0000367250</v>
          </cell>
          <cell r="B264" t="str">
            <v>Rev: New Bus Vent</v>
          </cell>
          <cell r="C264">
            <v>-9805450.0899999999</v>
          </cell>
        </row>
        <row r="265">
          <cell r="A265" t="str">
            <v>0000367300</v>
          </cell>
          <cell r="B265" t="str">
            <v>Rev: Asset Damage</v>
          </cell>
          <cell r="C265">
            <v>-451747</v>
          </cell>
        </row>
        <row r="266">
          <cell r="A266" t="str">
            <v>0000367305</v>
          </cell>
          <cell r="B266" t="str">
            <v>PCA Project Con'tbn</v>
          </cell>
          <cell r="C266">
            <v>8736880.5299999993</v>
          </cell>
        </row>
        <row r="267">
          <cell r="A267" t="str">
            <v>0000367350</v>
          </cell>
          <cell r="B267" t="str">
            <v>Special Reader Activ</v>
          </cell>
          <cell r="C267">
            <v>-1897890.41</v>
          </cell>
        </row>
        <row r="268">
          <cell r="A268" t="str">
            <v>0000367360</v>
          </cell>
          <cell r="B268" t="str">
            <v>New Connections Rev</v>
          </cell>
          <cell r="C268">
            <v>808244.7</v>
          </cell>
        </row>
        <row r="269">
          <cell r="A269" t="str">
            <v>0000367400</v>
          </cell>
          <cell r="B269" t="str">
            <v>Rev: Retl Prod&amp;Svcs</v>
          </cell>
          <cell r="C269">
            <v>93582.63</v>
          </cell>
        </row>
        <row r="270">
          <cell r="A270" t="str">
            <v>0000367450</v>
          </cell>
          <cell r="B270" t="str">
            <v>Rev: Svcs to Elec</v>
          </cell>
          <cell r="C270">
            <v>-1177009.96</v>
          </cell>
        </row>
        <row r="271">
          <cell r="A271" t="str">
            <v>0000367500</v>
          </cell>
          <cell r="B271" t="str">
            <v>Rev: Cable TV</v>
          </cell>
          <cell r="C271">
            <v>-664055.52</v>
          </cell>
        </row>
        <row r="272">
          <cell r="A272" t="str">
            <v>0000367550</v>
          </cell>
          <cell r="B272" t="str">
            <v>Rev: Pole Staking</v>
          </cell>
        </row>
        <row r="273">
          <cell r="A273" t="str">
            <v>0000367560</v>
          </cell>
          <cell r="B273" t="str">
            <v>Rev: Meter Reading</v>
          </cell>
        </row>
        <row r="274">
          <cell r="A274" t="str">
            <v>0000367570</v>
          </cell>
          <cell r="B274" t="str">
            <v>Rev: Public Lighting</v>
          </cell>
        </row>
        <row r="275">
          <cell r="A275" t="str">
            <v>0000367600</v>
          </cell>
          <cell r="B275" t="str">
            <v>Rev: Plant Test&amp;Mnt</v>
          </cell>
          <cell r="C275">
            <v>-1170</v>
          </cell>
        </row>
        <row r="276">
          <cell r="A276" t="str">
            <v>0000367650</v>
          </cell>
          <cell r="B276" t="str">
            <v>Rev: Ext Consulting</v>
          </cell>
          <cell r="C276">
            <v>-14010.88</v>
          </cell>
        </row>
        <row r="277">
          <cell r="A277" t="str">
            <v>0000367700</v>
          </cell>
          <cell r="B277" t="str">
            <v>Reg Fees - Customer</v>
          </cell>
          <cell r="C277">
            <v>-7833914.75</v>
          </cell>
        </row>
        <row r="278">
          <cell r="A278" t="str">
            <v>0000367750</v>
          </cell>
          <cell r="B278" t="str">
            <v>Cust Conts: Contest</v>
          </cell>
          <cell r="C278">
            <v>-29119359.300000001</v>
          </cell>
        </row>
        <row r="279">
          <cell r="A279" t="str">
            <v>0000367800</v>
          </cell>
          <cell r="B279" t="str">
            <v>Cust Conts: Gifted</v>
          </cell>
          <cell r="C279">
            <v>-6495544</v>
          </cell>
        </row>
        <row r="280">
          <cell r="A280" t="str">
            <v>0000367830</v>
          </cell>
          <cell r="B280" t="str">
            <v>Cust Con: UDV</v>
          </cell>
          <cell r="C280">
            <v>517000</v>
          </cell>
        </row>
        <row r="281">
          <cell r="A281" t="str">
            <v>0000367835</v>
          </cell>
          <cell r="B281" t="str">
            <v>Cust Con Offset</v>
          </cell>
          <cell r="C281">
            <v>1830031.51</v>
          </cell>
        </row>
        <row r="282">
          <cell r="A282" t="str">
            <v>0000380400</v>
          </cell>
          <cell r="B282" t="str">
            <v>Rev: Prop Rentals</v>
          </cell>
          <cell r="C282">
            <v>-1270439.93</v>
          </cell>
        </row>
        <row r="283">
          <cell r="A283" t="str">
            <v>0000380600</v>
          </cell>
          <cell r="B283" t="str">
            <v>Unident Receipts</v>
          </cell>
          <cell r="C283">
            <v>-3818.32</v>
          </cell>
        </row>
        <row r="284">
          <cell r="A284" t="str">
            <v>0000381000</v>
          </cell>
          <cell r="B284" t="str">
            <v>Sale of Mats - Ext</v>
          </cell>
          <cell r="C284">
            <v>-1023948.94</v>
          </cell>
        </row>
        <row r="285">
          <cell r="A285" t="str">
            <v>0000381200</v>
          </cell>
          <cell r="B285" t="str">
            <v>Dishonoured Chq Fees</v>
          </cell>
          <cell r="C285">
            <v>-19027.28</v>
          </cell>
        </row>
        <row r="286">
          <cell r="A286" t="str">
            <v>0000381400</v>
          </cell>
          <cell r="B286" t="str">
            <v>Refunds &amp; Grants</v>
          </cell>
          <cell r="C286">
            <v>-184040.78</v>
          </cell>
        </row>
        <row r="287">
          <cell r="A287" t="str">
            <v>0000384600</v>
          </cell>
          <cell r="B287" t="str">
            <v>Gain/Loss-Sale Land</v>
          </cell>
          <cell r="C287">
            <v>90847.59</v>
          </cell>
        </row>
        <row r="288">
          <cell r="A288" t="str">
            <v>0000384620</v>
          </cell>
          <cell r="B288" t="str">
            <v>Gain/Loss-Sale Bldgs</v>
          </cell>
          <cell r="C288">
            <v>-491381.14</v>
          </cell>
        </row>
        <row r="289">
          <cell r="A289" t="str">
            <v>0000384650</v>
          </cell>
          <cell r="B289" t="str">
            <v>Gain/Loss- Retail</v>
          </cell>
          <cell r="C289">
            <v>-218861272.05000001</v>
          </cell>
        </row>
        <row r="290">
          <cell r="A290" t="str">
            <v>0000384660</v>
          </cell>
          <cell r="B290" t="str">
            <v>Gain/Loss-Sale Distn</v>
          </cell>
          <cell r="C290">
            <v>444158.14</v>
          </cell>
        </row>
        <row r="291">
          <cell r="A291" t="str">
            <v>0000384680</v>
          </cell>
          <cell r="B291" t="str">
            <v>Gain/Loss-Sale MV&amp;Pl</v>
          </cell>
          <cell r="C291">
            <v>497015.98</v>
          </cell>
        </row>
        <row r="292">
          <cell r="A292" t="str">
            <v>0000384700</v>
          </cell>
          <cell r="B292" t="str">
            <v>Gain/Loss-Sale Other</v>
          </cell>
          <cell r="C292">
            <v>111847.65</v>
          </cell>
        </row>
        <row r="293">
          <cell r="A293" t="str">
            <v>0000385400</v>
          </cell>
          <cell r="B293" t="str">
            <v>Interest Received</v>
          </cell>
          <cell r="C293">
            <v>-1959227.59</v>
          </cell>
        </row>
        <row r="294">
          <cell r="A294" t="str">
            <v>0000386800</v>
          </cell>
          <cell r="B294" t="str">
            <v>Bad Debts Recovered</v>
          </cell>
          <cell r="C294">
            <v>-126743.88</v>
          </cell>
        </row>
        <row r="295">
          <cell r="A295" t="str">
            <v>0000387150</v>
          </cell>
          <cell r="B295" t="str">
            <v>Revenue - Telecomm</v>
          </cell>
        </row>
        <row r="296">
          <cell r="A296" t="str">
            <v>0000387170</v>
          </cell>
          <cell r="B296" t="str">
            <v>SLA Revenue</v>
          </cell>
          <cell r="C296">
            <v>-18731772.629999999</v>
          </cell>
        </row>
        <row r="297">
          <cell r="A297" t="str">
            <v>0000387200</v>
          </cell>
          <cell r="B297" t="str">
            <v>Sundry Rev</v>
          </cell>
          <cell r="C297">
            <v>-2047660.74</v>
          </cell>
        </row>
        <row r="298">
          <cell r="A298" t="str">
            <v>0000500100</v>
          </cell>
          <cell r="B298" t="str">
            <v>Sals: Ordinary Time</v>
          </cell>
          <cell r="C298">
            <v>52705952.310000002</v>
          </cell>
        </row>
        <row r="299">
          <cell r="A299" t="str">
            <v>0000500110</v>
          </cell>
          <cell r="B299" t="str">
            <v>Sals: Overseas</v>
          </cell>
        </row>
        <row r="300">
          <cell r="A300" t="str">
            <v>0000500200</v>
          </cell>
          <cell r="B300" t="str">
            <v>Sals: Overtime</v>
          </cell>
          <cell r="C300">
            <v>6386125.4400000004</v>
          </cell>
        </row>
        <row r="301">
          <cell r="A301" t="str">
            <v>0000500300</v>
          </cell>
          <cell r="B301" t="str">
            <v>Sals: Sal Sac FBT</v>
          </cell>
        </row>
        <row r="302">
          <cell r="A302" t="str">
            <v>0000500310</v>
          </cell>
          <cell r="B302" t="str">
            <v>Sals: Sal Sac No FBT</v>
          </cell>
          <cell r="C302">
            <v>55771.25</v>
          </cell>
        </row>
        <row r="303">
          <cell r="A303" t="str">
            <v>0000500400</v>
          </cell>
          <cell r="B303" t="str">
            <v>Sals: Bonuses</v>
          </cell>
          <cell r="C303">
            <v>4581549</v>
          </cell>
        </row>
        <row r="304">
          <cell r="A304" t="str">
            <v>0000500700</v>
          </cell>
          <cell r="B304" t="str">
            <v>Redundancy Pmt</v>
          </cell>
          <cell r="C304">
            <v>580043.44999999995</v>
          </cell>
        </row>
        <row r="305">
          <cell r="A305" t="str">
            <v>0000500810</v>
          </cell>
          <cell r="B305" t="str">
            <v>Sals: LAFH Allowance</v>
          </cell>
          <cell r="C305">
            <v>4872</v>
          </cell>
        </row>
        <row r="306">
          <cell r="A306" t="str">
            <v>0000501100</v>
          </cell>
          <cell r="B306" t="str">
            <v>Sals: Employer Cont</v>
          </cell>
          <cell r="C306">
            <v>1776474.89</v>
          </cell>
        </row>
        <row r="307">
          <cell r="A307" t="str">
            <v>0000501150</v>
          </cell>
          <cell r="B307" t="str">
            <v>Sals Employ Cont Adj</v>
          </cell>
          <cell r="C307">
            <v>0</v>
          </cell>
        </row>
        <row r="308">
          <cell r="A308" t="str">
            <v>0000501350</v>
          </cell>
          <cell r="B308" t="str">
            <v>Sals: P'roll Tax Pmt</v>
          </cell>
          <cell r="C308">
            <v>4635764.68</v>
          </cell>
        </row>
        <row r="309">
          <cell r="A309" t="str">
            <v>0000501630</v>
          </cell>
          <cell r="B309" t="str">
            <v>Sals: A/L Prov Expse</v>
          </cell>
          <cell r="C309">
            <v>4586636.7699999996</v>
          </cell>
        </row>
        <row r="310">
          <cell r="A310" t="str">
            <v>0000501640</v>
          </cell>
          <cell r="B310" t="str">
            <v>Sals: LSL Prov Exp</v>
          </cell>
          <cell r="C310">
            <v>2501097.33</v>
          </cell>
        </row>
        <row r="311">
          <cell r="A311" t="str">
            <v>0000501650</v>
          </cell>
          <cell r="B311" t="str">
            <v>Sals: W/Cover Levy</v>
          </cell>
          <cell r="C311">
            <v>338488.83</v>
          </cell>
        </row>
        <row r="312">
          <cell r="A312" t="str">
            <v>0000501660</v>
          </cell>
          <cell r="B312" t="str">
            <v>Sals: W/Cover Recoup</v>
          </cell>
        </row>
        <row r="313">
          <cell r="A313" t="str">
            <v>0000502100</v>
          </cell>
          <cell r="B313" t="str">
            <v>Sals: Sick Leave Exp</v>
          </cell>
          <cell r="C313">
            <v>880821.31</v>
          </cell>
        </row>
        <row r="314">
          <cell r="A314" t="str">
            <v>0000502150</v>
          </cell>
          <cell r="B314" t="str">
            <v>Sals: W/Cover Leave</v>
          </cell>
          <cell r="C314">
            <v>8741.52</v>
          </cell>
        </row>
        <row r="315">
          <cell r="A315" t="str">
            <v>0000502200</v>
          </cell>
          <cell r="B315" t="str">
            <v>Sals: Other Paid Lve</v>
          </cell>
          <cell r="C315">
            <v>130469.11</v>
          </cell>
        </row>
        <row r="316">
          <cell r="A316" t="str">
            <v>0000503190</v>
          </cell>
          <cell r="B316" t="str">
            <v>Travel: Australia</v>
          </cell>
          <cell r="C316">
            <v>1235304.6299999999</v>
          </cell>
        </row>
        <row r="317">
          <cell r="A317" t="str">
            <v>0000503191</v>
          </cell>
          <cell r="B317" t="str">
            <v>Travel: Aust Allow</v>
          </cell>
          <cell r="C317">
            <v>371807.62</v>
          </cell>
        </row>
        <row r="318">
          <cell r="A318" t="str">
            <v>0000503200</v>
          </cell>
          <cell r="B318" t="str">
            <v>Travel: Aust: Spouse</v>
          </cell>
          <cell r="C318">
            <v>9.9</v>
          </cell>
        </row>
        <row r="319">
          <cell r="A319" t="str">
            <v>0000503210</v>
          </cell>
          <cell r="B319" t="str">
            <v>Travel: Overseas</v>
          </cell>
          <cell r="C319">
            <v>188258.17</v>
          </cell>
        </row>
        <row r="320">
          <cell r="A320" t="str">
            <v>0000503220</v>
          </cell>
          <cell r="B320" t="str">
            <v>Travel: OS: Spouse</v>
          </cell>
          <cell r="C320">
            <v>45290.23</v>
          </cell>
        </row>
        <row r="321">
          <cell r="A321" t="str">
            <v>0000503230</v>
          </cell>
          <cell r="B321" t="str">
            <v>Employee Ent: NonFBT</v>
          </cell>
          <cell r="C321">
            <v>146282.5</v>
          </cell>
        </row>
        <row r="322">
          <cell r="A322" t="str">
            <v>0000503240</v>
          </cell>
          <cell r="B322" t="str">
            <v>Employee Ent: FBT</v>
          </cell>
          <cell r="C322">
            <v>415252.71</v>
          </cell>
        </row>
        <row r="323">
          <cell r="A323" t="str">
            <v>0000503250</v>
          </cell>
          <cell r="B323" t="str">
            <v>Non Employee Ent</v>
          </cell>
          <cell r="C323">
            <v>119799.25</v>
          </cell>
        </row>
        <row r="324">
          <cell r="A324" t="str">
            <v>0000503260</v>
          </cell>
          <cell r="B324" t="str">
            <v>Educ Exps: Non FBT</v>
          </cell>
          <cell r="C324">
            <v>64071.58</v>
          </cell>
        </row>
        <row r="325">
          <cell r="A325" t="str">
            <v>0000503270</v>
          </cell>
          <cell r="B325" t="str">
            <v>HECS Fees: FBT</v>
          </cell>
          <cell r="C325">
            <v>11184.23</v>
          </cell>
        </row>
        <row r="326">
          <cell r="A326" t="str">
            <v>0000503280</v>
          </cell>
          <cell r="B326" t="str">
            <v>Car Park: Non-Perm</v>
          </cell>
          <cell r="C326">
            <v>97677.97</v>
          </cell>
        </row>
        <row r="327">
          <cell r="A327" t="str">
            <v>0000503290</v>
          </cell>
          <cell r="B327" t="str">
            <v>Car Park: Perm</v>
          </cell>
          <cell r="C327">
            <v>474464.47</v>
          </cell>
        </row>
        <row r="328">
          <cell r="A328" t="str">
            <v>0000503300</v>
          </cell>
          <cell r="B328" t="str">
            <v>Awards/Gifts: NonFBT</v>
          </cell>
          <cell r="C328">
            <v>33587.449999999997</v>
          </cell>
        </row>
        <row r="329">
          <cell r="A329" t="str">
            <v>0000503310</v>
          </cell>
          <cell r="B329" t="str">
            <v>Awards/Gifts: FBT</v>
          </cell>
          <cell r="C329">
            <v>41575.910000000003</v>
          </cell>
        </row>
        <row r="330">
          <cell r="A330" t="str">
            <v>0000503320</v>
          </cell>
          <cell r="B330" t="str">
            <v>Employee Reloc Costs</v>
          </cell>
          <cell r="C330">
            <v>103605.54</v>
          </cell>
        </row>
        <row r="331">
          <cell r="A331" t="str">
            <v>0000503321</v>
          </cell>
          <cell r="B331" t="str">
            <v>Employee Reloc Costs</v>
          </cell>
          <cell r="C331">
            <v>32428.5</v>
          </cell>
        </row>
        <row r="332">
          <cell r="A332" t="str">
            <v>0000503330</v>
          </cell>
          <cell r="B332" t="str">
            <v>In-house Refreshment</v>
          </cell>
          <cell r="C332">
            <v>179162.94</v>
          </cell>
        </row>
        <row r="333">
          <cell r="A333" t="str">
            <v>0000503340</v>
          </cell>
          <cell r="B333" t="str">
            <v>Staff Amenities</v>
          </cell>
          <cell r="C333">
            <v>52501.19</v>
          </cell>
        </row>
        <row r="334">
          <cell r="A334" t="str">
            <v>0000503350</v>
          </cell>
          <cell r="B334" t="str">
            <v>OH&amp;Safety Exp</v>
          </cell>
          <cell r="C334">
            <v>325997.05</v>
          </cell>
        </row>
        <row r="335">
          <cell r="A335" t="str">
            <v>0000505010</v>
          </cell>
          <cell r="B335" t="str">
            <v>VIC - Pool Energy</v>
          </cell>
          <cell r="C335">
            <v>188963834.25</v>
          </cell>
        </row>
        <row r="336">
          <cell r="A336" t="str">
            <v>0000505015</v>
          </cell>
          <cell r="B336" t="str">
            <v>VIC - Pool Charges</v>
          </cell>
          <cell r="C336">
            <v>12085148.35</v>
          </cell>
        </row>
        <row r="337">
          <cell r="A337" t="str">
            <v>0000505020</v>
          </cell>
          <cell r="B337" t="str">
            <v>VIC - Vesting 1 Way</v>
          </cell>
          <cell r="C337">
            <v>190536.31</v>
          </cell>
        </row>
        <row r="338">
          <cell r="A338" t="str">
            <v>0000505030</v>
          </cell>
          <cell r="B338" t="str">
            <v>VIC - Vesting 2 Way</v>
          </cell>
          <cell r="C338">
            <v>-963022.03</v>
          </cell>
        </row>
        <row r="339">
          <cell r="A339" t="str">
            <v>0000505040</v>
          </cell>
          <cell r="B339" t="str">
            <v>VIC - 1 Way Hedging</v>
          </cell>
          <cell r="C339">
            <v>-5903758.2599999998</v>
          </cell>
        </row>
        <row r="340">
          <cell r="A340" t="str">
            <v>0000505050</v>
          </cell>
          <cell r="B340" t="str">
            <v>VIC - 2 Way Hedging</v>
          </cell>
          <cell r="C340">
            <v>-92013330.670000002</v>
          </cell>
        </row>
        <row r="341">
          <cell r="A341" t="str">
            <v>0000505060</v>
          </cell>
          <cell r="B341" t="str">
            <v>VIC - Purch ETSA</v>
          </cell>
          <cell r="C341">
            <v>511618.69</v>
          </cell>
        </row>
        <row r="342">
          <cell r="A342" t="str">
            <v>0000505070</v>
          </cell>
          <cell r="B342" t="str">
            <v>VIC - Purch Other</v>
          </cell>
          <cell r="C342">
            <v>-524384.93999999994</v>
          </cell>
        </row>
        <row r="343">
          <cell r="A343" t="str">
            <v>0000505080</v>
          </cell>
          <cell r="B343" t="str">
            <v>VIC - Cogeneration</v>
          </cell>
          <cell r="C343">
            <v>3480757.66</v>
          </cell>
        </row>
        <row r="344">
          <cell r="A344" t="str">
            <v>0000505090</v>
          </cell>
          <cell r="B344" t="str">
            <v>NSW - Pool Energy</v>
          </cell>
          <cell r="C344">
            <v>25719243.190000001</v>
          </cell>
        </row>
        <row r="345">
          <cell r="A345" t="str">
            <v>0000505095</v>
          </cell>
          <cell r="B345" t="str">
            <v>NSW - Pool Charges</v>
          </cell>
          <cell r="C345">
            <v>899079.4</v>
          </cell>
        </row>
        <row r="346">
          <cell r="A346" t="str">
            <v>0000505100</v>
          </cell>
          <cell r="B346" t="str">
            <v>NSW - 1 Way Hedging</v>
          </cell>
          <cell r="C346">
            <v>-7381813.1799999997</v>
          </cell>
        </row>
        <row r="347">
          <cell r="A347" t="str">
            <v>0000505110</v>
          </cell>
          <cell r="B347" t="str">
            <v>NSW - 2 Way Hedging</v>
          </cell>
          <cell r="C347">
            <v>-18976229.989999998</v>
          </cell>
        </row>
        <row r="348">
          <cell r="A348" t="str">
            <v>0000505130</v>
          </cell>
          <cell r="B348" t="str">
            <v>QLD - Pool Energy</v>
          </cell>
          <cell r="C348">
            <v>1516255.51</v>
          </cell>
        </row>
        <row r="349">
          <cell r="A349" t="str">
            <v>0000505135</v>
          </cell>
          <cell r="B349" t="str">
            <v>QLD - Pool Charges</v>
          </cell>
          <cell r="C349">
            <v>23387.11</v>
          </cell>
        </row>
        <row r="350">
          <cell r="A350" t="str">
            <v>0000505140</v>
          </cell>
          <cell r="B350" t="str">
            <v>QLD - 1 Way Hedging</v>
          </cell>
          <cell r="C350">
            <v>-123377.65</v>
          </cell>
        </row>
        <row r="351">
          <cell r="A351" t="str">
            <v>0000505145</v>
          </cell>
          <cell r="B351" t="str">
            <v>QLD - 2 Way Hedging</v>
          </cell>
          <cell r="C351">
            <v>-1204820.48</v>
          </cell>
        </row>
        <row r="352">
          <cell r="A352" t="str">
            <v>0000507100</v>
          </cell>
          <cell r="B352" t="str">
            <v>Con Ch: PowerNet Vic</v>
          </cell>
          <cell r="C352">
            <v>11231595.18</v>
          </cell>
        </row>
        <row r="353">
          <cell r="A353" t="str">
            <v>0000507200</v>
          </cell>
          <cell r="B353" t="str">
            <v>Syst Chrges: Solaris</v>
          </cell>
          <cell r="C353">
            <v>389295.88</v>
          </cell>
        </row>
        <row r="354">
          <cell r="A354" t="str">
            <v>0000507300</v>
          </cell>
          <cell r="B354" t="str">
            <v>Syst Charges: VPX</v>
          </cell>
          <cell r="C354">
            <v>47618968.759999998</v>
          </cell>
        </row>
        <row r="355">
          <cell r="A355" t="str">
            <v>0000507400</v>
          </cell>
          <cell r="B355" t="str">
            <v>VIC - Ext Net Fees</v>
          </cell>
          <cell r="C355">
            <v>12124126.17</v>
          </cell>
        </row>
        <row r="356">
          <cell r="A356" t="str">
            <v>0000507500</v>
          </cell>
          <cell r="B356" t="str">
            <v>Int Net Fee - Franch</v>
          </cell>
          <cell r="C356">
            <v>96919842.859999999</v>
          </cell>
        </row>
        <row r="357">
          <cell r="A357" t="str">
            <v>0000507550</v>
          </cell>
          <cell r="B357" t="str">
            <v>Int Net Fee - Contes</v>
          </cell>
          <cell r="C357">
            <v>26709902.27</v>
          </cell>
        </row>
        <row r="358">
          <cell r="A358" t="str">
            <v>0000507560</v>
          </cell>
          <cell r="B358" t="str">
            <v>Meter Reading Fees</v>
          </cell>
          <cell r="C358">
            <v>3588751.34</v>
          </cell>
        </row>
        <row r="359">
          <cell r="A359" t="str">
            <v>0000507565</v>
          </cell>
          <cell r="B359" t="str">
            <v>Public Lighting Fees</v>
          </cell>
          <cell r="C359">
            <v>1703619.66</v>
          </cell>
        </row>
        <row r="360">
          <cell r="A360" t="str">
            <v>0000507600</v>
          </cell>
          <cell r="B360" t="str">
            <v>NSW - Ext Net Fees</v>
          </cell>
          <cell r="C360">
            <v>18005420.789999999</v>
          </cell>
        </row>
        <row r="361">
          <cell r="A361" t="str">
            <v>0000507650</v>
          </cell>
          <cell r="B361" t="str">
            <v>ACT - Ext Net Fees</v>
          </cell>
          <cell r="C361">
            <v>166369.34</v>
          </cell>
        </row>
        <row r="362">
          <cell r="A362" t="str">
            <v>0000507700</v>
          </cell>
          <cell r="B362" t="str">
            <v>QLD - Ext Net Fees</v>
          </cell>
          <cell r="C362">
            <v>748216.44</v>
          </cell>
        </row>
        <row r="363">
          <cell r="A363" t="str">
            <v>0000508000</v>
          </cell>
          <cell r="B363" t="str">
            <v>VIC - Ext Metering</v>
          </cell>
          <cell r="C363">
            <v>1295181.8999999999</v>
          </cell>
        </row>
        <row r="364">
          <cell r="A364" t="str">
            <v>0000508010</v>
          </cell>
          <cell r="B364" t="str">
            <v>NSW - Ext Metering</v>
          </cell>
        </row>
        <row r="365">
          <cell r="A365" t="str">
            <v>0000508030</v>
          </cell>
          <cell r="B365" t="str">
            <v>QLD - Ext Metering</v>
          </cell>
        </row>
        <row r="366">
          <cell r="A366" t="str">
            <v>0000513100</v>
          </cell>
          <cell r="B366" t="str">
            <v>M/Exp Sale 3rd Party</v>
          </cell>
          <cell r="C366">
            <v>875149.31</v>
          </cell>
        </row>
        <row r="367">
          <cell r="A367" t="str">
            <v>0000513150</v>
          </cell>
          <cell r="B367" t="str">
            <v>Commissions External</v>
          </cell>
          <cell r="C367">
            <v>228691.46</v>
          </cell>
        </row>
        <row r="368">
          <cell r="A368" t="str">
            <v>0000520100</v>
          </cell>
          <cell r="B368" t="str">
            <v>M &amp; S-Distribution</v>
          </cell>
          <cell r="C368">
            <v>49205693.280000001</v>
          </cell>
        </row>
        <row r="369">
          <cell r="A369" t="str">
            <v>0000520150</v>
          </cell>
          <cell r="B369" t="str">
            <v>M &amp; S-Telecomm</v>
          </cell>
          <cell r="C369">
            <v>2134288.1800000002</v>
          </cell>
        </row>
        <row r="370">
          <cell r="A370" t="str">
            <v>0000520200</v>
          </cell>
          <cell r="B370" t="str">
            <v>M &amp; S-Transmission</v>
          </cell>
          <cell r="C370">
            <v>4607074.3899999997</v>
          </cell>
        </row>
        <row r="371">
          <cell r="A371" t="str">
            <v>0000522100</v>
          </cell>
          <cell r="B371" t="str">
            <v>M &amp; S-Petroleum</v>
          </cell>
          <cell r="C371">
            <v>2227692.92</v>
          </cell>
        </row>
        <row r="372">
          <cell r="A372" t="str">
            <v>0000522200</v>
          </cell>
          <cell r="B372" t="str">
            <v>M &amp; S-MV &amp; Plant</v>
          </cell>
          <cell r="C372">
            <v>47177.26</v>
          </cell>
        </row>
        <row r="373">
          <cell r="A373" t="str">
            <v>0000522300</v>
          </cell>
          <cell r="B373" t="str">
            <v>Cap Purch-MV &amp; Plant</v>
          </cell>
          <cell r="C373">
            <v>15676</v>
          </cell>
        </row>
        <row r="374">
          <cell r="A374" t="str">
            <v>0000523100</v>
          </cell>
          <cell r="B374" t="str">
            <v>M &amp; S-Admin &amp; Gen</v>
          </cell>
          <cell r="C374">
            <v>3713900.74</v>
          </cell>
        </row>
        <row r="375">
          <cell r="A375" t="str">
            <v>0000523300</v>
          </cell>
          <cell r="B375" t="str">
            <v>Cap Purch -Equipment</v>
          </cell>
          <cell r="C375">
            <v>-1418059.58</v>
          </cell>
        </row>
        <row r="376">
          <cell r="A376" t="str">
            <v>0000524100</v>
          </cell>
          <cell r="B376" t="str">
            <v>Cap Purch ComputerHW</v>
          </cell>
          <cell r="C376">
            <v>478623.01</v>
          </cell>
        </row>
        <row r="377">
          <cell r="A377" t="str">
            <v>0000524200</v>
          </cell>
          <cell r="B377" t="str">
            <v>Cap Purch-S/Wupgrade</v>
          </cell>
          <cell r="C377">
            <v>577726.38</v>
          </cell>
        </row>
        <row r="378">
          <cell r="A378" t="str">
            <v>0000524300</v>
          </cell>
          <cell r="B378" t="str">
            <v>Computer Supplies</v>
          </cell>
          <cell r="C378">
            <v>277090.34000000003</v>
          </cell>
        </row>
        <row r="379">
          <cell r="A379" t="str">
            <v>0000525000</v>
          </cell>
          <cell r="B379" t="str">
            <v>Cap Purch-Comm Equip</v>
          </cell>
          <cell r="C379">
            <v>34604.339999999997</v>
          </cell>
        </row>
        <row r="380">
          <cell r="A380" t="str">
            <v>0000527000</v>
          </cell>
          <cell r="B380" t="str">
            <v>Materials-Stock W/O</v>
          </cell>
          <cell r="C380">
            <v>-1355.41</v>
          </cell>
        </row>
        <row r="381">
          <cell r="A381" t="str">
            <v>0000527500</v>
          </cell>
          <cell r="B381" t="str">
            <v>Materials-Scrapped</v>
          </cell>
          <cell r="C381">
            <v>198278.37</v>
          </cell>
        </row>
        <row r="382">
          <cell r="A382" t="str">
            <v>0000528000</v>
          </cell>
          <cell r="B382" t="str">
            <v>Gain/Loss-Price Var</v>
          </cell>
          <cell r="C382">
            <v>1476.33</v>
          </cell>
        </row>
        <row r="383">
          <cell r="A383" t="str">
            <v>0000528100</v>
          </cell>
          <cell r="B383" t="str">
            <v>M &amp; S- Stock Reval</v>
          </cell>
          <cell r="C383">
            <v>-3984.72</v>
          </cell>
        </row>
        <row r="384">
          <cell r="A384" t="str">
            <v>0000528200</v>
          </cell>
          <cell r="B384" t="str">
            <v>M &amp; S- Refurb costs</v>
          </cell>
          <cell r="C384">
            <v>0</v>
          </cell>
        </row>
        <row r="385">
          <cell r="A385" t="str">
            <v>0000528500</v>
          </cell>
          <cell r="B385" t="str">
            <v>M &amp; S- Store Recv.</v>
          </cell>
        </row>
        <row r="386">
          <cell r="A386" t="str">
            <v>0000531000</v>
          </cell>
          <cell r="B386" t="str">
            <v>Maintenance Services</v>
          </cell>
          <cell r="C386">
            <v>2311554.91</v>
          </cell>
        </row>
        <row r="387">
          <cell r="A387" t="str">
            <v>0000531010</v>
          </cell>
          <cell r="B387" t="str">
            <v>Pub Lght Change Cont</v>
          </cell>
          <cell r="C387">
            <v>830923.65</v>
          </cell>
        </row>
        <row r="388">
          <cell r="A388" t="str">
            <v>0000531020</v>
          </cell>
          <cell r="B388" t="str">
            <v>Eng &amp; Tech Services</v>
          </cell>
          <cell r="C388">
            <v>4720946.7300000004</v>
          </cell>
        </row>
        <row r="389">
          <cell r="A389" t="str">
            <v>0000531030</v>
          </cell>
          <cell r="B389" t="str">
            <v>Line Insp Services</v>
          </cell>
          <cell r="C389">
            <v>3391181.13</v>
          </cell>
        </row>
        <row r="390">
          <cell r="A390" t="str">
            <v>0000531040</v>
          </cell>
          <cell r="B390" t="str">
            <v>Local Service Agents</v>
          </cell>
          <cell r="C390">
            <v>6156071.2699999996</v>
          </cell>
        </row>
        <row r="391">
          <cell r="A391" t="str">
            <v>0000531050</v>
          </cell>
          <cell r="B391" t="str">
            <v>Meter &amp; Serv Srvices</v>
          </cell>
          <cell r="C391">
            <v>3069571.09</v>
          </cell>
        </row>
        <row r="392">
          <cell r="A392" t="str">
            <v>0000531200</v>
          </cell>
          <cell r="B392" t="str">
            <v>Construct'n Services</v>
          </cell>
          <cell r="C392">
            <v>15307743.279999999</v>
          </cell>
        </row>
        <row r="393">
          <cell r="A393" t="str">
            <v>0000531210</v>
          </cell>
          <cell r="B393" t="str">
            <v>PCS Sub Contract</v>
          </cell>
          <cell r="C393">
            <v>15957765.949999999</v>
          </cell>
        </row>
        <row r="394">
          <cell r="A394" t="str">
            <v>0000531215</v>
          </cell>
          <cell r="B394" t="str">
            <v>Generator Hire</v>
          </cell>
          <cell r="C394">
            <v>122927.1</v>
          </cell>
        </row>
        <row r="395">
          <cell r="A395" t="str">
            <v>0000531400</v>
          </cell>
          <cell r="B395" t="str">
            <v>Tree Clear Services</v>
          </cell>
          <cell r="C395">
            <v>8863602.0199999996</v>
          </cell>
        </row>
        <row r="396">
          <cell r="A396" t="str">
            <v>0000531500</v>
          </cell>
          <cell r="B396" t="str">
            <v>Lease: MV's</v>
          </cell>
          <cell r="C396">
            <v>38985.22</v>
          </cell>
        </row>
        <row r="397">
          <cell r="A397" t="str">
            <v>0000531600</v>
          </cell>
          <cell r="B397" t="str">
            <v>Novated Lease: MV's</v>
          </cell>
          <cell r="C397">
            <v>178157.46</v>
          </cell>
        </row>
        <row r="398">
          <cell r="A398" t="str">
            <v>0000531700</v>
          </cell>
          <cell r="B398" t="str">
            <v>Hire: Vehicles</v>
          </cell>
          <cell r="C398">
            <v>27743.77</v>
          </cell>
        </row>
        <row r="399">
          <cell r="A399" t="str">
            <v>0000531800</v>
          </cell>
          <cell r="B399" t="str">
            <v>MV Rego &amp; Licences</v>
          </cell>
          <cell r="C399">
            <v>324293.83</v>
          </cell>
        </row>
        <row r="400">
          <cell r="A400" t="str">
            <v>0000532050</v>
          </cell>
          <cell r="B400" t="str">
            <v>Prof Svcs: Deduct</v>
          </cell>
          <cell r="C400">
            <v>-242094.49</v>
          </cell>
        </row>
        <row r="401">
          <cell r="A401" t="str">
            <v>0000532060</v>
          </cell>
          <cell r="B401" t="str">
            <v>Prof Svcs: Non Deduc</v>
          </cell>
          <cell r="C401">
            <v>14430.67</v>
          </cell>
        </row>
        <row r="402">
          <cell r="A402" t="str">
            <v>0000532061</v>
          </cell>
          <cell r="B402" t="str">
            <v>Legal Fees:Deductibl</v>
          </cell>
          <cell r="C402">
            <v>412776.22</v>
          </cell>
        </row>
        <row r="403">
          <cell r="A403" t="str">
            <v>0000532062</v>
          </cell>
          <cell r="B403" t="str">
            <v>Legal Fees:Non Deduc</v>
          </cell>
          <cell r="C403">
            <v>51100.62</v>
          </cell>
        </row>
        <row r="404">
          <cell r="A404" t="str">
            <v>0000532080</v>
          </cell>
          <cell r="B404" t="str">
            <v>Auditing Services</v>
          </cell>
          <cell r="C404">
            <v>703092.3</v>
          </cell>
        </row>
        <row r="405">
          <cell r="A405" t="str">
            <v>0000532100</v>
          </cell>
          <cell r="B405" t="str">
            <v>Admin Services</v>
          </cell>
          <cell r="C405">
            <v>6766083.21</v>
          </cell>
        </row>
        <row r="406">
          <cell r="A406" t="str">
            <v>0000532140</v>
          </cell>
          <cell r="B406" t="str">
            <v>Tech Services</v>
          </cell>
          <cell r="C406">
            <v>2911085.84</v>
          </cell>
        </row>
        <row r="407">
          <cell r="A407" t="str">
            <v>0000532160</v>
          </cell>
          <cell r="B407" t="str">
            <v>Training Services</v>
          </cell>
          <cell r="C407">
            <v>1851352.73</v>
          </cell>
        </row>
        <row r="408">
          <cell r="A408" t="str">
            <v>0000532180</v>
          </cell>
          <cell r="B408" t="str">
            <v>Storage Services</v>
          </cell>
          <cell r="C408">
            <v>1623824.02</v>
          </cell>
        </row>
        <row r="409">
          <cell r="A409" t="str">
            <v>0000532200</v>
          </cell>
          <cell r="B409" t="str">
            <v>Hire: Plant &amp; Equip</v>
          </cell>
          <cell r="C409">
            <v>494144.26</v>
          </cell>
        </row>
        <row r="410">
          <cell r="A410" t="str">
            <v>0000532220</v>
          </cell>
          <cell r="B410" t="str">
            <v>Lease: Plant &amp; Equip</v>
          </cell>
          <cell r="C410">
            <v>205531.14</v>
          </cell>
        </row>
        <row r="411">
          <cell r="A411" t="str">
            <v>0000532240</v>
          </cell>
          <cell r="B411" t="str">
            <v>Bank Fees (no tax)</v>
          </cell>
          <cell r="C411">
            <v>1410421.27</v>
          </cell>
        </row>
        <row r="412">
          <cell r="A412" t="str">
            <v>0000532241</v>
          </cell>
          <cell r="B412" t="str">
            <v>Bank Fees (tax)</v>
          </cell>
          <cell r="C412">
            <v>47163.03</v>
          </cell>
        </row>
        <row r="413">
          <cell r="A413" t="str">
            <v>0000532260</v>
          </cell>
          <cell r="B413" t="str">
            <v>Insurance Premiums</v>
          </cell>
          <cell r="C413">
            <v>2182444.9500000002</v>
          </cell>
        </row>
        <row r="414">
          <cell r="A414" t="str">
            <v>0000532300</v>
          </cell>
          <cell r="B414" t="str">
            <v>Subs: Deductible</v>
          </cell>
          <cell r="C414">
            <v>619506.61</v>
          </cell>
        </row>
        <row r="415">
          <cell r="A415" t="str">
            <v>0000532320</v>
          </cell>
          <cell r="B415" t="str">
            <v>Subs: Non Deductible</v>
          </cell>
          <cell r="C415">
            <v>-4151.54</v>
          </cell>
        </row>
        <row r="416">
          <cell r="A416" t="str">
            <v>0000532340</v>
          </cell>
          <cell r="B416" t="str">
            <v>Site Restoration</v>
          </cell>
          <cell r="C416">
            <v>16250.99</v>
          </cell>
        </row>
        <row r="417">
          <cell r="A417" t="str">
            <v>0000532360</v>
          </cell>
          <cell r="B417" t="str">
            <v>Taxi Charges</v>
          </cell>
          <cell r="C417">
            <v>150800.15</v>
          </cell>
        </row>
        <row r="418">
          <cell r="A418" t="str">
            <v>0000532380</v>
          </cell>
          <cell r="B418" t="str">
            <v>Post &amp; Courier Chgs</v>
          </cell>
          <cell r="C418">
            <v>1036462.92</v>
          </cell>
        </row>
        <row r="419">
          <cell r="A419" t="str">
            <v>0000532400</v>
          </cell>
          <cell r="B419" t="str">
            <v>Corp Credit Card</v>
          </cell>
          <cell r="C419">
            <v>83562.899999999994</v>
          </cell>
        </row>
        <row r="420">
          <cell r="A420" t="str">
            <v>0000532500</v>
          </cell>
          <cell r="B420" t="str">
            <v>Property Services</v>
          </cell>
          <cell r="C420">
            <v>4217339.7300000004</v>
          </cell>
        </row>
        <row r="421">
          <cell r="A421" t="str">
            <v>0000532700</v>
          </cell>
          <cell r="B421" t="str">
            <v>Lease: Land &amp; Build</v>
          </cell>
          <cell r="C421">
            <v>486570.3</v>
          </cell>
        </row>
        <row r="422">
          <cell r="A422" t="str">
            <v>0000532800</v>
          </cell>
          <cell r="B422" t="str">
            <v>Lease: Office Space</v>
          </cell>
          <cell r="C422">
            <v>1810119.83</v>
          </cell>
        </row>
        <row r="423">
          <cell r="A423" t="str">
            <v>0000532900</v>
          </cell>
          <cell r="B423" t="str">
            <v>Utilities</v>
          </cell>
          <cell r="C423">
            <v>199006.45</v>
          </cell>
        </row>
        <row r="424">
          <cell r="A424" t="str">
            <v>0000533000</v>
          </cell>
          <cell r="B424" t="str">
            <v>IT Prof Services</v>
          </cell>
          <cell r="C424">
            <v>18150231.890000001</v>
          </cell>
        </row>
        <row r="425">
          <cell r="A425" t="str">
            <v>0000533001</v>
          </cell>
          <cell r="B425" t="str">
            <v>IT Comp Maint Cont</v>
          </cell>
          <cell r="C425">
            <v>2851993.04</v>
          </cell>
        </row>
        <row r="426">
          <cell r="A426" t="str">
            <v>0000533002</v>
          </cell>
          <cell r="B426" t="str">
            <v>IT Data Network Chgs</v>
          </cell>
          <cell r="C426">
            <v>1163192.7</v>
          </cell>
        </row>
        <row r="427">
          <cell r="A427" t="str">
            <v>0000533004</v>
          </cell>
          <cell r="B427" t="str">
            <v>IT CSC Service Agree</v>
          </cell>
          <cell r="C427">
            <v>3838498.3</v>
          </cell>
        </row>
        <row r="428">
          <cell r="A428" t="str">
            <v>0000533006</v>
          </cell>
          <cell r="B428" t="str">
            <v>IT Repairs and Maint</v>
          </cell>
          <cell r="C428">
            <v>43757.9</v>
          </cell>
        </row>
        <row r="429">
          <cell r="A429" t="str">
            <v>0000533010</v>
          </cell>
          <cell r="B429" t="str">
            <v>IT Corp Data Network</v>
          </cell>
          <cell r="C429">
            <v>2932.5</v>
          </cell>
        </row>
        <row r="430">
          <cell r="A430" t="str">
            <v>0000533050</v>
          </cell>
          <cell r="B430" t="str">
            <v>ISSC</v>
          </cell>
          <cell r="C430">
            <v>0</v>
          </cell>
        </row>
        <row r="431">
          <cell r="A431" t="str">
            <v>0000533100</v>
          </cell>
          <cell r="B431" t="str">
            <v>Siemens</v>
          </cell>
          <cell r="C431">
            <v>1073180.23</v>
          </cell>
        </row>
        <row r="432">
          <cell r="A432" t="str">
            <v>0000533150</v>
          </cell>
          <cell r="B432" t="str">
            <v>Phone/Fax Calls</v>
          </cell>
          <cell r="C432">
            <v>2755368.88</v>
          </cell>
        </row>
        <row r="433">
          <cell r="A433" t="str">
            <v>0000533200</v>
          </cell>
          <cell r="B433" t="str">
            <v>Mobile Phone Charges</v>
          </cell>
          <cell r="C433">
            <v>890561.55</v>
          </cell>
        </row>
        <row r="434">
          <cell r="A434" t="str">
            <v>0000533250</v>
          </cell>
          <cell r="B434" t="str">
            <v>Phone Cost Reim: FBT</v>
          </cell>
          <cell r="C434">
            <v>4180.78</v>
          </cell>
        </row>
        <row r="435">
          <cell r="A435" t="str">
            <v>0000533300</v>
          </cell>
          <cell r="B435" t="str">
            <v>Trunk Mob Radio Chgs</v>
          </cell>
          <cell r="C435">
            <v>1256513.93</v>
          </cell>
        </row>
        <row r="436">
          <cell r="A436" t="str">
            <v>0000533400</v>
          </cell>
          <cell r="B436" t="str">
            <v>Advertising Services</v>
          </cell>
          <cell r="C436">
            <v>758489.11</v>
          </cell>
        </row>
        <row r="437">
          <cell r="A437" t="str">
            <v>0000533450</v>
          </cell>
          <cell r="B437" t="str">
            <v>Agency Collect Fees</v>
          </cell>
          <cell r="C437">
            <v>1989636.62</v>
          </cell>
        </row>
        <row r="438">
          <cell r="A438" t="str">
            <v>0000545050</v>
          </cell>
          <cell r="B438" t="str">
            <v>Damage Pmt</v>
          </cell>
          <cell r="C438">
            <v>2237102.0800000001</v>
          </cell>
        </row>
        <row r="439">
          <cell r="A439" t="str">
            <v>0000545100</v>
          </cell>
          <cell r="B439" t="str">
            <v>Royalties</v>
          </cell>
          <cell r="C439">
            <v>54.55</v>
          </cell>
        </row>
        <row r="440">
          <cell r="A440" t="str">
            <v>0000545150</v>
          </cell>
          <cell r="B440" t="str">
            <v>Misc Admin Exps</v>
          </cell>
          <cell r="C440">
            <v>25432633.09</v>
          </cell>
        </row>
        <row r="441">
          <cell r="A441" t="str">
            <v>0000545200</v>
          </cell>
          <cell r="B441" t="str">
            <v>Directors Fees</v>
          </cell>
          <cell r="C441">
            <v>35024.53</v>
          </cell>
        </row>
        <row r="442">
          <cell r="A442" t="str">
            <v>0000545250</v>
          </cell>
          <cell r="B442" t="str">
            <v>Mgt Fee: Pacificorp</v>
          </cell>
        </row>
        <row r="443">
          <cell r="A443" t="str">
            <v>0000545600</v>
          </cell>
          <cell r="B443" t="str">
            <v>Emp'ee Reim: MV Exp</v>
          </cell>
          <cell r="C443">
            <v>-150.69999999999999</v>
          </cell>
        </row>
        <row r="444">
          <cell r="A444" t="str">
            <v>0000550000</v>
          </cell>
          <cell r="B444" t="str">
            <v>Retail Prod&amp;Svcs Exp</v>
          </cell>
          <cell r="C444">
            <v>12942</v>
          </cell>
        </row>
        <row r="445">
          <cell r="A445" t="str">
            <v>0000550500</v>
          </cell>
          <cell r="B445" t="str">
            <v>Rebates</v>
          </cell>
          <cell r="C445">
            <v>1273.3699999999999</v>
          </cell>
        </row>
        <row r="446">
          <cell r="A446" t="str">
            <v>0000550600</v>
          </cell>
          <cell r="B446" t="str">
            <v>G'teed Svc Level Pmt</v>
          </cell>
          <cell r="C446">
            <v>4018</v>
          </cell>
        </row>
        <row r="447">
          <cell r="A447" t="str">
            <v>0000550605</v>
          </cell>
          <cell r="B447" t="str">
            <v>Supply Rest GSL (U)</v>
          </cell>
          <cell r="C447">
            <v>45200</v>
          </cell>
        </row>
        <row r="448">
          <cell r="A448" t="str">
            <v>0000550610</v>
          </cell>
          <cell r="B448" t="str">
            <v>Supply Rest GSL (R)</v>
          </cell>
          <cell r="C448">
            <v>129520</v>
          </cell>
        </row>
        <row r="449">
          <cell r="A449" t="str">
            <v>0000550615</v>
          </cell>
          <cell r="B449" t="str">
            <v>Low Reliab GSL (U)</v>
          </cell>
          <cell r="C449">
            <v>1520</v>
          </cell>
        </row>
        <row r="450">
          <cell r="A450" t="str">
            <v>0000550620</v>
          </cell>
          <cell r="B450" t="str">
            <v>Low Reliab GSL (R)</v>
          </cell>
          <cell r="C450">
            <v>16880</v>
          </cell>
        </row>
        <row r="451">
          <cell r="A451" t="str">
            <v>0000550700</v>
          </cell>
          <cell r="B451" t="str">
            <v>Bad Debts</v>
          </cell>
          <cell r="C451">
            <v>1450680.27</v>
          </cell>
        </row>
        <row r="452">
          <cell r="A452" t="str">
            <v>0000550750</v>
          </cell>
          <cell r="B452" t="str">
            <v>Doubtful Debts</v>
          </cell>
          <cell r="C452">
            <v>1139393.33</v>
          </cell>
        </row>
        <row r="453">
          <cell r="A453" t="str">
            <v>0000550760</v>
          </cell>
          <cell r="B453" t="str">
            <v>Disc Payments</v>
          </cell>
          <cell r="C453">
            <v>130263.32</v>
          </cell>
        </row>
        <row r="454">
          <cell r="A454" t="str">
            <v>0000553100</v>
          </cell>
          <cell r="B454" t="str">
            <v>Donation: Deductible</v>
          </cell>
          <cell r="C454">
            <v>39836.870000000003</v>
          </cell>
        </row>
        <row r="455">
          <cell r="A455" t="str">
            <v>0000553300</v>
          </cell>
          <cell r="B455" t="str">
            <v>Sponsorship</v>
          </cell>
          <cell r="C455">
            <v>917300.35</v>
          </cell>
        </row>
        <row r="456">
          <cell r="A456" t="str">
            <v>0000565120</v>
          </cell>
          <cell r="B456" t="str">
            <v>Deprn Buildings</v>
          </cell>
          <cell r="C456">
            <v>1546312.46</v>
          </cell>
        </row>
        <row r="457">
          <cell r="A457" t="str">
            <v>0000565160</v>
          </cell>
          <cell r="B457" t="str">
            <v>Deprn Distbn Assets</v>
          </cell>
          <cell r="C457">
            <v>70781081.150000006</v>
          </cell>
        </row>
        <row r="458">
          <cell r="A458" t="str">
            <v>0000565180</v>
          </cell>
          <cell r="B458" t="str">
            <v>Deprn M/V &amp; Plant</v>
          </cell>
          <cell r="C458">
            <v>2758652.46</v>
          </cell>
        </row>
        <row r="459">
          <cell r="A459" t="str">
            <v>0000565200</v>
          </cell>
          <cell r="B459" t="str">
            <v>Deprn Other Assets</v>
          </cell>
          <cell r="C459">
            <v>11194835.75</v>
          </cell>
        </row>
        <row r="460">
          <cell r="A460" t="str">
            <v>0000566110</v>
          </cell>
          <cell r="B460" t="str">
            <v>Amort- Intell Propty</v>
          </cell>
          <cell r="C460">
            <v>2475764.04</v>
          </cell>
        </row>
        <row r="461">
          <cell r="A461" t="str">
            <v>0000570000</v>
          </cell>
          <cell r="B461" t="str">
            <v>Income Tax Exp</v>
          </cell>
          <cell r="C461">
            <v>-39427987</v>
          </cell>
        </row>
        <row r="462">
          <cell r="A462" t="str">
            <v>0000582100</v>
          </cell>
          <cell r="B462" t="str">
            <v>Ind Compliance Fees</v>
          </cell>
          <cell r="C462">
            <v>797564.53</v>
          </cell>
        </row>
        <row r="463">
          <cell r="A463" t="str">
            <v>0000582200</v>
          </cell>
          <cell r="B463" t="str">
            <v>Fees: Chief Elec Ins</v>
          </cell>
          <cell r="C463">
            <v>809864.52</v>
          </cell>
        </row>
        <row r="464">
          <cell r="A464" t="str">
            <v>0000582300</v>
          </cell>
          <cell r="B464" t="str">
            <v>Permits &amp; Licences</v>
          </cell>
          <cell r="C464">
            <v>38990.26</v>
          </cell>
        </row>
        <row r="465">
          <cell r="A465" t="str">
            <v>0000583100</v>
          </cell>
          <cell r="B465" t="str">
            <v>Penalties &amp; Fines</v>
          </cell>
          <cell r="C465">
            <v>1103.6400000000001</v>
          </cell>
        </row>
        <row r="466">
          <cell r="A466" t="str">
            <v>0000583150</v>
          </cell>
          <cell r="B466" t="str">
            <v>Land Tax</v>
          </cell>
          <cell r="C466">
            <v>690853.35</v>
          </cell>
        </row>
        <row r="467">
          <cell r="A467" t="str">
            <v>0000583200</v>
          </cell>
          <cell r="B467" t="str">
            <v>Stamp Duty</v>
          </cell>
          <cell r="C467">
            <v>8398.2000000000007</v>
          </cell>
        </row>
        <row r="468">
          <cell r="A468" t="str">
            <v>0000583250</v>
          </cell>
          <cell r="B468" t="str">
            <v>Govt Chgs &amp; Levies</v>
          </cell>
          <cell r="C468">
            <v>36090.99</v>
          </cell>
        </row>
        <row r="469">
          <cell r="A469" t="str">
            <v>0000583600</v>
          </cell>
          <cell r="B469" t="str">
            <v>Fringe Benefits Tax</v>
          </cell>
          <cell r="C469">
            <v>1374949.44</v>
          </cell>
        </row>
        <row r="470">
          <cell r="A470" t="str">
            <v>0000585100</v>
          </cell>
          <cell r="B470" t="str">
            <v>Int Exp: Sec Dep</v>
          </cell>
          <cell r="C470">
            <v>831.72</v>
          </cell>
        </row>
        <row r="471">
          <cell r="A471" t="str">
            <v>0000585150</v>
          </cell>
          <cell r="B471" t="str">
            <v>Int Exp: S/Term Borr</v>
          </cell>
          <cell r="C471">
            <v>56708.35</v>
          </cell>
        </row>
        <row r="472">
          <cell r="A472" t="str">
            <v>0000585200</v>
          </cell>
          <cell r="B472" t="str">
            <v>Int Exp: Bank Odraft</v>
          </cell>
          <cell r="C472">
            <v>2169.75</v>
          </cell>
        </row>
        <row r="473">
          <cell r="A473" t="str">
            <v>0000585250</v>
          </cell>
          <cell r="B473" t="str">
            <v>Int Exp: Dom Swaps</v>
          </cell>
          <cell r="C473">
            <v>0</v>
          </cell>
        </row>
        <row r="474">
          <cell r="A474" t="str">
            <v>0000585251</v>
          </cell>
          <cell r="B474" t="str">
            <v>Int Ex:Subdebt swaps</v>
          </cell>
          <cell r="C474">
            <v>13299563.82</v>
          </cell>
        </row>
        <row r="475">
          <cell r="A475" t="str">
            <v>0000585252</v>
          </cell>
          <cell r="B475" t="str">
            <v>Int Exp:Equity Loans</v>
          </cell>
          <cell r="C475">
            <v>33094369.719999999</v>
          </cell>
        </row>
        <row r="476">
          <cell r="A476" t="str">
            <v>0000585265</v>
          </cell>
          <cell r="B476" t="str">
            <v>Int Exp: Bridge Fac</v>
          </cell>
          <cell r="C476">
            <v>18655494.199999999</v>
          </cell>
        </row>
        <row r="477">
          <cell r="A477" t="str">
            <v>0000585266</v>
          </cell>
          <cell r="B477" t="str">
            <v>Int Exp: LOA Fee</v>
          </cell>
          <cell r="C477">
            <v>39074580.5</v>
          </cell>
        </row>
        <row r="478">
          <cell r="A478" t="str">
            <v>0000585358</v>
          </cell>
          <cell r="B478" t="str">
            <v>Arr &amp; Agency fees</v>
          </cell>
          <cell r="C478">
            <v>632974.6</v>
          </cell>
        </row>
        <row r="479">
          <cell r="A479" t="str">
            <v>0000585850</v>
          </cell>
          <cell r="B479" t="str">
            <v>Int Exp: Other</v>
          </cell>
          <cell r="C479">
            <v>86289.46</v>
          </cell>
        </row>
        <row r="480">
          <cell r="A480" t="str">
            <v>0000585900</v>
          </cell>
          <cell r="B480" t="str">
            <v>Internal-Fin Chgs</v>
          </cell>
          <cell r="C480">
            <v>0</v>
          </cell>
        </row>
        <row r="481">
          <cell r="A481" t="str">
            <v>0000586450</v>
          </cell>
          <cell r="B481" t="str">
            <v>Futures Fees</v>
          </cell>
          <cell r="C481">
            <v>47701.51</v>
          </cell>
        </row>
        <row r="482">
          <cell r="A482" t="str">
            <v>0000591100</v>
          </cell>
          <cell r="B482" t="str">
            <v>Water Rates</v>
          </cell>
          <cell r="C482">
            <v>70786.06</v>
          </cell>
        </row>
        <row r="483">
          <cell r="A483" t="str">
            <v>0000591200</v>
          </cell>
          <cell r="B483" t="str">
            <v>Council Rates</v>
          </cell>
          <cell r="C483">
            <v>285121.01</v>
          </cell>
        </row>
        <row r="484">
          <cell r="A484" t="str">
            <v>0000591999</v>
          </cell>
          <cell r="B484" t="str">
            <v>Project Transfers</v>
          </cell>
          <cell r="C484">
            <v>1618.78</v>
          </cell>
        </row>
        <row r="485">
          <cell r="A485" t="str">
            <v>0000699030</v>
          </cell>
          <cell r="B485" t="str">
            <v>CO Rec - Act Allctn</v>
          </cell>
          <cell r="C485">
            <v>0</v>
          </cell>
        </row>
        <row r="486">
          <cell r="A486" t="str">
            <v>0000699050</v>
          </cell>
          <cell r="B486" t="str">
            <v>CO Rec - Assessment</v>
          </cell>
          <cell r="C486">
            <v>0</v>
          </cell>
        </row>
        <row r="487">
          <cell r="A487" t="str">
            <v>0000699060</v>
          </cell>
          <cell r="B487" t="str">
            <v>CO Rec - Settlement</v>
          </cell>
          <cell r="C487">
            <v>0</v>
          </cell>
        </row>
        <row r="488">
          <cell r="A488" t="str">
            <v>0000699070</v>
          </cell>
          <cell r="B488" t="str">
            <v>CO Rec - Impt Costs</v>
          </cell>
        </row>
        <row r="489">
          <cell r="A489" t="str">
            <v>0000699080</v>
          </cell>
          <cell r="B489" t="str">
            <v>CO Rec - Surcharges</v>
          </cell>
        </row>
        <row r="490">
          <cell r="A490" t="str">
            <v>0000701010</v>
          </cell>
          <cell r="B490" t="str">
            <v>Settlm. Sal.&amp; Oncost</v>
          </cell>
          <cell r="C490">
            <v>-88083.4</v>
          </cell>
        </row>
        <row r="491">
          <cell r="A491" t="str">
            <v>0000701020</v>
          </cell>
          <cell r="B491" t="str">
            <v>Settlm. Empl.Rel.Exp</v>
          </cell>
          <cell r="C491">
            <v>-237420.38</v>
          </cell>
        </row>
        <row r="492">
          <cell r="A492" t="str">
            <v>0000701040</v>
          </cell>
          <cell r="B492" t="str">
            <v>Settlm. Mats.Dist.ST</v>
          </cell>
          <cell r="C492">
            <v>-42907535.880000003</v>
          </cell>
        </row>
        <row r="493">
          <cell r="A493" t="str">
            <v>0000701050</v>
          </cell>
          <cell r="B493" t="str">
            <v>Settlm. Mats.Viehcle</v>
          </cell>
          <cell r="C493">
            <v>-17572.03</v>
          </cell>
        </row>
        <row r="494">
          <cell r="A494" t="str">
            <v>0000701060</v>
          </cell>
          <cell r="B494" t="str">
            <v>Settlm. Mats.Adm.Tec</v>
          </cell>
          <cell r="C494">
            <v>907625.41</v>
          </cell>
        </row>
        <row r="495">
          <cell r="A495" t="str">
            <v>0000701070</v>
          </cell>
          <cell r="B495" t="str">
            <v>Settlm. Mats.IT&amp;Comm</v>
          </cell>
          <cell r="C495">
            <v>-928184.33</v>
          </cell>
        </row>
        <row r="496">
          <cell r="A496" t="str">
            <v>0000701090</v>
          </cell>
          <cell r="B496" t="str">
            <v>Settlm. Ext.Serv D&amp;S</v>
          </cell>
          <cell r="C496">
            <v>-13080988.07</v>
          </cell>
        </row>
        <row r="497">
          <cell r="A497" t="str">
            <v>0000701100</v>
          </cell>
          <cell r="B497" t="str">
            <v>Settlm. Ext.Serv V&amp;P</v>
          </cell>
          <cell r="C497">
            <v>-1461.51</v>
          </cell>
        </row>
        <row r="498">
          <cell r="A498" t="str">
            <v>0000701110</v>
          </cell>
          <cell r="B498" t="str">
            <v>Settlm. Ext.Serv Adm</v>
          </cell>
          <cell r="C498">
            <v>4368036.3</v>
          </cell>
        </row>
        <row r="499">
          <cell r="A499" t="str">
            <v>0000701120</v>
          </cell>
          <cell r="B499" t="str">
            <v>Settlm. Ext.Serv Pro</v>
          </cell>
          <cell r="C499">
            <v>-2037375.07</v>
          </cell>
        </row>
        <row r="500">
          <cell r="A500" t="str">
            <v>0000701130</v>
          </cell>
          <cell r="B500" t="str">
            <v>Settlm. Ext.Serv ITC</v>
          </cell>
          <cell r="C500">
            <v>-13983383.24</v>
          </cell>
        </row>
        <row r="501">
          <cell r="A501" t="str">
            <v>0000701150</v>
          </cell>
          <cell r="B501" t="str">
            <v>Settlm. Misc. Admin.</v>
          </cell>
          <cell r="C501">
            <v>-85671.65</v>
          </cell>
        </row>
        <row r="502">
          <cell r="A502" t="str">
            <v>0000701210</v>
          </cell>
          <cell r="B502" t="str">
            <v>Settlm. Taxes R.&amp; T.</v>
          </cell>
          <cell r="C502">
            <v>677497.09</v>
          </cell>
        </row>
        <row r="503">
          <cell r="A503" t="str">
            <v>0000701300</v>
          </cell>
          <cell r="B503" t="str">
            <v>Sett. IntAct PCS Lab</v>
          </cell>
          <cell r="C503">
            <v>-63301184.950000003</v>
          </cell>
        </row>
        <row r="504">
          <cell r="A504" t="str">
            <v>0000701390</v>
          </cell>
          <cell r="B504" t="str">
            <v>Sett IntAct QT v Act</v>
          </cell>
          <cell r="C504">
            <v>-2624354.71</v>
          </cell>
        </row>
        <row r="505">
          <cell r="A505" t="str">
            <v>0000701400</v>
          </cell>
          <cell r="B505" t="str">
            <v>Settlm. IntAct Netw.</v>
          </cell>
          <cell r="C505">
            <v>-2470195.13</v>
          </cell>
        </row>
        <row r="506">
          <cell r="A506" t="str">
            <v>0000701700</v>
          </cell>
          <cell r="B506" t="str">
            <v>Settlm. IntAct Corp.</v>
          </cell>
          <cell r="C506">
            <v>-120180.44</v>
          </cell>
        </row>
        <row r="507">
          <cell r="A507" t="str">
            <v>0000701800</v>
          </cell>
          <cell r="B507" t="str">
            <v>Settl Store Recovery</v>
          </cell>
          <cell r="C507">
            <v>-2968280.67</v>
          </cell>
        </row>
        <row r="508">
          <cell r="A508" t="str">
            <v>0000701910</v>
          </cell>
          <cell r="B508" t="str">
            <v>Settlm. Cust Contrib</v>
          </cell>
          <cell r="C508">
            <v>9559</v>
          </cell>
        </row>
        <row r="509">
          <cell r="A509" t="str">
            <v>0000872200</v>
          </cell>
          <cell r="B509" t="str">
            <v>MV&amp;Mob.Plnt WIP T/on</v>
          </cell>
          <cell r="C509">
            <v>0</v>
          </cell>
        </row>
        <row r="510">
          <cell r="A510" t="str">
            <v>0000872300</v>
          </cell>
          <cell r="B510" t="str">
            <v>Gen.Assets WIP T/on</v>
          </cell>
        </row>
        <row r="511">
          <cell r="A511" t="str">
            <v>0000888504</v>
          </cell>
          <cell r="B511" t="str">
            <v>T/on Customer Convn</v>
          </cell>
          <cell r="C51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0000111999</v>
          </cell>
          <cell r="B4" t="str">
            <v>Dishonoured Chqs Clr</v>
          </cell>
          <cell r="C4">
            <v>8802.9599999999991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0000115000</v>
          </cell>
          <cell r="B5" t="str">
            <v>A/R - Franchise</v>
          </cell>
          <cell r="C5">
            <v>0</v>
          </cell>
          <cell r="D5">
            <v>14334.22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0000116410</v>
          </cell>
          <cell r="B6" t="str">
            <v>A/R - Employees</v>
          </cell>
          <cell r="C6">
            <v>116266.28</v>
          </cell>
          <cell r="D6">
            <v>-5000</v>
          </cell>
          <cell r="E6">
            <v>-5000</v>
          </cell>
          <cell r="F6">
            <v>-5000</v>
          </cell>
          <cell r="G6">
            <v>-5000</v>
          </cell>
          <cell r="H6">
            <v>-5000</v>
          </cell>
          <cell r="I6">
            <v>-5000</v>
          </cell>
          <cell r="J6">
            <v>-5000</v>
          </cell>
          <cell r="K6">
            <v>-5000</v>
          </cell>
          <cell r="L6">
            <v>-5000</v>
          </cell>
          <cell r="M6">
            <v>-5000</v>
          </cell>
          <cell r="N6">
            <v>-5000</v>
          </cell>
          <cell r="O6">
            <v>-5000</v>
          </cell>
        </row>
        <row r="7">
          <cell r="A7" t="str">
            <v>0000116850</v>
          </cell>
          <cell r="B7" t="str">
            <v>A/R - Other</v>
          </cell>
          <cell r="C7">
            <v>-44000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0000117150</v>
          </cell>
          <cell r="B8" t="str">
            <v>Prov D/Debts-Other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0000117200</v>
          </cell>
          <cell r="B9" t="str">
            <v>Accts Rec- Employees</v>
          </cell>
          <cell r="C9">
            <v>123821.67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0000117210</v>
          </cell>
          <cell r="B10" t="str">
            <v>Accts Rec - Other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0000117299</v>
          </cell>
          <cell r="B11" t="str">
            <v>A/R - Gen Adj BA Bal</v>
          </cell>
          <cell r="C11">
            <v>-353.41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0000118300</v>
          </cell>
          <cell r="B12" t="str">
            <v>Accr-Other Income</v>
          </cell>
          <cell r="C12">
            <v>28234.2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0000132600</v>
          </cell>
          <cell r="B13" t="str">
            <v>PrePmt - Rental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0000132800</v>
          </cell>
          <cell r="B14" t="str">
            <v>PrePmt - Employees</v>
          </cell>
          <cell r="C14">
            <v>2124.52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0000132900</v>
          </cell>
          <cell r="B15" t="str">
            <v>PrePmt - 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0000140100</v>
          </cell>
          <cell r="B16" t="str">
            <v>Land - In Service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0000140120</v>
          </cell>
          <cell r="B17" t="str">
            <v>Buildings-In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0000140180</v>
          </cell>
          <cell r="B18" t="str">
            <v>MV &amp; Plant-In Serv</v>
          </cell>
          <cell r="C18">
            <v>260320.1</v>
          </cell>
          <cell r="D18">
            <v>5000</v>
          </cell>
          <cell r="E18">
            <v>5000</v>
          </cell>
          <cell r="F18">
            <v>0</v>
          </cell>
          <cell r="G18">
            <v>0</v>
          </cell>
          <cell r="H18">
            <v>0</v>
          </cell>
          <cell r="I18">
            <v>5000</v>
          </cell>
          <cell r="J18">
            <v>0</v>
          </cell>
          <cell r="K18">
            <v>0</v>
          </cell>
          <cell r="L18">
            <v>5000</v>
          </cell>
          <cell r="M18">
            <v>0</v>
          </cell>
          <cell r="N18">
            <v>0</v>
          </cell>
          <cell r="O18">
            <v>5000</v>
          </cell>
        </row>
        <row r="19">
          <cell r="A19" t="str">
            <v>0000140200</v>
          </cell>
          <cell r="B19" t="str">
            <v>Gen Assets-In Serv</v>
          </cell>
          <cell r="C19">
            <v>1017600.74</v>
          </cell>
          <cell r="D19">
            <v>0</v>
          </cell>
          <cell r="E19">
            <v>10000</v>
          </cell>
          <cell r="F19">
            <v>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0000145120</v>
          </cell>
          <cell r="B20" t="str">
            <v>A/Depr-Buildings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0000145180</v>
          </cell>
          <cell r="B21" t="str">
            <v>A/Depr-MV&amp;Mob Plant</v>
          </cell>
          <cell r="C21">
            <v>-92993.1</v>
          </cell>
          <cell r="D21">
            <v>-1643</v>
          </cell>
          <cell r="E21">
            <v>-2459</v>
          </cell>
          <cell r="F21">
            <v>-2462</v>
          </cell>
          <cell r="G21">
            <v>-2463</v>
          </cell>
          <cell r="H21">
            <v>-2459</v>
          </cell>
          <cell r="I21">
            <v>-2843</v>
          </cell>
          <cell r="J21">
            <v>-2843</v>
          </cell>
          <cell r="K21">
            <v>-2841</v>
          </cell>
          <cell r="L21">
            <v>-3224</v>
          </cell>
          <cell r="M21">
            <v>-3225</v>
          </cell>
          <cell r="N21">
            <v>-3222</v>
          </cell>
          <cell r="O21">
            <v>-3606</v>
          </cell>
        </row>
        <row r="22">
          <cell r="A22" t="str">
            <v>0000145200</v>
          </cell>
          <cell r="B22" t="str">
            <v>A/Depr-Gen Assets</v>
          </cell>
          <cell r="C22">
            <v>-661829.74</v>
          </cell>
          <cell r="D22">
            <v>-18544</v>
          </cell>
          <cell r="E22">
            <v>-18597</v>
          </cell>
          <cell r="F22">
            <v>-19519</v>
          </cell>
          <cell r="G22">
            <v>-21036</v>
          </cell>
          <cell r="H22">
            <v>-21040</v>
          </cell>
          <cell r="I22">
            <v>-21070</v>
          </cell>
          <cell r="J22">
            <v>-21067</v>
          </cell>
          <cell r="K22">
            <v>-19043</v>
          </cell>
          <cell r="L22">
            <v>-17164</v>
          </cell>
          <cell r="M22">
            <v>-17098</v>
          </cell>
          <cell r="N22">
            <v>-17095</v>
          </cell>
          <cell r="O22">
            <v>-16210</v>
          </cell>
        </row>
        <row r="23">
          <cell r="A23" t="str">
            <v>0000148180</v>
          </cell>
          <cell r="B23" t="str">
            <v>WIP - M/V &amp; Mob Plnt</v>
          </cell>
          <cell r="C23">
            <v>0</v>
          </cell>
          <cell r="D23">
            <v>30500</v>
          </cell>
          <cell r="E23">
            <v>35000</v>
          </cell>
          <cell r="F23">
            <v>0</v>
          </cell>
          <cell r="G23">
            <v>0</v>
          </cell>
          <cell r="H23">
            <v>0</v>
          </cell>
          <cell r="I23">
            <v>30500</v>
          </cell>
          <cell r="J23">
            <v>0</v>
          </cell>
          <cell r="K23">
            <v>0</v>
          </cell>
          <cell r="L23">
            <v>30500</v>
          </cell>
          <cell r="M23">
            <v>0</v>
          </cell>
          <cell r="N23">
            <v>0</v>
          </cell>
          <cell r="O23">
            <v>30500</v>
          </cell>
        </row>
        <row r="24">
          <cell r="A24" t="str">
            <v>0000148182</v>
          </cell>
          <cell r="B24" t="str">
            <v>WIP Plan Tfr Mot Veh</v>
          </cell>
          <cell r="C24">
            <v>0</v>
          </cell>
          <cell r="D24">
            <v>-30500</v>
          </cell>
          <cell r="E24">
            <v>-35000</v>
          </cell>
          <cell r="F24">
            <v>0</v>
          </cell>
          <cell r="G24">
            <v>0</v>
          </cell>
          <cell r="H24">
            <v>0</v>
          </cell>
          <cell r="I24">
            <v>-30500</v>
          </cell>
          <cell r="J24">
            <v>0</v>
          </cell>
          <cell r="K24">
            <v>0</v>
          </cell>
          <cell r="L24">
            <v>-30500</v>
          </cell>
          <cell r="M24">
            <v>0</v>
          </cell>
          <cell r="N24">
            <v>0</v>
          </cell>
          <cell r="O24">
            <v>-30500</v>
          </cell>
        </row>
        <row r="25">
          <cell r="A25" t="str">
            <v>0000148200</v>
          </cell>
          <cell r="B25" t="str">
            <v>WIP - General Assets</v>
          </cell>
          <cell r="C25">
            <v>0</v>
          </cell>
          <cell r="D25">
            <v>1500</v>
          </cell>
          <cell r="E25">
            <v>0</v>
          </cell>
          <cell r="F25">
            <v>57000</v>
          </cell>
          <cell r="G25">
            <v>55000</v>
          </cell>
          <cell r="H25">
            <v>0</v>
          </cell>
          <cell r="I25">
            <v>1500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500</v>
          </cell>
        </row>
        <row r="26">
          <cell r="A26" t="str">
            <v>0000148202</v>
          </cell>
          <cell r="B26" t="str">
            <v>WIP Plan Tfr Gen Ast</v>
          </cell>
          <cell r="C26">
            <v>0</v>
          </cell>
          <cell r="D26">
            <v>-1500</v>
          </cell>
          <cell r="E26">
            <v>-55000</v>
          </cell>
          <cell r="F26">
            <v>-57000</v>
          </cell>
          <cell r="G26">
            <v>0</v>
          </cell>
          <cell r="H26">
            <v>0</v>
          </cell>
          <cell r="I26">
            <v>-1500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-500</v>
          </cell>
        </row>
        <row r="27">
          <cell r="A27" t="str">
            <v>0000200500</v>
          </cell>
          <cell r="B27" t="str">
            <v>Intra Corp Account</v>
          </cell>
          <cell r="C27">
            <v>-2415983.71</v>
          </cell>
          <cell r="D27">
            <v>276036.94</v>
          </cell>
          <cell r="E27">
            <v>538492.96</v>
          </cell>
          <cell r="F27">
            <v>235272.07</v>
          </cell>
          <cell r="G27">
            <v>453824.5</v>
          </cell>
          <cell r="H27">
            <v>249503.64</v>
          </cell>
          <cell r="I27">
            <v>17973.61</v>
          </cell>
          <cell r="J27">
            <v>-183744.63</v>
          </cell>
          <cell r="K27">
            <v>25803.759999999998</v>
          </cell>
          <cell r="L27">
            <v>-212319.41</v>
          </cell>
          <cell r="M27">
            <v>29434.959999999999</v>
          </cell>
          <cell r="N27">
            <v>-206458.41</v>
          </cell>
          <cell r="O27">
            <v>23851.77</v>
          </cell>
        </row>
        <row r="28">
          <cell r="A28" t="str">
            <v>0000200510</v>
          </cell>
          <cell r="B28" t="str">
            <v>Intra Corp Net Chgs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0000210100</v>
          </cell>
          <cell r="B29" t="str">
            <v>Accts Payable-Generl</v>
          </cell>
          <cell r="C29">
            <v>-149693.65</v>
          </cell>
          <cell r="D29">
            <v>20000</v>
          </cell>
          <cell r="E29">
            <v>-20000</v>
          </cell>
          <cell r="F29">
            <v>20000</v>
          </cell>
          <cell r="G29">
            <v>-20000</v>
          </cell>
          <cell r="H29">
            <v>20000</v>
          </cell>
          <cell r="I29">
            <v>-20000</v>
          </cell>
          <cell r="J29">
            <v>20000</v>
          </cell>
          <cell r="K29">
            <v>-20000</v>
          </cell>
          <cell r="L29">
            <v>20000</v>
          </cell>
          <cell r="M29">
            <v>-20000</v>
          </cell>
          <cell r="N29">
            <v>20000</v>
          </cell>
          <cell r="O29">
            <v>-20000</v>
          </cell>
        </row>
        <row r="30">
          <cell r="A30" t="str">
            <v>0000210110</v>
          </cell>
          <cell r="B30" t="str">
            <v>A/P Clring CIS</v>
          </cell>
          <cell r="C30">
            <v>384356.64</v>
          </cell>
          <cell r="D30">
            <v>-92007.62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0000210120</v>
          </cell>
          <cell r="B31" t="str">
            <v>AR Receipts - Origin</v>
          </cell>
          <cell r="C31">
            <v>-562802.46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0000210198</v>
          </cell>
          <cell r="B32" t="str">
            <v>GST - Gen Adj BA Bal</v>
          </cell>
          <cell r="C32">
            <v>0</v>
          </cell>
          <cell r="D32">
            <v>424.01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0000210199</v>
          </cell>
          <cell r="B33" t="str">
            <v>A/P - Gen Adj BA Bal</v>
          </cell>
          <cell r="C33">
            <v>-5222.3599999999997</v>
          </cell>
          <cell r="D33">
            <v>-0.23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0000210550</v>
          </cell>
          <cell r="B34" t="str">
            <v>Unclaimed Monies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0000210900</v>
          </cell>
          <cell r="B35" t="str">
            <v>GR/IR Clearing</v>
          </cell>
          <cell r="C35">
            <v>-25691.42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0000210910</v>
          </cell>
          <cell r="B36" t="str">
            <v>Freight Clearing</v>
          </cell>
          <cell r="C36">
            <v>-10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0000230140</v>
          </cell>
          <cell r="B38" t="str">
            <v>Customer Deposits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0000230200</v>
          </cell>
          <cell r="B39" t="str">
            <v>Std Ded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0000230203</v>
          </cell>
          <cell r="B40" t="str">
            <v>Payroll Tax Clearing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0000230204</v>
          </cell>
          <cell r="B41" t="str">
            <v>Salaries Clearing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0000235120</v>
          </cell>
          <cell r="B42" t="str">
            <v>Accr - Misc Exp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0000235125</v>
          </cell>
          <cell r="B43" t="str">
            <v>Mthly Acc - Misc Exp</v>
          </cell>
          <cell r="C43">
            <v>-242449.74</v>
          </cell>
          <cell r="D43">
            <v>100000</v>
          </cell>
          <cell r="E43">
            <v>-100000</v>
          </cell>
          <cell r="F43">
            <v>100000</v>
          </cell>
          <cell r="G43">
            <v>-100000</v>
          </cell>
          <cell r="H43">
            <v>100000</v>
          </cell>
          <cell r="I43">
            <v>-100000</v>
          </cell>
          <cell r="J43">
            <v>100000</v>
          </cell>
          <cell r="K43">
            <v>-100000</v>
          </cell>
          <cell r="L43">
            <v>100000</v>
          </cell>
          <cell r="M43">
            <v>-100000</v>
          </cell>
          <cell r="N43">
            <v>100000</v>
          </cell>
          <cell r="O43">
            <v>-100000</v>
          </cell>
        </row>
        <row r="44">
          <cell r="A44" t="str">
            <v>0000235130</v>
          </cell>
          <cell r="B44" t="str">
            <v>Accr - Elec Purch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0000235170</v>
          </cell>
          <cell r="B45" t="str">
            <v>Accr - Sals</v>
          </cell>
          <cell r="C45">
            <v>-125571.48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0000240100</v>
          </cell>
          <cell r="B46" t="str">
            <v>Prov Rec Lve - Curr</v>
          </cell>
          <cell r="C46">
            <v>-1337182.32</v>
          </cell>
          <cell r="D46">
            <v>-15522.15</v>
          </cell>
          <cell r="E46">
            <v>-16850.7</v>
          </cell>
          <cell r="F46">
            <v>-17693.240000000002</v>
          </cell>
          <cell r="G46">
            <v>-18535.77</v>
          </cell>
          <cell r="H46">
            <v>-19378.310000000001</v>
          </cell>
          <cell r="I46">
            <v>-7065.07</v>
          </cell>
          <cell r="J46">
            <v>-18803.150000000001</v>
          </cell>
          <cell r="K46">
            <v>-7919.64</v>
          </cell>
          <cell r="L46">
            <v>-7559.66</v>
          </cell>
          <cell r="M46">
            <v>-8279.6299999999992</v>
          </cell>
          <cell r="N46">
            <v>-7559.66</v>
          </cell>
          <cell r="O46">
            <v>-7919.64</v>
          </cell>
        </row>
        <row r="47">
          <cell r="A47" t="str">
            <v>0000240110</v>
          </cell>
          <cell r="B47" t="str">
            <v>Prov Rec Lve Oncosts</v>
          </cell>
          <cell r="C47">
            <v>-125198.59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0000240120</v>
          </cell>
          <cell r="B48" t="str">
            <v>Rec Leave Taken</v>
          </cell>
          <cell r="C48">
            <v>1117886.97</v>
          </cell>
          <cell r="D48">
            <v>22847.41</v>
          </cell>
          <cell r="E48">
            <v>26703.57</v>
          </cell>
          <cell r="F48">
            <v>26703.57</v>
          </cell>
          <cell r="G48">
            <v>26703.57</v>
          </cell>
          <cell r="H48">
            <v>26703.57</v>
          </cell>
          <cell r="I48">
            <v>7849.16</v>
          </cell>
          <cell r="J48">
            <v>8415.8700000000008</v>
          </cell>
          <cell r="K48">
            <v>8415.8700000000008</v>
          </cell>
          <cell r="L48">
            <v>8415.8700000000008</v>
          </cell>
          <cell r="M48">
            <v>8415.8700000000008</v>
          </cell>
          <cell r="N48">
            <v>8415.8700000000008</v>
          </cell>
          <cell r="O48">
            <v>8415.8700000000008</v>
          </cell>
        </row>
        <row r="49">
          <cell r="A49" t="str">
            <v>0000240130</v>
          </cell>
          <cell r="B49" t="str">
            <v>Prov LSL - Current</v>
          </cell>
          <cell r="C49">
            <v>-909297.87</v>
          </cell>
          <cell r="D49">
            <v>-6297.95</v>
          </cell>
          <cell r="E49">
            <v>-5476.48</v>
          </cell>
          <cell r="F49">
            <v>-5750.3</v>
          </cell>
          <cell r="G49">
            <v>-6024.13</v>
          </cell>
          <cell r="H49">
            <v>-6297.95</v>
          </cell>
          <cell r="I49">
            <v>-2296.15</v>
          </cell>
          <cell r="J49">
            <v>-16774.72</v>
          </cell>
          <cell r="K49">
            <v>-2573.88</v>
          </cell>
          <cell r="L49">
            <v>-2456.89</v>
          </cell>
          <cell r="M49">
            <v>-2690.88</v>
          </cell>
          <cell r="N49">
            <v>-2456.89</v>
          </cell>
          <cell r="O49">
            <v>-2573.88</v>
          </cell>
        </row>
        <row r="50">
          <cell r="A50" t="str">
            <v>0000240140</v>
          </cell>
          <cell r="B50" t="str">
            <v>Prov LSL Oncost-Curr</v>
          </cell>
          <cell r="C50">
            <v>-201540.99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0000240150</v>
          </cell>
          <cell r="B51" t="str">
            <v>LSL Taken - Cont Emp</v>
          </cell>
          <cell r="C51">
            <v>34912.99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0000240160</v>
          </cell>
          <cell r="B52" t="str">
            <v>LSL Taken - Terminat</v>
          </cell>
          <cell r="C52">
            <v>540012.03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0000295110</v>
          </cell>
          <cell r="B53" t="str">
            <v>Internal Divd Paid</v>
          </cell>
          <cell r="C53">
            <v>53833139.079999998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0000297100</v>
          </cell>
          <cell r="B54" t="str">
            <v>Retained Earnings</v>
          </cell>
          <cell r="C54">
            <v>-50443835.670000002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0000381200</v>
          </cell>
          <cell r="B55" t="str">
            <v>Dishonoured Chq Fees</v>
          </cell>
        </row>
        <row r="56">
          <cell r="A56" t="str">
            <v>0000384680</v>
          </cell>
          <cell r="B56" t="str">
            <v>Gain/Loss-Sale MV&amp;Pl</v>
          </cell>
        </row>
        <row r="57">
          <cell r="A57" t="str">
            <v>0000385400</v>
          </cell>
          <cell r="B57" t="str">
            <v>Interest Received</v>
          </cell>
        </row>
        <row r="58">
          <cell r="A58" t="str">
            <v>0000386800</v>
          </cell>
          <cell r="B58" t="str">
            <v>Bad Debts Recovered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0000387170</v>
          </cell>
          <cell r="B59" t="str">
            <v>SLA Revenue</v>
          </cell>
          <cell r="C59">
            <v>0</v>
          </cell>
          <cell r="D59">
            <v>-900000</v>
          </cell>
          <cell r="E59">
            <v>-900000</v>
          </cell>
          <cell r="F59">
            <v>-900000</v>
          </cell>
          <cell r="G59">
            <v>-900000</v>
          </cell>
          <cell r="H59">
            <v>-900000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0000387200</v>
          </cell>
          <cell r="B60" t="str">
            <v>Sundry Rev</v>
          </cell>
        </row>
        <row r="61">
          <cell r="A61" t="str">
            <v>0000500100</v>
          </cell>
          <cell r="B61" t="str">
            <v>Sals: Ordinary Time</v>
          </cell>
          <cell r="C61">
            <v>0</v>
          </cell>
          <cell r="D61">
            <v>347111.1</v>
          </cell>
          <cell r="E61">
            <v>295608.01</v>
          </cell>
          <cell r="F61">
            <v>312775.71000000002</v>
          </cell>
          <cell r="G61">
            <v>329943.40000000002</v>
          </cell>
          <cell r="H61">
            <v>347111.1</v>
          </cell>
          <cell r="I61">
            <v>200313.24</v>
          </cell>
          <cell r="J61">
            <v>232898.98</v>
          </cell>
          <cell r="K61">
            <v>221609.72</v>
          </cell>
          <cell r="L61">
            <v>210515.3</v>
          </cell>
          <cell r="M61">
            <v>232704.14</v>
          </cell>
          <cell r="N61">
            <v>210515.3</v>
          </cell>
          <cell r="O61">
            <v>221609.72</v>
          </cell>
        </row>
        <row r="62">
          <cell r="A62" t="str">
            <v>0000500200</v>
          </cell>
          <cell r="B62" t="str">
            <v>Sals: Overtime</v>
          </cell>
          <cell r="C62">
            <v>0</v>
          </cell>
          <cell r="D62">
            <v>22852.66</v>
          </cell>
          <cell r="E62">
            <v>22852.66</v>
          </cell>
          <cell r="F62">
            <v>21793.41</v>
          </cell>
          <cell r="G62">
            <v>21793.41</v>
          </cell>
          <cell r="H62">
            <v>21793.41</v>
          </cell>
          <cell r="I62">
            <v>11445.31</v>
          </cell>
          <cell r="J62">
            <v>11831.44</v>
          </cell>
          <cell r="K62">
            <v>11831.44</v>
          </cell>
          <cell r="L62">
            <v>11831.44</v>
          </cell>
          <cell r="M62">
            <v>11831.44</v>
          </cell>
          <cell r="N62">
            <v>11831.44</v>
          </cell>
          <cell r="O62">
            <v>12931.38</v>
          </cell>
        </row>
        <row r="63">
          <cell r="A63" t="str">
            <v>0000500310</v>
          </cell>
          <cell r="B63" t="str">
            <v>Sals: Sal Sac No FBT</v>
          </cell>
        </row>
        <row r="64">
          <cell r="A64" t="str">
            <v>0000500400</v>
          </cell>
          <cell r="B64" t="str">
            <v>Sals: Bonuses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34937.39</v>
          </cell>
          <cell r="E65">
            <v>30380.34</v>
          </cell>
          <cell r="F65">
            <v>31899.37</v>
          </cell>
          <cell r="G65">
            <v>33418.370000000003</v>
          </cell>
          <cell r="H65">
            <v>34937.39</v>
          </cell>
          <cell r="I65">
            <v>19020.689999999999</v>
          </cell>
          <cell r="J65">
            <v>21794.1</v>
          </cell>
          <cell r="K65">
            <v>20846.52</v>
          </cell>
          <cell r="L65">
            <v>19898.95</v>
          </cell>
          <cell r="M65">
            <v>21794.1</v>
          </cell>
          <cell r="N65">
            <v>19898.95</v>
          </cell>
          <cell r="O65">
            <v>20846.52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28665.56</v>
          </cell>
          <cell r="E67">
            <v>25102.57</v>
          </cell>
          <cell r="F67">
            <v>26232.51</v>
          </cell>
          <cell r="G67">
            <v>27420.19</v>
          </cell>
          <cell r="H67">
            <v>28607.83</v>
          </cell>
          <cell r="I67">
            <v>17378.669999999998</v>
          </cell>
          <cell r="J67">
            <v>19925.14</v>
          </cell>
          <cell r="K67">
            <v>19091.560000000001</v>
          </cell>
          <cell r="L67">
            <v>18257.96</v>
          </cell>
          <cell r="M67">
            <v>19925.14</v>
          </cell>
          <cell r="N67">
            <v>18257.96</v>
          </cell>
          <cell r="O67">
            <v>19151.5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28832.19</v>
          </cell>
          <cell r="E68">
            <v>25071.46</v>
          </cell>
          <cell r="F68">
            <v>26325.02</v>
          </cell>
          <cell r="G68">
            <v>27578.62</v>
          </cell>
          <cell r="H68">
            <v>28832.19</v>
          </cell>
          <cell r="I68">
            <v>15696.86</v>
          </cell>
          <cell r="J68">
            <v>30056.71</v>
          </cell>
          <cell r="K68">
            <v>17203.650000000001</v>
          </cell>
          <cell r="L68">
            <v>16421.64</v>
          </cell>
          <cell r="M68">
            <v>17985.63</v>
          </cell>
          <cell r="N68">
            <v>16421.64</v>
          </cell>
          <cell r="O68">
            <v>17203.650000000001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11381.93</v>
          </cell>
          <cell r="E69">
            <v>9897.33</v>
          </cell>
          <cell r="F69">
            <v>10392.18</v>
          </cell>
          <cell r="G69">
            <v>10887.06</v>
          </cell>
          <cell r="H69">
            <v>11381.93</v>
          </cell>
          <cell r="I69">
            <v>6938.03</v>
          </cell>
          <cell r="J69">
            <v>23087.13</v>
          </cell>
          <cell r="K69">
            <v>7641.39</v>
          </cell>
          <cell r="L69">
            <v>7294.05</v>
          </cell>
          <cell r="M69">
            <v>7988.72</v>
          </cell>
          <cell r="N69">
            <v>7294.05</v>
          </cell>
          <cell r="O69">
            <v>7641.39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7253.05</v>
          </cell>
          <cell r="E70">
            <v>6355.45</v>
          </cell>
          <cell r="F70">
            <v>6638.77</v>
          </cell>
          <cell r="G70">
            <v>6937.96</v>
          </cell>
          <cell r="H70">
            <v>7237.16</v>
          </cell>
          <cell r="I70">
            <v>4395.1099999999997</v>
          </cell>
          <cell r="J70">
            <v>5037.21</v>
          </cell>
          <cell r="K70">
            <v>4827.2</v>
          </cell>
          <cell r="L70">
            <v>4617.1899999999996</v>
          </cell>
          <cell r="M70">
            <v>5037.21</v>
          </cell>
          <cell r="N70">
            <v>4617.1899999999996</v>
          </cell>
          <cell r="O70">
            <v>4843.7</v>
          </cell>
        </row>
        <row r="71">
          <cell r="A71" t="str">
            <v>0000502100</v>
          </cell>
          <cell r="B71" t="str">
            <v>Sals: Sick Leave Exp</v>
          </cell>
          <cell r="C71">
            <v>0</v>
          </cell>
          <cell r="D71">
            <v>13932.26</v>
          </cell>
          <cell r="E71">
            <v>13932.26</v>
          </cell>
          <cell r="F71">
            <v>13932.26</v>
          </cell>
          <cell r="G71">
            <v>13932.26</v>
          </cell>
          <cell r="H71">
            <v>13932.26</v>
          </cell>
          <cell r="I71">
            <v>6205.05</v>
          </cell>
          <cell r="J71">
            <v>6545.26</v>
          </cell>
          <cell r="K71">
            <v>6545.26</v>
          </cell>
          <cell r="L71">
            <v>6545.26</v>
          </cell>
          <cell r="M71">
            <v>6545.26</v>
          </cell>
          <cell r="N71">
            <v>6545.26</v>
          </cell>
          <cell r="O71">
            <v>6545.26</v>
          </cell>
        </row>
        <row r="72">
          <cell r="A72" t="str">
            <v>0000502200</v>
          </cell>
          <cell r="B72" t="str">
            <v>Sals: Other Paid Lve</v>
          </cell>
        </row>
        <row r="73">
          <cell r="A73" t="str">
            <v>0000503190</v>
          </cell>
          <cell r="B73" t="str">
            <v>Travel: Australia</v>
          </cell>
          <cell r="C73">
            <v>0</v>
          </cell>
          <cell r="D73">
            <v>1900</v>
          </cell>
          <cell r="E73">
            <v>1700</v>
          </cell>
          <cell r="F73">
            <v>3800</v>
          </cell>
          <cell r="G73">
            <v>1700</v>
          </cell>
          <cell r="H73">
            <v>1900</v>
          </cell>
          <cell r="I73">
            <v>2500</v>
          </cell>
          <cell r="J73">
            <v>1800</v>
          </cell>
          <cell r="K73">
            <v>1600</v>
          </cell>
          <cell r="L73">
            <v>2700</v>
          </cell>
          <cell r="M73">
            <v>1600</v>
          </cell>
          <cell r="N73">
            <v>1800</v>
          </cell>
          <cell r="O73">
            <v>2500</v>
          </cell>
        </row>
        <row r="74">
          <cell r="A74" t="str">
            <v>0000503191</v>
          </cell>
          <cell r="B74" t="str">
            <v>Travel: Aust Allow</v>
          </cell>
        </row>
        <row r="75">
          <cell r="A75" t="str">
            <v>0000503210</v>
          </cell>
          <cell r="B75" t="str">
            <v>Travel: Overseas</v>
          </cell>
        </row>
        <row r="76">
          <cell r="A76" t="str">
            <v>0000503230</v>
          </cell>
          <cell r="B76" t="str">
            <v>Employee Ent: NonFBT</v>
          </cell>
          <cell r="C76">
            <v>0</v>
          </cell>
          <cell r="D76">
            <v>666.67</v>
          </cell>
          <cell r="E76">
            <v>666.67</v>
          </cell>
          <cell r="F76">
            <v>666.67</v>
          </cell>
          <cell r="G76">
            <v>666.67</v>
          </cell>
          <cell r="H76">
            <v>666.67</v>
          </cell>
          <cell r="I76">
            <v>3166.67</v>
          </cell>
          <cell r="J76">
            <v>166.67</v>
          </cell>
          <cell r="K76">
            <v>166.67</v>
          </cell>
          <cell r="L76">
            <v>166.67</v>
          </cell>
          <cell r="M76">
            <v>166.67</v>
          </cell>
          <cell r="N76">
            <v>166.67</v>
          </cell>
          <cell r="O76">
            <v>3166.67</v>
          </cell>
        </row>
        <row r="77">
          <cell r="A77" t="str">
            <v>0000503240</v>
          </cell>
          <cell r="B77" t="str">
            <v>Employee Ent: FBT</v>
          </cell>
          <cell r="C77">
            <v>0</v>
          </cell>
          <cell r="D77">
            <v>100</v>
          </cell>
          <cell r="E77">
            <v>100</v>
          </cell>
          <cell r="F77">
            <v>100</v>
          </cell>
          <cell r="G77">
            <v>100</v>
          </cell>
          <cell r="H77">
            <v>100</v>
          </cell>
          <cell r="I77">
            <v>100</v>
          </cell>
          <cell r="J77">
            <v>100</v>
          </cell>
          <cell r="K77">
            <v>100</v>
          </cell>
          <cell r="L77">
            <v>100</v>
          </cell>
          <cell r="M77">
            <v>100</v>
          </cell>
          <cell r="N77">
            <v>100</v>
          </cell>
          <cell r="O77">
            <v>100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1495.83</v>
          </cell>
          <cell r="E78">
            <v>7095.83</v>
          </cell>
          <cell r="F78">
            <v>1495.83</v>
          </cell>
          <cell r="G78">
            <v>1495.83</v>
          </cell>
          <cell r="H78">
            <v>1495.83</v>
          </cell>
          <cell r="I78">
            <v>1495.83</v>
          </cell>
          <cell r="J78">
            <v>1495.83</v>
          </cell>
          <cell r="K78">
            <v>7095.83</v>
          </cell>
          <cell r="L78">
            <v>1495.83</v>
          </cell>
          <cell r="M78">
            <v>1495.83</v>
          </cell>
          <cell r="N78">
            <v>1495.83</v>
          </cell>
          <cell r="O78">
            <v>1495.83</v>
          </cell>
        </row>
        <row r="79">
          <cell r="A79" t="str">
            <v>0000503270</v>
          </cell>
          <cell r="B79" t="str">
            <v>HECS Fees: FBT</v>
          </cell>
        </row>
        <row r="80">
          <cell r="A80" t="str">
            <v>0000503280</v>
          </cell>
          <cell r="B80" t="str">
            <v>Car Park: Non-Perm</v>
          </cell>
          <cell r="C80">
            <v>0</v>
          </cell>
          <cell r="D80">
            <v>450</v>
          </cell>
          <cell r="E80">
            <v>450</v>
          </cell>
          <cell r="F80">
            <v>450</v>
          </cell>
          <cell r="G80">
            <v>450</v>
          </cell>
          <cell r="H80">
            <v>450</v>
          </cell>
          <cell r="I80">
            <v>450</v>
          </cell>
          <cell r="J80">
            <v>450</v>
          </cell>
          <cell r="K80">
            <v>450</v>
          </cell>
          <cell r="L80">
            <v>450</v>
          </cell>
          <cell r="M80">
            <v>450</v>
          </cell>
          <cell r="N80">
            <v>450</v>
          </cell>
          <cell r="O80">
            <v>450</v>
          </cell>
        </row>
        <row r="81">
          <cell r="A81" t="str">
            <v>0000503290</v>
          </cell>
          <cell r="B81" t="str">
            <v>Car Park: Perm</v>
          </cell>
          <cell r="C81">
            <v>0</v>
          </cell>
          <cell r="D81">
            <v>1765</v>
          </cell>
          <cell r="E81">
            <v>1765</v>
          </cell>
          <cell r="F81">
            <v>1765</v>
          </cell>
          <cell r="G81">
            <v>1765</v>
          </cell>
          <cell r="H81">
            <v>1765</v>
          </cell>
          <cell r="I81">
            <v>1765</v>
          </cell>
          <cell r="J81">
            <v>1765</v>
          </cell>
          <cell r="K81">
            <v>1765</v>
          </cell>
          <cell r="L81">
            <v>1765</v>
          </cell>
          <cell r="M81">
            <v>1765</v>
          </cell>
          <cell r="N81">
            <v>1765</v>
          </cell>
          <cell r="O81">
            <v>1765</v>
          </cell>
        </row>
        <row r="82">
          <cell r="A82" t="str">
            <v>0000503300</v>
          </cell>
          <cell r="B82" t="str">
            <v>Awards/Gifts: NonFBT</v>
          </cell>
          <cell r="C82">
            <v>0</v>
          </cell>
          <cell r="D82">
            <v>50</v>
          </cell>
          <cell r="E82">
            <v>245</v>
          </cell>
          <cell r="F82">
            <v>250</v>
          </cell>
          <cell r="G82">
            <v>50</v>
          </cell>
          <cell r="H82">
            <v>50</v>
          </cell>
          <cell r="I82">
            <v>250</v>
          </cell>
          <cell r="J82">
            <v>50</v>
          </cell>
          <cell r="K82">
            <v>50</v>
          </cell>
          <cell r="L82">
            <v>250</v>
          </cell>
          <cell r="M82">
            <v>50</v>
          </cell>
          <cell r="N82">
            <v>50</v>
          </cell>
          <cell r="O82">
            <v>550</v>
          </cell>
        </row>
        <row r="83">
          <cell r="A83" t="str">
            <v>0000503310</v>
          </cell>
          <cell r="B83" t="str">
            <v>Awards/Gifts: FBT</v>
          </cell>
        </row>
        <row r="84">
          <cell r="A84" t="str">
            <v>0000503330</v>
          </cell>
          <cell r="B84" t="str">
            <v>In-house Refreshment</v>
          </cell>
          <cell r="C84">
            <v>0</v>
          </cell>
          <cell r="D84">
            <v>516.66999999999996</v>
          </cell>
          <cell r="E84">
            <v>516.66999999999996</v>
          </cell>
          <cell r="F84">
            <v>516.66999999999996</v>
          </cell>
          <cell r="G84">
            <v>516.66999999999996</v>
          </cell>
          <cell r="H84">
            <v>516.66999999999996</v>
          </cell>
          <cell r="I84">
            <v>516.66999999999996</v>
          </cell>
          <cell r="J84">
            <v>516.66999999999996</v>
          </cell>
          <cell r="K84">
            <v>516.66999999999996</v>
          </cell>
          <cell r="L84">
            <v>516.66999999999996</v>
          </cell>
          <cell r="M84">
            <v>516.66999999999996</v>
          </cell>
          <cell r="N84">
            <v>516.66999999999996</v>
          </cell>
          <cell r="O84">
            <v>516.66999999999996</v>
          </cell>
        </row>
        <row r="85">
          <cell r="A85" t="str">
            <v>0000503340</v>
          </cell>
          <cell r="B85" t="str">
            <v>Staff Amenities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2000</v>
          </cell>
        </row>
        <row r="86">
          <cell r="A86" t="str">
            <v>0000503350</v>
          </cell>
          <cell r="B86" t="str">
            <v>OH&amp;Safety Exp</v>
          </cell>
          <cell r="C86">
            <v>0</v>
          </cell>
          <cell r="D86">
            <v>500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500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2023.33</v>
          </cell>
          <cell r="E87">
            <v>2023.33</v>
          </cell>
          <cell r="F87">
            <v>2223.33</v>
          </cell>
          <cell r="G87">
            <v>2223.33</v>
          </cell>
          <cell r="H87">
            <v>2223.33</v>
          </cell>
          <cell r="I87">
            <v>2223.33</v>
          </cell>
          <cell r="J87">
            <v>2223.33</v>
          </cell>
          <cell r="K87">
            <v>2223.33</v>
          </cell>
          <cell r="L87">
            <v>2223.33</v>
          </cell>
          <cell r="M87">
            <v>2223.33</v>
          </cell>
          <cell r="N87">
            <v>2223.33</v>
          </cell>
          <cell r="O87">
            <v>2023.33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255</v>
          </cell>
          <cell r="E88">
            <v>205</v>
          </cell>
          <cell r="F88">
            <v>5</v>
          </cell>
          <cell r="G88">
            <v>455</v>
          </cell>
          <cell r="H88">
            <v>5</v>
          </cell>
          <cell r="I88">
            <v>205</v>
          </cell>
          <cell r="J88">
            <v>255</v>
          </cell>
          <cell r="K88">
            <v>205</v>
          </cell>
          <cell r="L88">
            <v>5</v>
          </cell>
          <cell r="M88">
            <v>455</v>
          </cell>
          <cell r="N88">
            <v>5</v>
          </cell>
          <cell r="O88">
            <v>5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30500</v>
          </cell>
          <cell r="E89">
            <v>35000</v>
          </cell>
          <cell r="F89">
            <v>0</v>
          </cell>
          <cell r="G89">
            <v>0</v>
          </cell>
          <cell r="H89">
            <v>0</v>
          </cell>
          <cell r="I89">
            <v>30500</v>
          </cell>
          <cell r="J89">
            <v>0</v>
          </cell>
          <cell r="K89">
            <v>0</v>
          </cell>
          <cell r="L89">
            <v>30500</v>
          </cell>
          <cell r="M89">
            <v>0</v>
          </cell>
          <cell r="N89">
            <v>0</v>
          </cell>
          <cell r="O89">
            <v>30500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3610</v>
          </cell>
          <cell r="E90">
            <v>3610</v>
          </cell>
          <cell r="F90">
            <v>3610</v>
          </cell>
          <cell r="G90">
            <v>3610</v>
          </cell>
          <cell r="H90">
            <v>3610</v>
          </cell>
          <cell r="I90">
            <v>3610</v>
          </cell>
          <cell r="J90">
            <v>3610</v>
          </cell>
          <cell r="K90">
            <v>3610</v>
          </cell>
          <cell r="L90">
            <v>3610</v>
          </cell>
          <cell r="M90">
            <v>3610</v>
          </cell>
          <cell r="N90">
            <v>3610</v>
          </cell>
          <cell r="O90">
            <v>3610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1500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1500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1000</v>
          </cell>
          <cell r="E92">
            <v>1000</v>
          </cell>
          <cell r="F92">
            <v>58000</v>
          </cell>
          <cell r="G92">
            <v>56000</v>
          </cell>
          <cell r="H92">
            <v>1000</v>
          </cell>
          <cell r="I92">
            <v>1000</v>
          </cell>
          <cell r="J92">
            <v>1000</v>
          </cell>
          <cell r="K92">
            <v>1000</v>
          </cell>
          <cell r="L92">
            <v>1000</v>
          </cell>
          <cell r="M92">
            <v>1000</v>
          </cell>
          <cell r="N92">
            <v>1000</v>
          </cell>
          <cell r="O92">
            <v>1000</v>
          </cell>
        </row>
        <row r="93">
          <cell r="A93" t="str">
            <v>0000524200</v>
          </cell>
          <cell r="B93" t="str">
            <v>Cap Purch-S/Wupgrade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1270</v>
          </cell>
          <cell r="E94">
            <v>1270</v>
          </cell>
          <cell r="F94">
            <v>1270</v>
          </cell>
          <cell r="G94">
            <v>1270</v>
          </cell>
          <cell r="H94">
            <v>1270</v>
          </cell>
          <cell r="I94">
            <v>1270</v>
          </cell>
          <cell r="J94">
            <v>1270</v>
          </cell>
          <cell r="K94">
            <v>1270</v>
          </cell>
          <cell r="L94">
            <v>1270</v>
          </cell>
          <cell r="M94">
            <v>1270</v>
          </cell>
          <cell r="N94">
            <v>1270</v>
          </cell>
          <cell r="O94">
            <v>1270</v>
          </cell>
        </row>
        <row r="95">
          <cell r="A95" t="str">
            <v>0000531000</v>
          </cell>
          <cell r="B95" t="str">
            <v>Maintenance Services</v>
          </cell>
          <cell r="C95">
            <v>0</v>
          </cell>
          <cell r="D95">
            <v>6891.67</v>
          </cell>
          <cell r="E95">
            <v>5391.67</v>
          </cell>
          <cell r="F95">
            <v>5691.67</v>
          </cell>
          <cell r="G95">
            <v>6891.67</v>
          </cell>
          <cell r="H95">
            <v>5391.67</v>
          </cell>
          <cell r="I95">
            <v>5691.67</v>
          </cell>
          <cell r="J95">
            <v>6891.67</v>
          </cell>
          <cell r="K95">
            <v>5391.67</v>
          </cell>
          <cell r="L95">
            <v>5691.67</v>
          </cell>
          <cell r="M95">
            <v>6891.67</v>
          </cell>
          <cell r="N95">
            <v>5391.67</v>
          </cell>
          <cell r="O95">
            <v>5691.67</v>
          </cell>
        </row>
        <row r="96">
          <cell r="A96" t="str">
            <v>0000531020</v>
          </cell>
          <cell r="B96" t="str">
            <v>Eng &amp; Tech Services</v>
          </cell>
        </row>
        <row r="97">
          <cell r="A97" t="str">
            <v>0000531040</v>
          </cell>
          <cell r="B97" t="str">
            <v>Local Service Agents</v>
          </cell>
        </row>
        <row r="98">
          <cell r="A98" t="str">
            <v>0000531500</v>
          </cell>
          <cell r="B98" t="str">
            <v>Lease: MV's</v>
          </cell>
        </row>
        <row r="99">
          <cell r="A99" t="str">
            <v>0000531800</v>
          </cell>
          <cell r="B99" t="str">
            <v>MV Rego &amp; Licences</v>
          </cell>
          <cell r="C99">
            <v>0</v>
          </cell>
          <cell r="D99">
            <v>132.5</v>
          </cell>
          <cell r="E99">
            <v>132.5</v>
          </cell>
          <cell r="F99">
            <v>132.5</v>
          </cell>
          <cell r="G99">
            <v>132.5</v>
          </cell>
          <cell r="H99">
            <v>612.5</v>
          </cell>
          <cell r="I99">
            <v>132.5</v>
          </cell>
          <cell r="J99">
            <v>132.5</v>
          </cell>
          <cell r="K99">
            <v>1332.5</v>
          </cell>
          <cell r="L99">
            <v>132.5</v>
          </cell>
          <cell r="M99">
            <v>132.5</v>
          </cell>
          <cell r="N99">
            <v>132.5</v>
          </cell>
          <cell r="O99">
            <v>132.5</v>
          </cell>
        </row>
        <row r="100">
          <cell r="A100" t="str">
            <v>0000532050</v>
          </cell>
          <cell r="B100" t="str">
            <v>Prof Svcs: Deduct</v>
          </cell>
          <cell r="C100">
            <v>0</v>
          </cell>
          <cell r="D100">
            <v>31333.33</v>
          </cell>
          <cell r="E100">
            <v>31333.33</v>
          </cell>
          <cell r="F100">
            <v>31333.33</v>
          </cell>
          <cell r="G100">
            <v>31333.33</v>
          </cell>
          <cell r="H100">
            <v>31333.33</v>
          </cell>
          <cell r="I100">
            <v>31333.33</v>
          </cell>
          <cell r="J100">
            <v>31333.33</v>
          </cell>
          <cell r="K100">
            <v>31333.33</v>
          </cell>
          <cell r="L100">
            <v>31333.33</v>
          </cell>
          <cell r="M100">
            <v>31333.33</v>
          </cell>
          <cell r="N100">
            <v>31333.33</v>
          </cell>
          <cell r="O100">
            <v>31333.33</v>
          </cell>
        </row>
        <row r="101">
          <cell r="A101" t="str">
            <v>0000532061</v>
          </cell>
          <cell r="B101" t="str">
            <v>Legal Fees:Deductibl</v>
          </cell>
          <cell r="C101">
            <v>0</v>
          </cell>
          <cell r="D101">
            <v>1666.67</v>
          </cell>
          <cell r="E101">
            <v>1666.67</v>
          </cell>
          <cell r="F101">
            <v>1666.67</v>
          </cell>
          <cell r="G101">
            <v>1666.67</v>
          </cell>
          <cell r="H101">
            <v>1666.67</v>
          </cell>
          <cell r="I101">
            <v>1666.67</v>
          </cell>
          <cell r="J101">
            <v>1666.67</v>
          </cell>
          <cell r="K101">
            <v>1666.67</v>
          </cell>
          <cell r="L101">
            <v>1666.67</v>
          </cell>
          <cell r="M101">
            <v>1666.67</v>
          </cell>
          <cell r="N101">
            <v>1666.67</v>
          </cell>
          <cell r="O101">
            <v>1666.67</v>
          </cell>
        </row>
        <row r="102">
          <cell r="A102" t="str">
            <v>0000532100</v>
          </cell>
          <cell r="B102" t="str">
            <v>Admin Services</v>
          </cell>
          <cell r="C102">
            <v>0</v>
          </cell>
          <cell r="D102">
            <v>210500</v>
          </cell>
          <cell r="E102">
            <v>185500</v>
          </cell>
          <cell r="F102">
            <v>192000</v>
          </cell>
          <cell r="G102">
            <v>159166.67000000001</v>
          </cell>
          <cell r="H102">
            <v>169166.67</v>
          </cell>
          <cell r="I102">
            <v>64166.67</v>
          </cell>
          <cell r="J102">
            <v>64166.67</v>
          </cell>
          <cell r="K102">
            <v>64166.67</v>
          </cell>
          <cell r="L102">
            <v>64166.67</v>
          </cell>
          <cell r="M102">
            <v>69666.67</v>
          </cell>
          <cell r="N102">
            <v>69166.67</v>
          </cell>
          <cell r="O102">
            <v>69166.67</v>
          </cell>
        </row>
        <row r="103">
          <cell r="A103" t="str">
            <v>0000532160</v>
          </cell>
          <cell r="B103" t="str">
            <v>Training Services</v>
          </cell>
          <cell r="C103">
            <v>0</v>
          </cell>
          <cell r="D103">
            <v>7625</v>
          </cell>
          <cell r="E103">
            <v>7625</v>
          </cell>
          <cell r="F103">
            <v>7625</v>
          </cell>
          <cell r="G103">
            <v>7625</v>
          </cell>
          <cell r="H103">
            <v>7625</v>
          </cell>
          <cell r="I103">
            <v>4625</v>
          </cell>
          <cell r="J103">
            <v>4625</v>
          </cell>
          <cell r="K103">
            <v>4625</v>
          </cell>
          <cell r="L103">
            <v>4625</v>
          </cell>
          <cell r="M103">
            <v>4625</v>
          </cell>
          <cell r="N103">
            <v>4625</v>
          </cell>
          <cell r="O103">
            <v>4625</v>
          </cell>
        </row>
        <row r="104">
          <cell r="A104" t="str">
            <v>0000532240</v>
          </cell>
          <cell r="B104" t="str">
            <v>Bank Fees (no tax)</v>
          </cell>
        </row>
        <row r="105">
          <cell r="A105" t="str">
            <v>0000532260</v>
          </cell>
          <cell r="B105" t="str">
            <v>Insurance Premiums</v>
          </cell>
        </row>
        <row r="106">
          <cell r="A106" t="str">
            <v>0000532300</v>
          </cell>
          <cell r="B106" t="str">
            <v>Subs: Deductible</v>
          </cell>
        </row>
        <row r="107">
          <cell r="A107" t="str">
            <v>0000532320</v>
          </cell>
          <cell r="B107" t="str">
            <v>Subs: Non Deductible</v>
          </cell>
          <cell r="C107">
            <v>0</v>
          </cell>
          <cell r="D107">
            <v>50</v>
          </cell>
          <cell r="E107">
            <v>50</v>
          </cell>
          <cell r="F107">
            <v>50</v>
          </cell>
          <cell r="G107">
            <v>50</v>
          </cell>
          <cell r="H107">
            <v>50</v>
          </cell>
          <cell r="I107">
            <v>50</v>
          </cell>
          <cell r="J107">
            <v>50</v>
          </cell>
          <cell r="K107">
            <v>50</v>
          </cell>
          <cell r="L107">
            <v>50</v>
          </cell>
          <cell r="M107">
            <v>50</v>
          </cell>
          <cell r="N107">
            <v>50</v>
          </cell>
          <cell r="O107">
            <v>50</v>
          </cell>
        </row>
        <row r="108">
          <cell r="A108" t="str">
            <v>0000532360</v>
          </cell>
          <cell r="B108" t="str">
            <v>Taxi Charges</v>
          </cell>
          <cell r="C108">
            <v>0</v>
          </cell>
          <cell r="D108">
            <v>2150</v>
          </cell>
          <cell r="E108">
            <v>2150</v>
          </cell>
          <cell r="F108">
            <v>2150</v>
          </cell>
          <cell r="G108">
            <v>2150</v>
          </cell>
          <cell r="H108">
            <v>2150</v>
          </cell>
          <cell r="I108">
            <v>1150</v>
          </cell>
          <cell r="J108">
            <v>1150</v>
          </cell>
          <cell r="K108">
            <v>1150</v>
          </cell>
          <cell r="L108">
            <v>1150</v>
          </cell>
          <cell r="M108">
            <v>1150</v>
          </cell>
          <cell r="N108">
            <v>1150</v>
          </cell>
          <cell r="O108">
            <v>1150</v>
          </cell>
        </row>
        <row r="109">
          <cell r="A109" t="str">
            <v>0000532380</v>
          </cell>
          <cell r="B109" t="str">
            <v>Post &amp; Courier Chgs</v>
          </cell>
          <cell r="C109">
            <v>0</v>
          </cell>
          <cell r="D109">
            <v>426.67</v>
          </cell>
          <cell r="E109">
            <v>426.67</v>
          </cell>
          <cell r="F109">
            <v>426.67</v>
          </cell>
          <cell r="G109">
            <v>426.67</v>
          </cell>
          <cell r="H109">
            <v>426.67</v>
          </cell>
          <cell r="I109">
            <v>426.67</v>
          </cell>
          <cell r="J109">
            <v>426.67</v>
          </cell>
          <cell r="K109">
            <v>426.67</v>
          </cell>
          <cell r="L109">
            <v>426.67</v>
          </cell>
          <cell r="M109">
            <v>426.67</v>
          </cell>
          <cell r="N109">
            <v>426.67</v>
          </cell>
          <cell r="O109">
            <v>426.67</v>
          </cell>
        </row>
        <row r="110">
          <cell r="A110" t="str">
            <v>0000532400</v>
          </cell>
          <cell r="B110" t="str">
            <v>Corp Credit Card</v>
          </cell>
        </row>
        <row r="111">
          <cell r="A111" t="str">
            <v>0000532500</v>
          </cell>
          <cell r="B111" t="str">
            <v>Property Services</v>
          </cell>
        </row>
        <row r="112">
          <cell r="A112" t="str">
            <v>0000532700</v>
          </cell>
          <cell r="B112" t="str">
            <v>Lease: Land &amp; Build</v>
          </cell>
        </row>
        <row r="113">
          <cell r="A113" t="str">
            <v>0000533000</v>
          </cell>
          <cell r="B113" t="str">
            <v>IT Prof Services</v>
          </cell>
        </row>
        <row r="114">
          <cell r="A114" t="str">
            <v>0000533006</v>
          </cell>
          <cell r="B114" t="str">
            <v>IT Repairs and Maint</v>
          </cell>
          <cell r="C114">
            <v>0</v>
          </cell>
          <cell r="D114">
            <v>100</v>
          </cell>
          <cell r="E114">
            <v>100</v>
          </cell>
          <cell r="F114">
            <v>100</v>
          </cell>
          <cell r="G114">
            <v>100</v>
          </cell>
          <cell r="H114">
            <v>100</v>
          </cell>
          <cell r="I114">
            <v>100</v>
          </cell>
          <cell r="J114">
            <v>100</v>
          </cell>
          <cell r="K114">
            <v>100</v>
          </cell>
          <cell r="L114">
            <v>100</v>
          </cell>
          <cell r="M114">
            <v>100</v>
          </cell>
          <cell r="N114">
            <v>100</v>
          </cell>
          <cell r="O114">
            <v>100</v>
          </cell>
        </row>
        <row r="115">
          <cell r="A115" t="str">
            <v>0000533100</v>
          </cell>
          <cell r="B115" t="str">
            <v>Siemens</v>
          </cell>
          <cell r="C115">
            <v>0</v>
          </cell>
          <cell r="D115">
            <v>166.67</v>
          </cell>
          <cell r="E115">
            <v>166.67</v>
          </cell>
          <cell r="F115">
            <v>166.67</v>
          </cell>
          <cell r="G115">
            <v>166.67</v>
          </cell>
          <cell r="H115">
            <v>166.67</v>
          </cell>
          <cell r="I115">
            <v>166.67</v>
          </cell>
          <cell r="J115">
            <v>166.67</v>
          </cell>
          <cell r="K115">
            <v>166.67</v>
          </cell>
          <cell r="L115">
            <v>166.67</v>
          </cell>
          <cell r="M115">
            <v>166.67</v>
          </cell>
          <cell r="N115">
            <v>166.67</v>
          </cell>
          <cell r="O115">
            <v>166.67</v>
          </cell>
        </row>
        <row r="116">
          <cell r="A116" t="str">
            <v>0000533150</v>
          </cell>
          <cell r="B116" t="str">
            <v>Phone/Fax Calls</v>
          </cell>
          <cell r="C116">
            <v>0</v>
          </cell>
          <cell r="D116">
            <v>124333.33</v>
          </cell>
          <cell r="E116">
            <v>124333.33</v>
          </cell>
          <cell r="F116">
            <v>124333.33</v>
          </cell>
          <cell r="G116">
            <v>124333.33</v>
          </cell>
          <cell r="H116">
            <v>124333.33</v>
          </cell>
          <cell r="I116">
            <v>28333.33</v>
          </cell>
          <cell r="J116">
            <v>28333.33</v>
          </cell>
          <cell r="K116">
            <v>28333.33</v>
          </cell>
          <cell r="L116">
            <v>28333.33</v>
          </cell>
          <cell r="M116">
            <v>28333.33</v>
          </cell>
          <cell r="N116">
            <v>28333.33</v>
          </cell>
          <cell r="O116">
            <v>28333.33</v>
          </cell>
        </row>
        <row r="117">
          <cell r="A117" t="str">
            <v>0000533200</v>
          </cell>
          <cell r="B117" t="str">
            <v>Mobile Phone Charges</v>
          </cell>
          <cell r="C117">
            <v>0</v>
          </cell>
          <cell r="D117">
            <v>2545</v>
          </cell>
          <cell r="E117">
            <v>2545</v>
          </cell>
          <cell r="F117">
            <v>2545</v>
          </cell>
          <cell r="G117">
            <v>2545</v>
          </cell>
          <cell r="H117">
            <v>2545</v>
          </cell>
          <cell r="I117">
            <v>2245</v>
          </cell>
          <cell r="J117">
            <v>2245</v>
          </cell>
          <cell r="K117">
            <v>2245</v>
          </cell>
          <cell r="L117">
            <v>2245</v>
          </cell>
          <cell r="M117">
            <v>2245</v>
          </cell>
          <cell r="N117">
            <v>2245</v>
          </cell>
          <cell r="O117">
            <v>2245</v>
          </cell>
        </row>
        <row r="118">
          <cell r="A118" t="str">
            <v>0000533250</v>
          </cell>
          <cell r="B118" t="str">
            <v>Phone Cost Reim: FBT</v>
          </cell>
          <cell r="C118">
            <v>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</row>
        <row r="119">
          <cell r="A119" t="str">
            <v>0000533450</v>
          </cell>
          <cell r="B119" t="str">
            <v>Agency Collect Fees</v>
          </cell>
          <cell r="C119">
            <v>0</v>
          </cell>
          <cell r="D119">
            <v>20000</v>
          </cell>
          <cell r="E119">
            <v>20000</v>
          </cell>
          <cell r="F119">
            <v>20000</v>
          </cell>
          <cell r="G119">
            <v>20000</v>
          </cell>
          <cell r="H119">
            <v>20000</v>
          </cell>
          <cell r="I119">
            <v>20000</v>
          </cell>
          <cell r="J119">
            <v>20000</v>
          </cell>
          <cell r="K119">
            <v>20000</v>
          </cell>
          <cell r="L119">
            <v>20000</v>
          </cell>
          <cell r="M119">
            <v>20000</v>
          </cell>
          <cell r="N119">
            <v>20000</v>
          </cell>
          <cell r="O119">
            <v>20000</v>
          </cell>
        </row>
        <row r="120">
          <cell r="A120" t="str">
            <v>0000545050</v>
          </cell>
          <cell r="B120" t="str">
            <v>Damage Pmt</v>
          </cell>
        </row>
        <row r="121">
          <cell r="A121" t="str">
            <v>0000545150</v>
          </cell>
          <cell r="B121" t="str">
            <v>Misc Admin Exps</v>
          </cell>
          <cell r="C121">
            <v>0</v>
          </cell>
          <cell r="D121">
            <v>1200</v>
          </cell>
          <cell r="E121">
            <v>1200</v>
          </cell>
          <cell r="F121">
            <v>1200</v>
          </cell>
          <cell r="G121">
            <v>1200</v>
          </cell>
          <cell r="H121">
            <v>1200</v>
          </cell>
          <cell r="I121">
            <v>700</v>
          </cell>
          <cell r="J121">
            <v>700</v>
          </cell>
          <cell r="K121">
            <v>700</v>
          </cell>
          <cell r="L121">
            <v>700</v>
          </cell>
          <cell r="M121">
            <v>700</v>
          </cell>
          <cell r="N121">
            <v>700</v>
          </cell>
          <cell r="O121">
            <v>700</v>
          </cell>
        </row>
        <row r="122">
          <cell r="A122" t="str">
            <v>0000550600</v>
          </cell>
          <cell r="B122" t="str">
            <v>G'teed Svc Level Pmt</v>
          </cell>
        </row>
        <row r="123">
          <cell r="A123" t="str">
            <v>0000550760</v>
          </cell>
          <cell r="B123" t="str">
            <v>Disc Payments</v>
          </cell>
        </row>
        <row r="124">
          <cell r="A124" t="str">
            <v>0000565180</v>
          </cell>
          <cell r="B124" t="str">
            <v>Deprn M/V &amp; Plant</v>
          </cell>
          <cell r="C124">
            <v>0</v>
          </cell>
          <cell r="D124">
            <v>1643</v>
          </cell>
          <cell r="E124">
            <v>2459</v>
          </cell>
          <cell r="F124">
            <v>2462</v>
          </cell>
          <cell r="G124">
            <v>2463</v>
          </cell>
          <cell r="H124">
            <v>2459</v>
          </cell>
          <cell r="I124">
            <v>2843</v>
          </cell>
          <cell r="J124">
            <v>2843</v>
          </cell>
          <cell r="K124">
            <v>2841</v>
          </cell>
          <cell r="L124">
            <v>3224</v>
          </cell>
          <cell r="M124">
            <v>3225</v>
          </cell>
          <cell r="N124">
            <v>3222</v>
          </cell>
          <cell r="O124">
            <v>3606</v>
          </cell>
        </row>
        <row r="125">
          <cell r="A125" t="str">
            <v>0000565200</v>
          </cell>
          <cell r="B125" t="str">
            <v>Deprn Other Assets</v>
          </cell>
          <cell r="C125">
            <v>0</v>
          </cell>
          <cell r="D125">
            <v>18544</v>
          </cell>
          <cell r="E125">
            <v>18597</v>
          </cell>
          <cell r="F125">
            <v>19519</v>
          </cell>
          <cell r="G125">
            <v>21036</v>
          </cell>
          <cell r="H125">
            <v>21040</v>
          </cell>
          <cell r="I125">
            <v>21070</v>
          </cell>
          <cell r="J125">
            <v>21067</v>
          </cell>
          <cell r="K125">
            <v>19043</v>
          </cell>
          <cell r="L125">
            <v>17164</v>
          </cell>
          <cell r="M125">
            <v>17098</v>
          </cell>
          <cell r="N125">
            <v>17095</v>
          </cell>
          <cell r="O125">
            <v>16210</v>
          </cell>
        </row>
        <row r="126">
          <cell r="A126" t="str">
            <v>0000582100</v>
          </cell>
          <cell r="B126" t="str">
            <v>Ind Compliance Fees</v>
          </cell>
          <cell r="C126">
            <v>0</v>
          </cell>
          <cell r="D126">
            <v>150000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150000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0000583600</v>
          </cell>
          <cell r="B127" t="str">
            <v>Fringe Benefits Tax</v>
          </cell>
          <cell r="C127">
            <v>0</v>
          </cell>
          <cell r="D127">
            <v>254.17</v>
          </cell>
          <cell r="E127">
            <v>254.17</v>
          </cell>
          <cell r="F127">
            <v>254.17</v>
          </cell>
          <cell r="G127">
            <v>254.17</v>
          </cell>
          <cell r="H127">
            <v>254.17</v>
          </cell>
          <cell r="I127">
            <v>254.17</v>
          </cell>
          <cell r="J127">
            <v>254.17</v>
          </cell>
          <cell r="K127">
            <v>254.17</v>
          </cell>
          <cell r="L127">
            <v>254.17</v>
          </cell>
          <cell r="M127">
            <v>254.17</v>
          </cell>
          <cell r="N127">
            <v>254.17</v>
          </cell>
          <cell r="O127">
            <v>254.17</v>
          </cell>
        </row>
        <row r="128">
          <cell r="A128" t="str">
            <v>0000699030</v>
          </cell>
          <cell r="B128" t="str">
            <v>CO Rec - Act Allctn</v>
          </cell>
          <cell r="C128">
            <v>0</v>
          </cell>
          <cell r="D128">
            <v>-490072.12</v>
          </cell>
          <cell r="E128">
            <v>-310905.78000000003</v>
          </cell>
          <cell r="F128">
            <v>-320662.68</v>
          </cell>
          <cell r="G128">
            <v>-331537.46000000002</v>
          </cell>
          <cell r="H128">
            <v>-341752.24</v>
          </cell>
          <cell r="I128">
            <v>-357762.53</v>
          </cell>
          <cell r="J128">
            <v>-582527.36</v>
          </cell>
          <cell r="K128">
            <v>-391130.87</v>
          </cell>
          <cell r="L128">
            <v>-378369.72</v>
          </cell>
          <cell r="M128">
            <v>-408450</v>
          </cell>
          <cell r="N128">
            <v>-382830.72</v>
          </cell>
          <cell r="O128">
            <v>-399355.26</v>
          </cell>
        </row>
        <row r="129">
          <cell r="A129" t="str">
            <v>0000699050</v>
          </cell>
          <cell r="B129" t="str">
            <v>CO Rec - Assessment</v>
          </cell>
          <cell r="C129">
            <v>0</v>
          </cell>
          <cell r="D129">
            <v>213.84</v>
          </cell>
          <cell r="E129">
            <v>213.84</v>
          </cell>
          <cell r="F129">
            <v>213.84</v>
          </cell>
          <cell r="G129">
            <v>213.84</v>
          </cell>
          <cell r="H129">
            <v>213.84</v>
          </cell>
          <cell r="I129">
            <v>213.84</v>
          </cell>
          <cell r="J129">
            <v>213.84</v>
          </cell>
          <cell r="K129">
            <v>213.84</v>
          </cell>
          <cell r="L129">
            <v>213.84</v>
          </cell>
          <cell r="M129">
            <v>213.84</v>
          </cell>
          <cell r="N129">
            <v>213.84</v>
          </cell>
          <cell r="O129">
            <v>213.84</v>
          </cell>
        </row>
        <row r="130">
          <cell r="A130" t="str">
            <v>0000699060</v>
          </cell>
          <cell r="B130" t="str">
            <v>CO Rec - Settlement</v>
          </cell>
        </row>
        <row r="131">
          <cell r="A131" t="str">
            <v>0000701050</v>
          </cell>
          <cell r="B131" t="str">
            <v>Settlm. Mats.Viehcle</v>
          </cell>
          <cell r="C131">
            <v>0</v>
          </cell>
          <cell r="D131">
            <v>-30500</v>
          </cell>
          <cell r="E131">
            <v>-35000</v>
          </cell>
          <cell r="F131">
            <v>0</v>
          </cell>
          <cell r="G131">
            <v>0</v>
          </cell>
          <cell r="H131">
            <v>0</v>
          </cell>
          <cell r="I131">
            <v>-30500</v>
          </cell>
          <cell r="J131">
            <v>0</v>
          </cell>
          <cell r="K131">
            <v>0</v>
          </cell>
          <cell r="L131">
            <v>-30500</v>
          </cell>
          <cell r="M131">
            <v>0</v>
          </cell>
          <cell r="N131">
            <v>0</v>
          </cell>
          <cell r="O131">
            <v>-30500</v>
          </cell>
        </row>
        <row r="132">
          <cell r="A132" t="str">
            <v>0000701060</v>
          </cell>
          <cell r="B132" t="str">
            <v>Settlm. Mats.Adm.Tec</v>
          </cell>
          <cell r="C132">
            <v>0</v>
          </cell>
          <cell r="D132">
            <v>-1500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-1500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-500</v>
          </cell>
        </row>
        <row r="133">
          <cell r="A133" t="str">
            <v>0000701070</v>
          </cell>
          <cell r="B133" t="str">
            <v>Settlm. Mats.IT&amp;Comm</v>
          </cell>
          <cell r="C133">
            <v>0</v>
          </cell>
          <cell r="D133">
            <v>0</v>
          </cell>
          <cell r="E133">
            <v>0</v>
          </cell>
          <cell r="F133">
            <v>-57000</v>
          </cell>
          <cell r="G133">
            <v>-55000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resentation"/>
      <sheetName val="BAU 10 year plan"/>
      <sheetName val="2007 10 yr plan"/>
      <sheetName val="NWS Summary"/>
      <sheetName val="Reg Summary"/>
      <sheetName val="PAL reconciliation"/>
      <sheetName val="CP reconciliation"/>
    </sheetNames>
    <sheetDataSet>
      <sheetData sheetId="0" refreshError="1"/>
      <sheetData sheetId="1" refreshError="1"/>
      <sheetData sheetId="2" refreshError="1"/>
      <sheetData sheetId="3" refreshError="1">
        <row r="13">
          <cell r="G13">
            <v>0</v>
          </cell>
        </row>
        <row r="20">
          <cell r="G20">
            <v>2</v>
          </cell>
        </row>
      </sheetData>
      <sheetData sheetId="4" refreshError="1"/>
      <sheetData sheetId="5" refreshError="1"/>
      <sheetData sheetId="6" refreshError="1">
        <row r="880">
          <cell r="G880">
            <v>1.0256000000000001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 Cust Proj"/>
      <sheetName val="Ballarat"/>
      <sheetName val="Bendigo"/>
      <sheetName val="Geelong"/>
      <sheetName val="Mildura"/>
      <sheetName val="CP Manager"/>
      <sheetName val="Specialist Metering"/>
      <sheetName val="Shepparton"/>
      <sheetName val="Sunshine"/>
      <sheetName val="Warrnambool"/>
      <sheetName val="Excess Leave 31Dec03"/>
      <sheetName val="sap 040204"/>
      <sheetName val="sap 020304"/>
      <sheetName val="sap 020404"/>
      <sheetName val="sap 030504"/>
      <sheetName val="sap 020604"/>
      <sheetName val="sap 010704"/>
      <sheetName val="sap 030804"/>
      <sheetName val="sap 010904"/>
      <sheetName val="sap011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100465</v>
          </cell>
          <cell r="C4" t="str">
            <v>Joan Therese Hobbs</v>
          </cell>
          <cell r="D4" t="str">
            <v>Ballarat</v>
          </cell>
          <cell r="E4">
            <v>255.31232</v>
          </cell>
          <cell r="F4">
            <v>0</v>
          </cell>
          <cell r="G4">
            <v>0</v>
          </cell>
          <cell r="H4">
            <v>0</v>
          </cell>
          <cell r="I4">
            <v>255.31232</v>
          </cell>
          <cell r="J4">
            <v>30.31232</v>
          </cell>
          <cell r="K4">
            <v>4.04</v>
          </cell>
        </row>
        <row r="5">
          <cell r="B5">
            <v>100820</v>
          </cell>
          <cell r="C5" t="str">
            <v>Gerard Michael East</v>
          </cell>
          <cell r="D5" t="str">
            <v>Ballarat</v>
          </cell>
          <cell r="E5">
            <v>337.93223999999998</v>
          </cell>
          <cell r="F5">
            <v>0</v>
          </cell>
          <cell r="G5">
            <v>0</v>
          </cell>
          <cell r="H5">
            <v>0</v>
          </cell>
          <cell r="I5">
            <v>337.93223999999998</v>
          </cell>
          <cell r="J5">
            <v>112.93223999999999</v>
          </cell>
          <cell r="K5">
            <v>15.06</v>
          </cell>
        </row>
        <row r="6">
          <cell r="B6">
            <v>100821</v>
          </cell>
          <cell r="C6" t="str">
            <v>Neil John Eastwood</v>
          </cell>
          <cell r="D6" t="str">
            <v>Ballarat</v>
          </cell>
          <cell r="E6">
            <v>311.73295999999999</v>
          </cell>
          <cell r="F6">
            <v>0</v>
          </cell>
          <cell r="G6">
            <v>0</v>
          </cell>
          <cell r="H6">
            <v>0</v>
          </cell>
          <cell r="I6">
            <v>311.73295999999999</v>
          </cell>
          <cell r="J6">
            <v>86.732960000000006</v>
          </cell>
          <cell r="K6">
            <v>11.56</v>
          </cell>
        </row>
        <row r="7">
          <cell r="B7">
            <v>100940</v>
          </cell>
          <cell r="C7" t="str">
            <v>Peter George Lang</v>
          </cell>
          <cell r="D7" t="str">
            <v>CP Manager</v>
          </cell>
          <cell r="E7">
            <v>360.56704000000002</v>
          </cell>
          <cell r="F7">
            <v>0</v>
          </cell>
          <cell r="G7">
            <v>0</v>
          </cell>
          <cell r="H7">
            <v>0</v>
          </cell>
          <cell r="I7">
            <v>360.56704000000002</v>
          </cell>
          <cell r="J7">
            <v>135.56703999999999</v>
          </cell>
          <cell r="K7">
            <v>18.079999999999998</v>
          </cell>
        </row>
        <row r="8">
          <cell r="B8">
            <v>100972</v>
          </cell>
          <cell r="C8" t="str">
            <v>John Anthony Mackay</v>
          </cell>
          <cell r="D8" t="str">
            <v>Geelong</v>
          </cell>
          <cell r="E8">
            <v>298.05264</v>
          </cell>
          <cell r="F8">
            <v>0</v>
          </cell>
          <cell r="G8">
            <v>0</v>
          </cell>
          <cell r="H8">
            <v>0</v>
          </cell>
          <cell r="I8">
            <v>298.05264</v>
          </cell>
          <cell r="J8">
            <v>73.052639999999997</v>
          </cell>
          <cell r="K8">
            <v>9.74</v>
          </cell>
        </row>
        <row r="9">
          <cell r="B9">
            <v>100898</v>
          </cell>
          <cell r="C9" t="str">
            <v>Kevin William Hood</v>
          </cell>
          <cell r="D9" t="str">
            <v>Mildura</v>
          </cell>
          <cell r="E9">
            <v>225.81352000000001</v>
          </cell>
          <cell r="F9">
            <v>0</v>
          </cell>
          <cell r="G9">
            <v>0</v>
          </cell>
          <cell r="H9">
            <v>0</v>
          </cell>
          <cell r="I9">
            <v>225.81352000000001</v>
          </cell>
          <cell r="J9">
            <v>0.81352000000000002</v>
          </cell>
          <cell r="K9">
            <v>0.1</v>
          </cell>
        </row>
        <row r="10">
          <cell r="B10">
            <v>100102</v>
          </cell>
          <cell r="C10" t="str">
            <v>Clinton James Thomas</v>
          </cell>
          <cell r="D10" t="str">
            <v>Shepparton</v>
          </cell>
          <cell r="E10">
            <v>325.72800000000001</v>
          </cell>
          <cell r="F10">
            <v>0</v>
          </cell>
          <cell r="G10">
            <v>0</v>
          </cell>
          <cell r="H10">
            <v>0</v>
          </cell>
          <cell r="I10">
            <v>325.72800000000001</v>
          </cell>
          <cell r="J10">
            <v>100.72799999999999</v>
          </cell>
          <cell r="K10">
            <v>12.09</v>
          </cell>
        </row>
        <row r="11">
          <cell r="B11">
            <v>100240</v>
          </cell>
          <cell r="C11" t="str">
            <v>Rodney John Armstrong</v>
          </cell>
          <cell r="D11" t="str">
            <v>Shepparton</v>
          </cell>
          <cell r="E11">
            <v>434.02704</v>
          </cell>
          <cell r="F11">
            <v>0</v>
          </cell>
          <cell r="G11">
            <v>0</v>
          </cell>
          <cell r="H11">
            <v>0</v>
          </cell>
          <cell r="I11">
            <v>434.02704</v>
          </cell>
          <cell r="J11">
            <v>209.02704</v>
          </cell>
          <cell r="K11">
            <v>27.87</v>
          </cell>
        </row>
        <row r="12">
          <cell r="B12">
            <v>100384</v>
          </cell>
          <cell r="C12" t="str">
            <v>James Gregory Dalrymple</v>
          </cell>
          <cell r="D12" t="str">
            <v>Specialist Metering</v>
          </cell>
          <cell r="E12">
            <v>250.82527999999999</v>
          </cell>
          <cell r="F12">
            <v>0</v>
          </cell>
          <cell r="G12">
            <v>0</v>
          </cell>
          <cell r="H12">
            <v>0</v>
          </cell>
          <cell r="I12">
            <v>250.82527999999999</v>
          </cell>
          <cell r="J12">
            <v>25.825279999999999</v>
          </cell>
          <cell r="K12">
            <v>3.1</v>
          </cell>
        </row>
        <row r="13">
          <cell r="B13">
            <v>100434</v>
          </cell>
          <cell r="C13" t="str">
            <v>David John Grieve</v>
          </cell>
          <cell r="D13" t="str">
            <v>Specialist Metering</v>
          </cell>
          <cell r="E13">
            <v>309.08120000000002</v>
          </cell>
          <cell r="F13">
            <v>0</v>
          </cell>
          <cell r="G13">
            <v>0</v>
          </cell>
          <cell r="H13">
            <v>0</v>
          </cell>
          <cell r="I13">
            <v>309.08120000000002</v>
          </cell>
          <cell r="J13">
            <v>84.081199999999995</v>
          </cell>
          <cell r="K13">
            <v>10.09</v>
          </cell>
        </row>
        <row r="14">
          <cell r="B14">
            <v>101031</v>
          </cell>
          <cell r="C14" t="str">
            <v>Brian Alfred Pickens</v>
          </cell>
          <cell r="D14" t="str">
            <v>Specialist Metering</v>
          </cell>
          <cell r="E14">
            <v>271.63400000000001</v>
          </cell>
          <cell r="F14">
            <v>0</v>
          </cell>
          <cell r="G14">
            <v>0</v>
          </cell>
          <cell r="H14">
            <v>0</v>
          </cell>
          <cell r="I14">
            <v>271.63400000000001</v>
          </cell>
          <cell r="J14">
            <v>46.634</v>
          </cell>
          <cell r="K14">
            <v>5.6</v>
          </cell>
        </row>
        <row r="15">
          <cell r="B15">
            <v>100057</v>
          </cell>
          <cell r="C15" t="str">
            <v>Nada Talevski</v>
          </cell>
          <cell r="D15" t="str">
            <v>Sunshine</v>
          </cell>
          <cell r="E15">
            <v>248.09208000000001</v>
          </cell>
          <cell r="F15">
            <v>0</v>
          </cell>
          <cell r="G15">
            <v>0</v>
          </cell>
          <cell r="H15">
            <v>0</v>
          </cell>
          <cell r="I15">
            <v>248.09208000000001</v>
          </cell>
          <cell r="J15">
            <v>23.092079999999999</v>
          </cell>
          <cell r="K15">
            <v>3.08</v>
          </cell>
        </row>
        <row r="16">
          <cell r="B16">
            <v>100798</v>
          </cell>
          <cell r="C16" t="str">
            <v>Michael James Joseph Dawson</v>
          </cell>
          <cell r="D16" t="str">
            <v>Warrnambool</v>
          </cell>
          <cell r="E16">
            <v>305.22104000000002</v>
          </cell>
          <cell r="F16">
            <v>0</v>
          </cell>
          <cell r="G16">
            <v>0</v>
          </cell>
          <cell r="H16">
            <v>0</v>
          </cell>
          <cell r="I16">
            <v>305.22104000000002</v>
          </cell>
          <cell r="J16">
            <v>80.221040000000002</v>
          </cell>
          <cell r="K16">
            <v>9.6300000000000008</v>
          </cell>
        </row>
        <row r="17">
          <cell r="B17">
            <v>101051</v>
          </cell>
          <cell r="C17" t="str">
            <v>Noel William Rees</v>
          </cell>
          <cell r="D17" t="str">
            <v>Warrnambool</v>
          </cell>
          <cell r="E17">
            <v>374.01319999999998</v>
          </cell>
          <cell r="F17">
            <v>0</v>
          </cell>
          <cell r="G17">
            <v>0</v>
          </cell>
          <cell r="H17">
            <v>0</v>
          </cell>
          <cell r="I17">
            <v>374.01319999999998</v>
          </cell>
          <cell r="J17">
            <v>149.01320000000001</v>
          </cell>
          <cell r="K17">
            <v>19.87</v>
          </cell>
        </row>
        <row r="18">
          <cell r="B18">
            <v>101146</v>
          </cell>
          <cell r="C18" t="str">
            <v>Ian Jeffrey Williams</v>
          </cell>
          <cell r="D18" t="str">
            <v>Warrnambool</v>
          </cell>
          <cell r="E18">
            <v>387.13224000000002</v>
          </cell>
          <cell r="F18">
            <v>0</v>
          </cell>
          <cell r="G18">
            <v>0</v>
          </cell>
          <cell r="H18">
            <v>0</v>
          </cell>
          <cell r="I18">
            <v>387.13224000000002</v>
          </cell>
          <cell r="J18">
            <v>162.13224</v>
          </cell>
          <cell r="K18">
            <v>21.62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pt"/>
      <sheetName val="Menu"/>
      <sheetName val="Instructions"/>
      <sheetName val="Formats"/>
      <sheetName val="PayRates"/>
      <sheetName val="Assumptions"/>
      <sheetName val="Plan Upload"/>
      <sheetName val="Output"/>
      <sheetName val="Employees N and V"/>
      <sheetName val="METR PROJ PMO"/>
      <sheetName val="METR PROJ BTM"/>
      <sheetName val="METR PROJ TECH"/>
      <sheetName val="Profit Centre 4"/>
      <sheetName val="Profit Centre 5"/>
      <sheetName val="Profit Centre 6"/>
      <sheetName val="Profit Centre 7"/>
      <sheetName val="Profit Centre 8"/>
      <sheetName val="Profit Centre 9"/>
      <sheetName val="Profit Centre 10"/>
      <sheetName val="Masterdata"/>
      <sheetName val="PAL AMI SALARI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Assumptions"/>
      <sheetName val="Summary"/>
      <sheetName val="Mapping"/>
      <sheetName val="P_DUOS"/>
      <sheetName val="P_TUOS Input"/>
      <sheetName val="Qactual_Input"/>
      <sheetName val="Qestimate_Input"/>
      <sheetName val="Qforecast_Input"/>
      <sheetName val="Qforecast_Input actual01"/>
      <sheetName val="DUOS Rev"/>
      <sheetName val="TUOS Rev"/>
      <sheetName val="MNTR_forecast"/>
      <sheetName val="MNTR_Input_actual"/>
      <sheetName val="Rebalancing"/>
      <sheetName val="Control"/>
      <sheetName val="MNTR_Input"/>
      <sheetName val="MNTR_Input (2)"/>
    </sheetNames>
    <sheetDataSet>
      <sheetData sheetId="0" refreshError="1">
        <row r="12">
          <cell r="D12">
            <v>2001</v>
          </cell>
        </row>
        <row r="14">
          <cell r="F1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 refreshError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0000111145</v>
          </cell>
          <cell r="B4" t="str">
            <v>WPAC Deposits Clring</v>
          </cell>
        </row>
        <row r="5">
          <cell r="A5" t="str">
            <v>0000111998</v>
          </cell>
          <cell r="B5" t="str">
            <v>Error Susp Bk Trans</v>
          </cell>
          <cell r="C5">
            <v>-243947.62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0000111999</v>
          </cell>
          <cell r="B6" t="str">
            <v>Dishonoured Chqs Clr</v>
          </cell>
          <cell r="C6">
            <v>-2991220.58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0000113100</v>
          </cell>
          <cell r="B7" t="str">
            <v>WorkCover Float</v>
          </cell>
          <cell r="C7">
            <v>3500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0000115000</v>
          </cell>
          <cell r="B8" t="str">
            <v>A/R - Franchise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0000115100</v>
          </cell>
          <cell r="B9" t="str">
            <v>A/R - Co-Gen</v>
          </cell>
        </row>
        <row r="10">
          <cell r="A10" t="str">
            <v>0000115110</v>
          </cell>
          <cell r="B10" t="str">
            <v>A/R-Network Revenue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0000115170</v>
          </cell>
          <cell r="B11" t="str">
            <v>A/R-NRev PCA-Other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0000116410</v>
          </cell>
          <cell r="B12" t="str">
            <v>A/R - Employees</v>
          </cell>
          <cell r="C12">
            <v>-1476191.81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0000116850</v>
          </cell>
          <cell r="B13" t="str">
            <v>A/R - Other</v>
          </cell>
          <cell r="C13">
            <v>374356.93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0000116900</v>
          </cell>
          <cell r="B14" t="str">
            <v>Other Receivables</v>
          </cell>
          <cell r="C14">
            <v>299.85000000000002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346292.4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0</v>
          </cell>
          <cell r="D17">
            <v>-3758067.46</v>
          </cell>
          <cell r="E17">
            <v>4978033.0999999996</v>
          </cell>
          <cell r="F17">
            <v>-6135405.8399999999</v>
          </cell>
          <cell r="G17">
            <v>6203143.8799999999</v>
          </cell>
          <cell r="H17">
            <v>2810879.85</v>
          </cell>
          <cell r="I17">
            <v>-6269551.5499999998</v>
          </cell>
          <cell r="J17">
            <v>-1456887.58</v>
          </cell>
          <cell r="K17">
            <v>-3469414.55</v>
          </cell>
          <cell r="L17">
            <v>3933831.12</v>
          </cell>
          <cell r="M17">
            <v>8102715.4900000002</v>
          </cell>
          <cell r="N17">
            <v>1684738.39</v>
          </cell>
          <cell r="O17">
            <v>-7191690.1799999997</v>
          </cell>
        </row>
        <row r="18">
          <cell r="A18" t="str">
            <v>0000132000</v>
          </cell>
          <cell r="B18" t="str">
            <v>PrePmt - Insurance</v>
          </cell>
          <cell r="C18">
            <v>195996.3</v>
          </cell>
          <cell r="D18">
            <v>-2956.04</v>
          </cell>
          <cell r="E18">
            <v>-2956.04</v>
          </cell>
          <cell r="F18">
            <v>-2956.04</v>
          </cell>
          <cell r="G18">
            <v>-2956.04</v>
          </cell>
          <cell r="H18">
            <v>-2956.04</v>
          </cell>
          <cell r="I18">
            <v>-2956.04</v>
          </cell>
          <cell r="J18">
            <v>-2956.04</v>
          </cell>
          <cell r="K18">
            <v>-2956.04</v>
          </cell>
          <cell r="L18">
            <v>-2956.04</v>
          </cell>
          <cell r="M18">
            <v>-1956.04</v>
          </cell>
          <cell r="N18">
            <v>-2956.04</v>
          </cell>
          <cell r="O18">
            <v>-2956.04</v>
          </cell>
        </row>
        <row r="19">
          <cell r="A19" t="str">
            <v>0000132600</v>
          </cell>
          <cell r="B19" t="str">
            <v>PrePmt - Rental</v>
          </cell>
          <cell r="C19">
            <v>0</v>
          </cell>
          <cell r="D19">
            <v>-41666.67</v>
          </cell>
          <cell r="E19">
            <v>-41666.67</v>
          </cell>
          <cell r="F19">
            <v>-41666.67</v>
          </cell>
          <cell r="G19">
            <v>-41666.67</v>
          </cell>
          <cell r="H19">
            <v>-41666.67</v>
          </cell>
          <cell r="I19">
            <v>-41666.67</v>
          </cell>
          <cell r="J19">
            <v>-41666.67</v>
          </cell>
          <cell r="K19">
            <v>-41666.67</v>
          </cell>
          <cell r="L19">
            <v>-41666.67</v>
          </cell>
          <cell r="M19">
            <v>-41666.67</v>
          </cell>
          <cell r="N19">
            <v>-41666.67</v>
          </cell>
          <cell r="O19">
            <v>-41666.67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14464.81</v>
          </cell>
          <cell r="D21">
            <v>-22868.94</v>
          </cell>
          <cell r="E21">
            <v>-3641.67</v>
          </cell>
          <cell r="F21">
            <v>-3641.67</v>
          </cell>
          <cell r="G21">
            <v>-3641.67</v>
          </cell>
          <cell r="H21">
            <v>-3641.67</v>
          </cell>
          <cell r="I21">
            <v>-3641.67</v>
          </cell>
          <cell r="J21">
            <v>40058.33</v>
          </cell>
          <cell r="K21">
            <v>-3641.67</v>
          </cell>
          <cell r="L21">
            <v>-3641.67</v>
          </cell>
          <cell r="M21">
            <v>-3641.67</v>
          </cell>
          <cell r="N21">
            <v>-3641.67</v>
          </cell>
          <cell r="O21">
            <v>-3641.67</v>
          </cell>
        </row>
        <row r="22">
          <cell r="A22" t="str">
            <v>0000140180</v>
          </cell>
          <cell r="B22" t="str">
            <v>MV &amp; Plant-In Serv</v>
          </cell>
          <cell r="C22">
            <v>76015.08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2176326.39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-302493796.08999997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-15540.08</v>
          </cell>
          <cell r="D25">
            <v>-805</v>
          </cell>
          <cell r="E25">
            <v>-803</v>
          </cell>
          <cell r="F25">
            <v>-805</v>
          </cell>
          <cell r="G25">
            <v>-805</v>
          </cell>
          <cell r="H25">
            <v>-804</v>
          </cell>
          <cell r="I25">
            <v>-804</v>
          </cell>
          <cell r="J25">
            <v>-805</v>
          </cell>
          <cell r="K25">
            <v>-804</v>
          </cell>
          <cell r="L25">
            <v>-804</v>
          </cell>
          <cell r="M25">
            <v>-805</v>
          </cell>
          <cell r="N25">
            <v>-804</v>
          </cell>
          <cell r="O25">
            <v>-805</v>
          </cell>
        </row>
        <row r="26">
          <cell r="A26" t="str">
            <v>0000145200</v>
          </cell>
          <cell r="B26" t="str">
            <v>A/Depr-Gen Assets</v>
          </cell>
          <cell r="C26">
            <v>-983676.39</v>
          </cell>
          <cell r="D26">
            <v>-32808</v>
          </cell>
          <cell r="E26">
            <v>-32964</v>
          </cell>
          <cell r="F26">
            <v>-32669</v>
          </cell>
          <cell r="G26">
            <v>-32673</v>
          </cell>
          <cell r="H26">
            <v>-32644</v>
          </cell>
          <cell r="I26">
            <v>-32578</v>
          </cell>
          <cell r="J26">
            <v>-32581</v>
          </cell>
          <cell r="K26">
            <v>-32590</v>
          </cell>
          <cell r="L26">
            <v>-32557</v>
          </cell>
          <cell r="M26">
            <v>-32502</v>
          </cell>
          <cell r="N26">
            <v>-29629</v>
          </cell>
          <cell r="O26">
            <v>-28770</v>
          </cell>
        </row>
        <row r="27">
          <cell r="A27" t="str">
            <v>0000146110</v>
          </cell>
          <cell r="B27" t="str">
            <v>A/Amort-Intell Prop</v>
          </cell>
          <cell r="C27">
            <v>73501866.090000004</v>
          </cell>
          <cell r="D27">
            <v>1260120.92</v>
          </cell>
          <cell r="E27">
            <v>1260120.9099999999</v>
          </cell>
          <cell r="F27">
            <v>1260120.92</v>
          </cell>
          <cell r="G27">
            <v>1260120.92</v>
          </cell>
          <cell r="H27">
            <v>1260120.9099999999</v>
          </cell>
          <cell r="I27">
            <v>1260120.92</v>
          </cell>
          <cell r="J27">
            <v>1260120.92</v>
          </cell>
          <cell r="K27">
            <v>1260120.9099999999</v>
          </cell>
          <cell r="L27">
            <v>1260120.92</v>
          </cell>
          <cell r="M27">
            <v>1260120.92</v>
          </cell>
          <cell r="N27">
            <v>1260120.9099999999</v>
          </cell>
          <cell r="O27">
            <v>1260120.92</v>
          </cell>
        </row>
        <row r="28">
          <cell r="A28" t="str">
            <v>0000146220</v>
          </cell>
          <cell r="B28" t="str">
            <v>FITB</v>
          </cell>
          <cell r="C28">
            <v>17778819.370000001</v>
          </cell>
          <cell r="D28">
            <v>54300</v>
          </cell>
          <cell r="E28">
            <v>175200</v>
          </cell>
          <cell r="F28">
            <v>250800</v>
          </cell>
          <cell r="G28">
            <v>126300</v>
          </cell>
          <cell r="H28">
            <v>230400</v>
          </cell>
          <cell r="I28">
            <v>171300</v>
          </cell>
          <cell r="J28">
            <v>400800</v>
          </cell>
          <cell r="K28">
            <v>229800</v>
          </cell>
          <cell r="L28">
            <v>183000</v>
          </cell>
          <cell r="M28">
            <v>208200</v>
          </cell>
          <cell r="N28">
            <v>210000</v>
          </cell>
          <cell r="O28">
            <v>136500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-3200000</v>
          </cell>
        </row>
        <row r="31">
          <cell r="A31" t="str">
            <v>0000156176</v>
          </cell>
          <cell r="B31" t="str">
            <v>Def Rec - Employees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0000185140</v>
          </cell>
          <cell r="B32" t="str">
            <v>Arr/Agency fees - HK</v>
          </cell>
          <cell r="C32">
            <v>1358076.92</v>
          </cell>
          <cell r="D32">
            <v>-33997.25</v>
          </cell>
          <cell r="E32">
            <v>-30997.51</v>
          </cell>
          <cell r="F32">
            <v>-33997.25</v>
          </cell>
          <cell r="G32">
            <v>-32997.339999999997</v>
          </cell>
          <cell r="H32">
            <v>-33997.25</v>
          </cell>
          <cell r="I32">
            <v>-32997.339999999997</v>
          </cell>
          <cell r="J32">
            <v>-33997.25</v>
          </cell>
          <cell r="K32">
            <v>-33997.25</v>
          </cell>
          <cell r="L32">
            <v>-32997.339999999997</v>
          </cell>
          <cell r="M32">
            <v>-33997.25</v>
          </cell>
          <cell r="N32">
            <v>-32997.339999999997</v>
          </cell>
          <cell r="O32">
            <v>-33997.25</v>
          </cell>
        </row>
        <row r="33">
          <cell r="A33" t="str">
            <v>0000185141</v>
          </cell>
          <cell r="B33" t="str">
            <v>Arr/Agency fees - CK</v>
          </cell>
          <cell r="C33">
            <v>1737263.74</v>
          </cell>
          <cell r="D33">
            <v>-33997.25</v>
          </cell>
          <cell r="E33">
            <v>-30997.51</v>
          </cell>
          <cell r="F33">
            <v>-33997.25</v>
          </cell>
          <cell r="G33">
            <v>-32997.339999999997</v>
          </cell>
          <cell r="H33">
            <v>-33997.25</v>
          </cell>
          <cell r="I33">
            <v>-32997.339999999997</v>
          </cell>
          <cell r="J33">
            <v>-33997.25</v>
          </cell>
          <cell r="K33">
            <v>-33997.25</v>
          </cell>
          <cell r="L33">
            <v>-32997.339999999997</v>
          </cell>
          <cell r="M33">
            <v>-33997.25</v>
          </cell>
          <cell r="N33">
            <v>-32997.339999999997</v>
          </cell>
          <cell r="O33">
            <v>-33997.25</v>
          </cell>
        </row>
        <row r="34">
          <cell r="A34" t="str">
            <v>0000185145</v>
          </cell>
          <cell r="B34" t="str">
            <v>Unam Bridge Fac Fees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0000185175</v>
          </cell>
          <cell r="B35" t="str">
            <v>Def G/Loss-Fwd Rate</v>
          </cell>
          <cell r="C35">
            <v>350739.52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0000185200</v>
          </cell>
          <cell r="B36" t="str">
            <v>Def G/Loss-Fwds</v>
          </cell>
          <cell r="C36">
            <v>-211152.9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0000200100</v>
          </cell>
          <cell r="B37" t="str">
            <v>I/Coy Loan PCA-LLC</v>
          </cell>
          <cell r="C37">
            <v>27073142.66</v>
          </cell>
          <cell r="D37">
            <v>11502587.65</v>
          </cell>
          <cell r="E37">
            <v>4859792.12</v>
          </cell>
          <cell r="F37">
            <v>-4673980.55</v>
          </cell>
          <cell r="G37">
            <v>11259838.68</v>
          </cell>
          <cell r="H37">
            <v>16229271.800000001</v>
          </cell>
          <cell r="I37">
            <v>7096294.0800000001</v>
          </cell>
          <cell r="J37">
            <v>12754725.85</v>
          </cell>
          <cell r="K37">
            <v>4830949.8600000003</v>
          </cell>
          <cell r="L37">
            <v>7185469.2000000002</v>
          </cell>
          <cell r="M37">
            <v>11292969.92</v>
          </cell>
          <cell r="N37">
            <v>4673421.9400000004</v>
          </cell>
          <cell r="O37">
            <v>6915600.0599999996</v>
          </cell>
        </row>
        <row r="38">
          <cell r="A38" t="str">
            <v>0000200110</v>
          </cell>
          <cell r="B38" t="str">
            <v>I/Coy Loan PCA-PAH</v>
          </cell>
          <cell r="C38">
            <v>702560546.76999998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0000200116</v>
          </cell>
          <cell r="B39" t="str">
            <v>Prom note PCA-PAH</v>
          </cell>
          <cell r="C39">
            <v>-344915440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0000200160</v>
          </cell>
          <cell r="B40" t="str">
            <v>I/Coy Loan PCA-SP</v>
          </cell>
          <cell r="C40">
            <v>-2919.44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0000200180</v>
          </cell>
          <cell r="B41" t="str">
            <v>Sub Loan CKTFA-PCA</v>
          </cell>
          <cell r="C41">
            <v>-405000000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0000200182</v>
          </cell>
          <cell r="B42" t="str">
            <v>I/Co Loan CKTFA-PCA</v>
          </cell>
          <cell r="C42">
            <v>-991221.41</v>
          </cell>
          <cell r="D42">
            <v>-1735341.86</v>
          </cell>
          <cell r="E42">
            <v>-1567405.48</v>
          </cell>
          <cell r="F42">
            <v>3302747.26</v>
          </cell>
          <cell r="G42">
            <v>-1679363.01</v>
          </cell>
          <cell r="H42">
            <v>-1735341.78</v>
          </cell>
          <cell r="I42">
            <v>3470683.56</v>
          </cell>
          <cell r="J42">
            <v>-1735341.78</v>
          </cell>
          <cell r="K42">
            <v>-1735341.78</v>
          </cell>
          <cell r="L42">
            <v>3440724.66</v>
          </cell>
          <cell r="M42">
            <v>-1786937.67</v>
          </cell>
          <cell r="N42">
            <v>-1729294.52</v>
          </cell>
          <cell r="O42">
            <v>3384801.37</v>
          </cell>
        </row>
        <row r="43">
          <cell r="A43" t="str">
            <v>0000200183</v>
          </cell>
          <cell r="B43" t="str">
            <v>I/Co Loan CKTFA-PCA</v>
          </cell>
          <cell r="C43">
            <v>-520339.73</v>
          </cell>
          <cell r="D43">
            <v>-723748.08</v>
          </cell>
          <cell r="E43">
            <v>-653707.94999999995</v>
          </cell>
          <cell r="F43">
            <v>1377456.03</v>
          </cell>
          <cell r="G43">
            <v>-700401.37</v>
          </cell>
          <cell r="H43">
            <v>-723748.08</v>
          </cell>
          <cell r="I43">
            <v>1447496.16</v>
          </cell>
          <cell r="J43">
            <v>-723748.08</v>
          </cell>
          <cell r="K43">
            <v>-723748.08</v>
          </cell>
          <cell r="L43">
            <v>1477085.21</v>
          </cell>
          <cell r="M43">
            <v>-672789.18</v>
          </cell>
          <cell r="N43">
            <v>-651086.30000000005</v>
          </cell>
          <cell r="O43">
            <v>1375049.32</v>
          </cell>
        </row>
        <row r="44">
          <cell r="A44" t="str">
            <v>0000200185</v>
          </cell>
          <cell r="B44" t="str">
            <v>Sub Loan HKTFA-PCA</v>
          </cell>
          <cell r="C44">
            <v>-405000000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0000200186</v>
          </cell>
          <cell r="B45" t="str">
            <v>I/Co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0000200187</v>
          </cell>
          <cell r="B46" t="str">
            <v>I/Co Loan HKTFA-PCA</v>
          </cell>
          <cell r="C46">
            <v>-980680.32</v>
          </cell>
          <cell r="D46">
            <v>-1735341.86</v>
          </cell>
          <cell r="E46">
            <v>-1567405.48</v>
          </cell>
          <cell r="F46">
            <v>3302747.26</v>
          </cell>
          <cell r="G46">
            <v>-1679363.01</v>
          </cell>
          <cell r="H46">
            <v>-1735341.78</v>
          </cell>
          <cell r="I46">
            <v>3470683.56</v>
          </cell>
          <cell r="J46">
            <v>-1735341.78</v>
          </cell>
          <cell r="K46">
            <v>-1735341.78</v>
          </cell>
          <cell r="L46">
            <v>3440724.66</v>
          </cell>
          <cell r="M46">
            <v>-1786937.67</v>
          </cell>
          <cell r="N46">
            <v>-1729294.52</v>
          </cell>
          <cell r="O46">
            <v>3384801.37</v>
          </cell>
        </row>
        <row r="47">
          <cell r="A47" t="str">
            <v>0000200188</v>
          </cell>
          <cell r="B47" t="str">
            <v>I/Co Loan HKTFA-PCA</v>
          </cell>
          <cell r="C47">
            <v>-520209.59</v>
          </cell>
          <cell r="D47">
            <v>-723748.08</v>
          </cell>
          <cell r="E47">
            <v>-653707.94999999995</v>
          </cell>
          <cell r="F47">
            <v>1377456.03</v>
          </cell>
          <cell r="G47">
            <v>-700401.37</v>
          </cell>
          <cell r="H47">
            <v>-723748.08</v>
          </cell>
          <cell r="I47">
            <v>1447496.16</v>
          </cell>
          <cell r="J47">
            <v>-723748.08</v>
          </cell>
          <cell r="K47">
            <v>-723748.08</v>
          </cell>
          <cell r="L47">
            <v>1477085.21</v>
          </cell>
          <cell r="M47">
            <v>-672789.18</v>
          </cell>
          <cell r="N47">
            <v>-651086.30000000005</v>
          </cell>
          <cell r="O47">
            <v>1375049.32</v>
          </cell>
        </row>
        <row r="48">
          <cell r="A48" t="str">
            <v>0000200189</v>
          </cell>
          <cell r="B48" t="str">
            <v>I/Co Loan CKTFA-PCA</v>
          </cell>
          <cell r="C48">
            <v>-81903.28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0000200190</v>
          </cell>
          <cell r="B49" t="str">
            <v>I/Coy Loan PCA-CHED</v>
          </cell>
          <cell r="C49">
            <v>9914657.4399999995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0000200500</v>
          </cell>
          <cell r="B50" t="str">
            <v>Intra Corp Account</v>
          </cell>
          <cell r="C50">
            <v>1252015527.04</v>
          </cell>
          <cell r="D50">
            <v>-6607355.8099999996</v>
          </cell>
          <cell r="E50">
            <v>-14432494.43</v>
          </cell>
          <cell r="F50">
            <v>-8813090</v>
          </cell>
          <cell r="G50">
            <v>-16344857.27</v>
          </cell>
          <cell r="H50">
            <v>-11159495.42</v>
          </cell>
          <cell r="I50">
            <v>-16178021.640000001</v>
          </cell>
          <cell r="J50">
            <v>-11712892.279999999</v>
          </cell>
          <cell r="K50">
            <v>-10635240.529999999</v>
          </cell>
          <cell r="L50">
            <v>-26496835.800000001</v>
          </cell>
          <cell r="M50">
            <v>-10369529.16</v>
          </cell>
          <cell r="N50">
            <v>-18903360.859999999</v>
          </cell>
          <cell r="O50">
            <v>-7765333.71</v>
          </cell>
        </row>
        <row r="51">
          <cell r="A51" t="str">
            <v>0000200735</v>
          </cell>
          <cell r="B51" t="str">
            <v>Prom note rec - CHED</v>
          </cell>
          <cell r="C51">
            <v>26750000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0000200835</v>
          </cell>
          <cell r="B52" t="str">
            <v>Prom note rec - CHED</v>
          </cell>
          <cell r="C52">
            <v>26750000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0000202200</v>
          </cell>
          <cell r="B53" t="str">
            <v>STMM Borrowings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0000210100</v>
          </cell>
          <cell r="B54" t="str">
            <v>Accts Payable-Generl</v>
          </cell>
          <cell r="C54">
            <v>-173108.66</v>
          </cell>
          <cell r="D54">
            <v>150000</v>
          </cell>
          <cell r="E54">
            <v>-50000</v>
          </cell>
          <cell r="F54">
            <v>100000</v>
          </cell>
          <cell r="G54">
            <v>-50000</v>
          </cell>
          <cell r="H54">
            <v>50000</v>
          </cell>
          <cell r="I54">
            <v>-50000</v>
          </cell>
          <cell r="J54">
            <v>50000</v>
          </cell>
          <cell r="K54">
            <v>-50000</v>
          </cell>
          <cell r="L54">
            <v>50000</v>
          </cell>
          <cell r="M54">
            <v>-50000</v>
          </cell>
          <cell r="N54">
            <v>50000</v>
          </cell>
          <cell r="O54">
            <v>-50000</v>
          </cell>
        </row>
        <row r="55">
          <cell r="A55" t="str">
            <v>0000210105</v>
          </cell>
          <cell r="B55" t="str">
            <v>FX settlements clear</v>
          </cell>
          <cell r="C55">
            <v>-139586.62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0000210110</v>
          </cell>
          <cell r="B56" t="str">
            <v>A/P Clring CIS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0000210198</v>
          </cell>
          <cell r="B57" t="str">
            <v>GST - Gen Adj BA Bal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0000210199</v>
          </cell>
          <cell r="B58" t="str">
            <v>A/P - Gen Adj BA Bal</v>
          </cell>
          <cell r="C58">
            <v>-1375.83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0000210550</v>
          </cell>
          <cell r="B59" t="str">
            <v>Unclaimed Monies</v>
          </cell>
          <cell r="C59">
            <v>-171972.76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0000210900</v>
          </cell>
          <cell r="B60" t="str">
            <v>GR/IR Clearing</v>
          </cell>
          <cell r="C60">
            <v>-215218.01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0000210910</v>
          </cell>
          <cell r="B61" t="str">
            <v>Freight Clearing</v>
          </cell>
          <cell r="C61">
            <v>-40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0000220100</v>
          </cell>
          <cell r="B62" t="str">
            <v>GST Clearing Sales</v>
          </cell>
          <cell r="C62">
            <v>6848444.4199999999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0000220110</v>
          </cell>
          <cell r="B63" t="str">
            <v>GST Clearing Purch</v>
          </cell>
          <cell r="C63">
            <v>662181.48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0000220130</v>
          </cell>
          <cell r="B64" t="str">
            <v>GST Clearing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0000230140</v>
          </cell>
          <cell r="B65" t="str">
            <v>Customer Deposits</v>
          </cell>
        </row>
        <row r="66">
          <cell r="A66" t="str">
            <v>0000230150</v>
          </cell>
          <cell r="B66" t="str">
            <v>Contractor Deposits</v>
          </cell>
        </row>
        <row r="67">
          <cell r="A67" t="str">
            <v>0000230170</v>
          </cell>
          <cell r="B67" t="str">
            <v>Std Ded - Elec Accts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0000230203</v>
          </cell>
          <cell r="B68" t="str">
            <v>Payroll Tax Clearing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0000230204</v>
          </cell>
          <cell r="B69" t="str">
            <v>Salaries Clearing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0000235120</v>
          </cell>
          <cell r="B70" t="str">
            <v>Accr - Misc Exp</v>
          </cell>
          <cell r="C70">
            <v>-12158211.84</v>
          </cell>
          <cell r="D70">
            <v>-949.91</v>
          </cell>
          <cell r="E70">
            <v>-114.59</v>
          </cell>
          <cell r="F70">
            <v>530.20000000000005</v>
          </cell>
          <cell r="G70">
            <v>518.96</v>
          </cell>
          <cell r="H70">
            <v>139.08000000000001</v>
          </cell>
          <cell r="I70">
            <v>218.53</v>
          </cell>
          <cell r="J70">
            <v>585.33000000000004</v>
          </cell>
          <cell r="K70">
            <v>-493.97</v>
          </cell>
          <cell r="L70">
            <v>218.84</v>
          </cell>
          <cell r="M70">
            <v>-181.19</v>
          </cell>
          <cell r="N70">
            <v>-515.4</v>
          </cell>
          <cell r="O70">
            <v>-14884.28</v>
          </cell>
        </row>
        <row r="71">
          <cell r="A71" t="str">
            <v>0000235125</v>
          </cell>
          <cell r="B71" t="str">
            <v>Mthly Acc - Misc Exp</v>
          </cell>
          <cell r="C71">
            <v>-10063795.119999999</v>
          </cell>
          <cell r="D71">
            <v>0</v>
          </cell>
          <cell r="E71">
            <v>0</v>
          </cell>
          <cell r="F71">
            <v>6000000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-6000000</v>
          </cell>
        </row>
        <row r="72">
          <cell r="A72" t="str">
            <v>0000235130</v>
          </cell>
          <cell r="B72" t="str">
            <v>Accr - Elec Purch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0000235150</v>
          </cell>
          <cell r="B73" t="str">
            <v>Accr - FBT</v>
          </cell>
          <cell r="C73">
            <v>-340897.56</v>
          </cell>
          <cell r="D73">
            <v>0</v>
          </cell>
          <cell r="E73">
            <v>0</v>
          </cell>
          <cell r="F73">
            <v>312500</v>
          </cell>
          <cell r="G73">
            <v>0</v>
          </cell>
          <cell r="H73">
            <v>0</v>
          </cell>
          <cell r="I73">
            <v>312500</v>
          </cell>
          <cell r="J73">
            <v>0</v>
          </cell>
          <cell r="K73">
            <v>0</v>
          </cell>
          <cell r="L73">
            <v>312500</v>
          </cell>
          <cell r="M73">
            <v>0</v>
          </cell>
          <cell r="N73">
            <v>0</v>
          </cell>
          <cell r="O73">
            <v>312500</v>
          </cell>
        </row>
        <row r="74">
          <cell r="A74" t="str">
            <v>0000235170</v>
          </cell>
          <cell r="B74" t="str">
            <v>Accr - Sals</v>
          </cell>
          <cell r="C74">
            <v>-64021.86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0000235190</v>
          </cell>
          <cell r="B75" t="str">
            <v>Accr - Interest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0000235195</v>
          </cell>
          <cell r="B76" t="str">
            <v>LOA Accrual - CKTFA</v>
          </cell>
          <cell r="C76">
            <v>-2470623.29</v>
          </cell>
          <cell r="D76">
            <v>-1547876.71</v>
          </cell>
          <cell r="E76">
            <v>1547876.71</v>
          </cell>
          <cell r="F76">
            <v>-1547876.71</v>
          </cell>
          <cell r="G76">
            <v>-1497945.21</v>
          </cell>
          <cell r="H76">
            <v>3045821.92</v>
          </cell>
          <cell r="I76">
            <v>-1497945.21</v>
          </cell>
          <cell r="J76">
            <v>-1547876.71</v>
          </cell>
          <cell r="K76">
            <v>3045821.92</v>
          </cell>
          <cell r="L76">
            <v>-1497945.21</v>
          </cell>
          <cell r="M76">
            <v>-1547876.71</v>
          </cell>
          <cell r="N76">
            <v>4593698.63</v>
          </cell>
          <cell r="O76">
            <v>-1547876.71</v>
          </cell>
        </row>
        <row r="77">
          <cell r="A77" t="str">
            <v>0000235196</v>
          </cell>
          <cell r="B77" t="str">
            <v>LOA Accrual - HKTFA</v>
          </cell>
          <cell r="C77">
            <v>-2472904.0499999998</v>
          </cell>
          <cell r="D77">
            <v>-1547876.71</v>
          </cell>
          <cell r="E77">
            <v>1547876.71</v>
          </cell>
          <cell r="F77">
            <v>-1547876.71</v>
          </cell>
          <cell r="G77">
            <v>-1497945.21</v>
          </cell>
          <cell r="H77">
            <v>3045821.92</v>
          </cell>
          <cell r="I77">
            <v>-1497945.21</v>
          </cell>
          <cell r="J77">
            <v>-1547876.71</v>
          </cell>
          <cell r="K77">
            <v>3045821.92</v>
          </cell>
          <cell r="L77">
            <v>-1497945.21</v>
          </cell>
          <cell r="M77">
            <v>-1547876.71</v>
          </cell>
          <cell r="N77">
            <v>4593698.63</v>
          </cell>
          <cell r="O77">
            <v>-1547876.71</v>
          </cell>
        </row>
        <row r="78">
          <cell r="A78" t="str">
            <v>0000240100</v>
          </cell>
          <cell r="B78" t="str">
            <v>Prov Rec Lve - Curr</v>
          </cell>
          <cell r="C78">
            <v>-255132.95</v>
          </cell>
          <cell r="D78">
            <v>-4680.8500000000004</v>
          </cell>
          <cell r="E78">
            <v>-4070.31</v>
          </cell>
          <cell r="F78">
            <v>-4273.82</v>
          </cell>
          <cell r="G78">
            <v>-4477.34</v>
          </cell>
          <cell r="H78">
            <v>-4680.8500000000004</v>
          </cell>
          <cell r="I78">
            <v>-4273.82</v>
          </cell>
          <cell r="J78">
            <v>-7061.98</v>
          </cell>
          <cell r="K78">
            <v>-4477.34</v>
          </cell>
          <cell r="L78">
            <v>-4273.82</v>
          </cell>
          <cell r="M78">
            <v>-4680.8500000000004</v>
          </cell>
          <cell r="N78">
            <v>-4273.82</v>
          </cell>
          <cell r="O78">
            <v>-4477.34</v>
          </cell>
        </row>
        <row r="79">
          <cell r="A79" t="str">
            <v>0000240110</v>
          </cell>
          <cell r="B79" t="str">
            <v>Prov Rec Lve Oncosts</v>
          </cell>
          <cell r="C79">
            <v>-798139.66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0000240120</v>
          </cell>
          <cell r="B80" t="str">
            <v>Rec Leave Taken</v>
          </cell>
          <cell r="C80">
            <v>72537.789999999994</v>
          </cell>
          <cell r="D80">
            <v>8886.83</v>
          </cell>
          <cell r="E80">
            <v>8886.83</v>
          </cell>
          <cell r="F80">
            <v>8886.83</v>
          </cell>
          <cell r="G80">
            <v>2666.05</v>
          </cell>
          <cell r="H80">
            <v>2666.05</v>
          </cell>
          <cell r="I80">
            <v>2666.05</v>
          </cell>
          <cell r="J80">
            <v>2666.05</v>
          </cell>
          <cell r="K80">
            <v>2666.05</v>
          </cell>
          <cell r="L80">
            <v>2666.05</v>
          </cell>
          <cell r="M80">
            <v>2666.05</v>
          </cell>
          <cell r="N80">
            <v>2666.05</v>
          </cell>
          <cell r="O80">
            <v>8886.83</v>
          </cell>
        </row>
        <row r="81">
          <cell r="A81" t="str">
            <v>0000240130</v>
          </cell>
          <cell r="B81" t="str">
            <v>Prov LSL - Current</v>
          </cell>
          <cell r="C81">
            <v>14851062.48</v>
          </cell>
          <cell r="D81">
            <v>-1521.28</v>
          </cell>
          <cell r="E81">
            <v>-1322.85</v>
          </cell>
          <cell r="F81">
            <v>-1388.99</v>
          </cell>
          <cell r="G81">
            <v>-1455.13</v>
          </cell>
          <cell r="H81">
            <v>-1521.28</v>
          </cell>
          <cell r="I81">
            <v>-1388.99</v>
          </cell>
          <cell r="J81">
            <v>-1908.21</v>
          </cell>
          <cell r="K81">
            <v>-1455.13</v>
          </cell>
          <cell r="L81">
            <v>-1388.99</v>
          </cell>
          <cell r="M81">
            <v>-1521.28</v>
          </cell>
          <cell r="N81">
            <v>-1388.99</v>
          </cell>
          <cell r="O81">
            <v>-1455.13</v>
          </cell>
        </row>
        <row r="82">
          <cell r="A82" t="str">
            <v>0000240140</v>
          </cell>
          <cell r="B82" t="str">
            <v>Prov LSL Oncost-Curr</v>
          </cell>
          <cell r="C82">
            <v>-754792.8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0000240160</v>
          </cell>
          <cell r="B83" t="str">
            <v>LSL Taken - Terminat</v>
          </cell>
          <cell r="C83">
            <v>44681.27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0000240170</v>
          </cell>
          <cell r="B84" t="str">
            <v>Prov Estab - Current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0000240500</v>
          </cell>
          <cell r="B85" t="str">
            <v>Prov Income tax</v>
          </cell>
          <cell r="C85">
            <v>-14213372.380000001</v>
          </cell>
          <cell r="D85">
            <v>516173.14</v>
          </cell>
          <cell r="E85">
            <v>-1528802.62</v>
          </cell>
          <cell r="F85">
            <v>-2414526.8199999998</v>
          </cell>
          <cell r="G85">
            <v>-1261087.72</v>
          </cell>
          <cell r="H85">
            <v>-3021726.82</v>
          </cell>
          <cell r="I85">
            <v>-1260187.72</v>
          </cell>
          <cell r="J85">
            <v>-545046.81999999995</v>
          </cell>
          <cell r="K85">
            <v>-2281746.8199999998</v>
          </cell>
          <cell r="L85">
            <v>-782820.82</v>
          </cell>
          <cell r="M85">
            <v>-3621179.92</v>
          </cell>
          <cell r="N85">
            <v>-1357770.82</v>
          </cell>
          <cell r="O85">
            <v>619351.88</v>
          </cell>
        </row>
        <row r="86">
          <cell r="A86" t="str">
            <v>0000280130</v>
          </cell>
          <cell r="B86" t="str">
            <v>Prov LSL - N/Curr</v>
          </cell>
          <cell r="C86">
            <v>-15107498.949999999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0000280500</v>
          </cell>
          <cell r="B87" t="str">
            <v>PDIT</v>
          </cell>
          <cell r="C87">
            <v>-200127510.25999999</v>
          </cell>
          <cell r="D87">
            <v>-2856435.64</v>
          </cell>
          <cell r="E87">
            <v>-2442135.6800000002</v>
          </cell>
          <cell r="F87">
            <v>-2397735.6800000002</v>
          </cell>
          <cell r="G87">
            <v>-2543115.6800000002</v>
          </cell>
          <cell r="H87">
            <v>-6239835.6799999997</v>
          </cell>
          <cell r="I87">
            <v>-2475015.6800000002</v>
          </cell>
          <cell r="J87">
            <v>-2884215.68</v>
          </cell>
          <cell r="K87">
            <v>-2310315.6800000002</v>
          </cell>
          <cell r="L87">
            <v>-2322135.6800000002</v>
          </cell>
          <cell r="M87">
            <v>-3024435.68</v>
          </cell>
          <cell r="N87">
            <v>-2368935.6800000002</v>
          </cell>
          <cell r="O87">
            <v>-2557335.6800000002</v>
          </cell>
        </row>
        <row r="88">
          <cell r="A88" t="str">
            <v>0000292000</v>
          </cell>
          <cell r="B88" t="str">
            <v>Iss Cap</v>
          </cell>
          <cell r="C88">
            <v>-848047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0000293000</v>
          </cell>
          <cell r="B89" t="str">
            <v>Iss Cap - Ord Shares</v>
          </cell>
          <cell r="C89">
            <v>-848046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0000294400</v>
          </cell>
          <cell r="B90" t="str">
            <v>Share Premium Resve</v>
          </cell>
          <cell r="C90">
            <v>-847198953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0000294600</v>
          </cell>
          <cell r="B91" t="str">
            <v>Capital Red Reserve</v>
          </cell>
          <cell r="C91">
            <v>-36699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0000295110</v>
          </cell>
          <cell r="B92" t="str">
            <v>Internal Divd Paid</v>
          </cell>
          <cell r="C92">
            <v>-341289179.80000001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0000297100</v>
          </cell>
          <cell r="B93" t="str">
            <v>Retained Earnings</v>
          </cell>
          <cell r="C93">
            <v>738103928.5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0000302600</v>
          </cell>
          <cell r="B94" t="str">
            <v>Ntwk Rev Ext - Other</v>
          </cell>
        </row>
        <row r="95">
          <cell r="A95" t="str">
            <v>0000367360</v>
          </cell>
          <cell r="B95" t="str">
            <v>New Connections Rev</v>
          </cell>
        </row>
        <row r="96">
          <cell r="A96" t="str">
            <v>0000384650</v>
          </cell>
          <cell r="B96" t="str">
            <v>Gain/Loss- Retail</v>
          </cell>
        </row>
        <row r="97">
          <cell r="A97" t="str">
            <v>0000384700</v>
          </cell>
          <cell r="B97" t="str">
            <v>Gain/Loss-Sale Other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-16000000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0000387150</v>
          </cell>
          <cell r="B98" t="str">
            <v>Revenue - Telecomm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0000387170</v>
          </cell>
          <cell r="B99" t="str">
            <v>SLA Revenue</v>
          </cell>
        </row>
        <row r="100">
          <cell r="A100" t="str">
            <v>0000387200</v>
          </cell>
          <cell r="B100" t="str">
            <v>Sundry Rev</v>
          </cell>
          <cell r="C100">
            <v>0</v>
          </cell>
          <cell r="D100">
            <v>-1392276.34</v>
          </cell>
          <cell r="E100">
            <v>-1392276.34</v>
          </cell>
          <cell r="F100">
            <v>-1392276.34</v>
          </cell>
          <cell r="G100">
            <v>-1392276.34</v>
          </cell>
          <cell r="H100">
            <v>-1392276.34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-9293198</v>
          </cell>
          <cell r="N100">
            <v>0</v>
          </cell>
          <cell r="O100">
            <v>0</v>
          </cell>
        </row>
        <row r="101">
          <cell r="A101" t="str">
            <v>0000500100</v>
          </cell>
          <cell r="B101" t="str">
            <v>Sals: Ordinary Time</v>
          </cell>
          <cell r="C101">
            <v>0</v>
          </cell>
          <cell r="D101">
            <v>50654.95</v>
          </cell>
          <cell r="E101">
            <v>42656.800000000003</v>
          </cell>
          <cell r="F101">
            <v>45322.85</v>
          </cell>
          <cell r="G101">
            <v>54209.69</v>
          </cell>
          <cell r="H101">
            <v>56875.74</v>
          </cell>
          <cell r="I101">
            <v>51543.64</v>
          </cell>
          <cell r="J101">
            <v>56875.74</v>
          </cell>
          <cell r="K101">
            <v>54209.69</v>
          </cell>
          <cell r="L101">
            <v>51543.64</v>
          </cell>
          <cell r="M101">
            <v>56875.74</v>
          </cell>
          <cell r="N101">
            <v>51543.64</v>
          </cell>
          <cell r="O101">
            <v>47988.9</v>
          </cell>
        </row>
        <row r="102">
          <cell r="A102" t="str">
            <v>0000500400</v>
          </cell>
          <cell r="B102" t="str">
            <v>Sals: Bonuses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0000501100</v>
          </cell>
          <cell r="B103" t="str">
            <v>Sals: Employer Cont</v>
          </cell>
          <cell r="C103">
            <v>0</v>
          </cell>
          <cell r="D103">
            <v>5672.02</v>
          </cell>
          <cell r="E103">
            <v>4932.1899999999996</v>
          </cell>
          <cell r="F103">
            <v>5178.8</v>
          </cell>
          <cell r="G103">
            <v>5425.41</v>
          </cell>
          <cell r="H103">
            <v>5672.02</v>
          </cell>
          <cell r="I103">
            <v>5178.8</v>
          </cell>
          <cell r="J103">
            <v>5672.02</v>
          </cell>
          <cell r="K103">
            <v>5425.41</v>
          </cell>
          <cell r="L103">
            <v>5178.8</v>
          </cell>
          <cell r="M103">
            <v>5672.02</v>
          </cell>
          <cell r="N103">
            <v>5178.8</v>
          </cell>
          <cell r="O103">
            <v>5425.41</v>
          </cell>
        </row>
        <row r="104">
          <cell r="A104" t="str">
            <v>0000501150</v>
          </cell>
          <cell r="B104" t="str">
            <v>Sals Employ Cont Adj</v>
          </cell>
        </row>
        <row r="105">
          <cell r="A105" t="str">
            <v>0000501350</v>
          </cell>
          <cell r="B105" t="str">
            <v>Sals: P'roll Tax Pmt</v>
          </cell>
          <cell r="C105">
            <v>0</v>
          </cell>
          <cell r="D105">
            <v>4076.51</v>
          </cell>
          <cell r="E105">
            <v>3600.29</v>
          </cell>
          <cell r="F105">
            <v>3759.03</v>
          </cell>
          <cell r="G105">
            <v>3917.77</v>
          </cell>
          <cell r="H105">
            <v>4076.51</v>
          </cell>
          <cell r="I105">
            <v>3759.03</v>
          </cell>
          <cell r="J105">
            <v>4076.51</v>
          </cell>
          <cell r="K105">
            <v>3917.77</v>
          </cell>
          <cell r="L105">
            <v>3759.03</v>
          </cell>
          <cell r="M105">
            <v>4076.51</v>
          </cell>
          <cell r="N105">
            <v>3759.03</v>
          </cell>
          <cell r="O105">
            <v>3917.77</v>
          </cell>
        </row>
        <row r="106">
          <cell r="A106" t="str">
            <v>0000501630</v>
          </cell>
          <cell r="B106" t="str">
            <v>Sals: A/L Prov Expse</v>
          </cell>
          <cell r="C106">
            <v>0</v>
          </cell>
          <cell r="D106">
            <v>4680.8500000000004</v>
          </cell>
          <cell r="E106">
            <v>4070.31</v>
          </cell>
          <cell r="F106">
            <v>4273.82</v>
          </cell>
          <cell r="G106">
            <v>4477.34</v>
          </cell>
          <cell r="H106">
            <v>4680.8500000000004</v>
          </cell>
          <cell r="I106">
            <v>4273.82</v>
          </cell>
          <cell r="J106">
            <v>5871.42</v>
          </cell>
          <cell r="K106">
            <v>4477.34</v>
          </cell>
          <cell r="L106">
            <v>4273.82</v>
          </cell>
          <cell r="M106">
            <v>4680.8500000000004</v>
          </cell>
          <cell r="N106">
            <v>4273.82</v>
          </cell>
          <cell r="O106">
            <v>4477.34</v>
          </cell>
        </row>
        <row r="107">
          <cell r="A107" t="str">
            <v>0000501640</v>
          </cell>
          <cell r="B107" t="str">
            <v>Sals: LSL Prov Exp</v>
          </cell>
          <cell r="C107">
            <v>0</v>
          </cell>
          <cell r="D107">
            <v>1521.28</v>
          </cell>
          <cell r="E107">
            <v>1322.85</v>
          </cell>
          <cell r="F107">
            <v>1388.99</v>
          </cell>
          <cell r="G107">
            <v>1455.13</v>
          </cell>
          <cell r="H107">
            <v>1521.28</v>
          </cell>
          <cell r="I107">
            <v>1388.99</v>
          </cell>
          <cell r="J107">
            <v>1908.21</v>
          </cell>
          <cell r="K107">
            <v>1455.13</v>
          </cell>
          <cell r="L107">
            <v>1388.99</v>
          </cell>
          <cell r="M107">
            <v>1521.28</v>
          </cell>
          <cell r="N107">
            <v>1388.99</v>
          </cell>
          <cell r="O107">
            <v>1455.13</v>
          </cell>
        </row>
        <row r="108">
          <cell r="A108" t="str">
            <v>0000501650</v>
          </cell>
          <cell r="B108" t="str">
            <v>Sals: W/Cover Levy</v>
          </cell>
          <cell r="C108">
            <v>0</v>
          </cell>
          <cell r="D108">
            <v>919.79</v>
          </cell>
          <cell r="E108">
            <v>799.82</v>
          </cell>
          <cell r="F108">
            <v>839.81</v>
          </cell>
          <cell r="G108">
            <v>879.8</v>
          </cell>
          <cell r="H108">
            <v>919.79</v>
          </cell>
          <cell r="I108">
            <v>839.81</v>
          </cell>
          <cell r="J108">
            <v>919.79</v>
          </cell>
          <cell r="K108">
            <v>879.8</v>
          </cell>
          <cell r="L108">
            <v>839.81</v>
          </cell>
          <cell r="M108">
            <v>919.79</v>
          </cell>
          <cell r="N108">
            <v>839.81</v>
          </cell>
          <cell r="O108">
            <v>879.8</v>
          </cell>
        </row>
        <row r="109">
          <cell r="A109" t="str">
            <v>0000502100</v>
          </cell>
          <cell r="B109" t="str">
            <v>Sals: Sick Leave Exp</v>
          </cell>
          <cell r="C109">
            <v>0</v>
          </cell>
          <cell r="D109">
            <v>1777.37</v>
          </cell>
          <cell r="E109">
            <v>1777.37</v>
          </cell>
          <cell r="F109">
            <v>1777.37</v>
          </cell>
          <cell r="G109">
            <v>1777.37</v>
          </cell>
          <cell r="H109">
            <v>1777.37</v>
          </cell>
          <cell r="I109">
            <v>1777.37</v>
          </cell>
          <cell r="J109">
            <v>1777.37</v>
          </cell>
          <cell r="K109">
            <v>1777.37</v>
          </cell>
          <cell r="L109">
            <v>1777.37</v>
          </cell>
          <cell r="M109">
            <v>1777.37</v>
          </cell>
          <cell r="N109">
            <v>1777.37</v>
          </cell>
          <cell r="O109">
            <v>1777.37</v>
          </cell>
        </row>
        <row r="110">
          <cell r="A110" t="str">
            <v>0000503190</v>
          </cell>
          <cell r="B110" t="str">
            <v>Travel: Australia</v>
          </cell>
          <cell r="C110">
            <v>0</v>
          </cell>
          <cell r="D110">
            <v>2500</v>
          </cell>
          <cell r="E110">
            <v>2500</v>
          </cell>
          <cell r="F110">
            <v>2500</v>
          </cell>
          <cell r="G110">
            <v>2500</v>
          </cell>
          <cell r="H110">
            <v>2500</v>
          </cell>
          <cell r="I110">
            <v>2500</v>
          </cell>
          <cell r="J110">
            <v>2500</v>
          </cell>
          <cell r="K110">
            <v>2500</v>
          </cell>
          <cell r="L110">
            <v>2500</v>
          </cell>
          <cell r="M110">
            <v>2500</v>
          </cell>
          <cell r="N110">
            <v>2500</v>
          </cell>
          <cell r="O110">
            <v>2500</v>
          </cell>
        </row>
        <row r="111">
          <cell r="A111" t="str">
            <v>0000503210</v>
          </cell>
          <cell r="B111" t="str">
            <v>Travel: Overseas</v>
          </cell>
          <cell r="C111">
            <v>0</v>
          </cell>
          <cell r="D111">
            <v>4166.67</v>
          </cell>
          <cell r="E111">
            <v>4166.67</v>
          </cell>
          <cell r="F111">
            <v>4166.67</v>
          </cell>
          <cell r="G111">
            <v>4166.67</v>
          </cell>
          <cell r="H111">
            <v>4166.67</v>
          </cell>
          <cell r="I111">
            <v>4166.67</v>
          </cell>
          <cell r="J111">
            <v>4166.67</v>
          </cell>
          <cell r="K111">
            <v>4166.67</v>
          </cell>
          <cell r="L111">
            <v>4166.67</v>
          </cell>
          <cell r="M111">
            <v>4166.67</v>
          </cell>
          <cell r="N111">
            <v>4166.67</v>
          </cell>
          <cell r="O111">
            <v>4166.67</v>
          </cell>
        </row>
        <row r="112">
          <cell r="A112" t="str">
            <v>0000503220</v>
          </cell>
          <cell r="B112" t="str">
            <v>Travel: OS: Spouse</v>
          </cell>
        </row>
        <row r="113">
          <cell r="A113" t="str">
            <v>0000503230</v>
          </cell>
          <cell r="B113" t="str">
            <v>Employee Ent: NonFBT</v>
          </cell>
          <cell r="C113">
            <v>0</v>
          </cell>
          <cell r="D113">
            <v>166.67</v>
          </cell>
          <cell r="E113">
            <v>166.67</v>
          </cell>
          <cell r="F113">
            <v>166.67</v>
          </cell>
          <cell r="G113">
            <v>166.67</v>
          </cell>
          <cell r="H113">
            <v>166.67</v>
          </cell>
          <cell r="I113">
            <v>166.67</v>
          </cell>
          <cell r="J113">
            <v>166.67</v>
          </cell>
          <cell r="K113">
            <v>166.67</v>
          </cell>
          <cell r="L113">
            <v>166.67</v>
          </cell>
          <cell r="M113">
            <v>166.67</v>
          </cell>
          <cell r="N113">
            <v>166.67</v>
          </cell>
          <cell r="O113">
            <v>166.67</v>
          </cell>
        </row>
        <row r="114">
          <cell r="A114" t="str">
            <v>0000503240</v>
          </cell>
          <cell r="B114" t="str">
            <v>Employee Ent: FBT</v>
          </cell>
          <cell r="C114">
            <v>0</v>
          </cell>
          <cell r="D114">
            <v>1666.67</v>
          </cell>
          <cell r="E114">
            <v>1666.67</v>
          </cell>
          <cell r="F114">
            <v>1666.67</v>
          </cell>
          <cell r="G114">
            <v>1666.67</v>
          </cell>
          <cell r="H114">
            <v>1666.67</v>
          </cell>
          <cell r="I114">
            <v>1666.67</v>
          </cell>
          <cell r="J114">
            <v>1666.67</v>
          </cell>
          <cell r="K114">
            <v>1666.67</v>
          </cell>
          <cell r="L114">
            <v>1666.67</v>
          </cell>
          <cell r="M114">
            <v>1666.67</v>
          </cell>
          <cell r="N114">
            <v>1666.67</v>
          </cell>
          <cell r="O114">
            <v>1666.67</v>
          </cell>
        </row>
        <row r="115">
          <cell r="A115" t="str">
            <v>0000503250</v>
          </cell>
          <cell r="B115" t="str">
            <v>Non Employee Ent</v>
          </cell>
          <cell r="C115">
            <v>0</v>
          </cell>
          <cell r="D115">
            <v>833.33</v>
          </cell>
          <cell r="E115">
            <v>833.33</v>
          </cell>
          <cell r="F115">
            <v>833.33</v>
          </cell>
          <cell r="G115">
            <v>833.33</v>
          </cell>
          <cell r="H115">
            <v>833.33</v>
          </cell>
          <cell r="I115">
            <v>833.33</v>
          </cell>
          <cell r="J115">
            <v>833.33</v>
          </cell>
          <cell r="K115">
            <v>833.33</v>
          </cell>
          <cell r="L115">
            <v>833.33</v>
          </cell>
          <cell r="M115">
            <v>833.33</v>
          </cell>
          <cell r="N115">
            <v>833.33</v>
          </cell>
          <cell r="O115">
            <v>833.33</v>
          </cell>
        </row>
        <row r="116">
          <cell r="A116" t="str">
            <v>0000503270</v>
          </cell>
          <cell r="B116" t="str">
            <v>HECS Fees: FBT</v>
          </cell>
        </row>
        <row r="117">
          <cell r="A117" t="str">
            <v>0000503280</v>
          </cell>
          <cell r="B117" t="str">
            <v>Car Park: Non-Perm</v>
          </cell>
          <cell r="C117">
            <v>0</v>
          </cell>
          <cell r="D117">
            <v>100</v>
          </cell>
          <cell r="E117">
            <v>100</v>
          </cell>
          <cell r="F117">
            <v>100</v>
          </cell>
          <cell r="G117">
            <v>100</v>
          </cell>
          <cell r="H117">
            <v>100</v>
          </cell>
          <cell r="I117">
            <v>100</v>
          </cell>
          <cell r="J117">
            <v>100</v>
          </cell>
          <cell r="K117">
            <v>100</v>
          </cell>
          <cell r="L117">
            <v>100</v>
          </cell>
          <cell r="M117">
            <v>100</v>
          </cell>
          <cell r="N117">
            <v>100</v>
          </cell>
          <cell r="O117">
            <v>100</v>
          </cell>
        </row>
        <row r="118">
          <cell r="A118" t="str">
            <v>0000503290</v>
          </cell>
          <cell r="B118" t="str">
            <v>Car Park: Perm</v>
          </cell>
          <cell r="C118">
            <v>0</v>
          </cell>
          <cell r="D118">
            <v>1050</v>
          </cell>
          <cell r="E118">
            <v>1050</v>
          </cell>
          <cell r="F118">
            <v>1050</v>
          </cell>
          <cell r="G118">
            <v>1050</v>
          </cell>
          <cell r="H118">
            <v>1050</v>
          </cell>
          <cell r="I118">
            <v>1050</v>
          </cell>
          <cell r="J118">
            <v>1050</v>
          </cell>
          <cell r="K118">
            <v>1050</v>
          </cell>
          <cell r="L118">
            <v>1050</v>
          </cell>
          <cell r="M118">
            <v>1050</v>
          </cell>
          <cell r="N118">
            <v>1050</v>
          </cell>
          <cell r="O118">
            <v>1050</v>
          </cell>
        </row>
        <row r="119">
          <cell r="A119" t="str">
            <v>0000503300</v>
          </cell>
          <cell r="B119" t="str">
            <v>Awards/Gifts: NonFBT</v>
          </cell>
          <cell r="C119">
            <v>0</v>
          </cell>
          <cell r="D119">
            <v>208.33</v>
          </cell>
          <cell r="E119">
            <v>208.33</v>
          </cell>
          <cell r="F119">
            <v>208.33</v>
          </cell>
          <cell r="G119">
            <v>208.33</v>
          </cell>
          <cell r="H119">
            <v>208.33</v>
          </cell>
          <cell r="I119">
            <v>208.33</v>
          </cell>
          <cell r="J119">
            <v>208.33</v>
          </cell>
          <cell r="K119">
            <v>208.33</v>
          </cell>
          <cell r="L119">
            <v>208.33</v>
          </cell>
          <cell r="M119">
            <v>208.33</v>
          </cell>
          <cell r="N119">
            <v>208.33</v>
          </cell>
          <cell r="O119">
            <v>208.33</v>
          </cell>
        </row>
        <row r="120">
          <cell r="A120" t="str">
            <v>0000503310</v>
          </cell>
          <cell r="B120" t="str">
            <v>Awards/Gifts: FBT</v>
          </cell>
          <cell r="C120">
            <v>0</v>
          </cell>
          <cell r="D120">
            <v>208.33</v>
          </cell>
          <cell r="E120">
            <v>208.33</v>
          </cell>
          <cell r="F120">
            <v>208.33</v>
          </cell>
          <cell r="G120">
            <v>208.33</v>
          </cell>
          <cell r="H120">
            <v>208.33</v>
          </cell>
          <cell r="I120">
            <v>208.33</v>
          </cell>
          <cell r="J120">
            <v>208.33</v>
          </cell>
          <cell r="K120">
            <v>208.33</v>
          </cell>
          <cell r="L120">
            <v>208.33</v>
          </cell>
          <cell r="M120">
            <v>208.33</v>
          </cell>
          <cell r="N120">
            <v>208.33</v>
          </cell>
          <cell r="O120">
            <v>208.33</v>
          </cell>
        </row>
        <row r="121">
          <cell r="A121" t="str">
            <v>0000503320</v>
          </cell>
          <cell r="B121" t="str">
            <v>Employee Reloc Costs</v>
          </cell>
        </row>
        <row r="122">
          <cell r="A122" t="str">
            <v>0000503330</v>
          </cell>
          <cell r="B122" t="str">
            <v>In-house Refreshment</v>
          </cell>
        </row>
        <row r="123">
          <cell r="A123" t="str">
            <v>0000503340</v>
          </cell>
          <cell r="B123" t="str">
            <v>Staff Amenities</v>
          </cell>
        </row>
        <row r="124">
          <cell r="A124" t="str">
            <v>0000503350</v>
          </cell>
          <cell r="B124" t="str">
            <v>OH&amp;Safety Exp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  <cell r="M125">
            <v>250</v>
          </cell>
          <cell r="N125">
            <v>250</v>
          </cell>
          <cell r="O125">
            <v>250</v>
          </cell>
        </row>
        <row r="126">
          <cell r="A126" t="str">
            <v>0000522200</v>
          </cell>
          <cell r="B126" t="str">
            <v>M &amp; S-MV &amp; Plant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2667</v>
          </cell>
          <cell r="E128">
            <v>2667</v>
          </cell>
          <cell r="F128">
            <v>2667</v>
          </cell>
          <cell r="G128">
            <v>2667</v>
          </cell>
          <cell r="H128">
            <v>2667</v>
          </cell>
          <cell r="I128">
            <v>2667</v>
          </cell>
          <cell r="J128">
            <v>2667</v>
          </cell>
          <cell r="K128">
            <v>2667</v>
          </cell>
          <cell r="L128">
            <v>2667</v>
          </cell>
          <cell r="M128">
            <v>2667</v>
          </cell>
          <cell r="N128">
            <v>2667</v>
          </cell>
          <cell r="O128">
            <v>2667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5600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416.67</v>
          </cell>
          <cell r="E132">
            <v>416.67</v>
          </cell>
          <cell r="F132">
            <v>416.67</v>
          </cell>
          <cell r="G132">
            <v>416.67</v>
          </cell>
          <cell r="H132">
            <v>416.67</v>
          </cell>
          <cell r="I132">
            <v>416.67</v>
          </cell>
          <cell r="J132">
            <v>416.67</v>
          </cell>
          <cell r="K132">
            <v>416.67</v>
          </cell>
          <cell r="L132">
            <v>416.67</v>
          </cell>
          <cell r="M132">
            <v>416.67</v>
          </cell>
          <cell r="N132">
            <v>416.67</v>
          </cell>
          <cell r="O132">
            <v>416.67</v>
          </cell>
        </row>
        <row r="133">
          <cell r="A133" t="str">
            <v>0000525000</v>
          </cell>
          <cell r="B133" t="str">
            <v>Cap Purch-Comm Equip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0000531000</v>
          </cell>
          <cell r="B134" t="str">
            <v>Maintenance Services</v>
          </cell>
          <cell r="C134">
            <v>0</v>
          </cell>
          <cell r="D134">
            <v>250</v>
          </cell>
          <cell r="E134">
            <v>250</v>
          </cell>
          <cell r="F134">
            <v>250</v>
          </cell>
          <cell r="G134">
            <v>250</v>
          </cell>
          <cell r="H134">
            <v>250</v>
          </cell>
          <cell r="I134">
            <v>250</v>
          </cell>
          <cell r="J134">
            <v>250</v>
          </cell>
          <cell r="K134">
            <v>250</v>
          </cell>
          <cell r="L134">
            <v>250</v>
          </cell>
          <cell r="M134">
            <v>250</v>
          </cell>
          <cell r="N134">
            <v>250</v>
          </cell>
          <cell r="O134">
            <v>250</v>
          </cell>
        </row>
        <row r="135">
          <cell r="A135" t="str">
            <v>0000531500</v>
          </cell>
          <cell r="B135" t="str">
            <v>Lease: MV's</v>
          </cell>
        </row>
        <row r="136">
          <cell r="A136" t="str">
            <v>0000531600</v>
          </cell>
          <cell r="B136" t="str">
            <v>Novated Lease: MV's</v>
          </cell>
          <cell r="C136">
            <v>0</v>
          </cell>
          <cell r="D136">
            <v>2221.7600000000002</v>
          </cell>
          <cell r="E136">
            <v>2221.7600000000002</v>
          </cell>
          <cell r="F136">
            <v>2221.7600000000002</v>
          </cell>
          <cell r="G136">
            <v>2221.7600000000002</v>
          </cell>
          <cell r="H136">
            <v>2221.7600000000002</v>
          </cell>
          <cell r="I136">
            <v>2221.7600000000002</v>
          </cell>
          <cell r="J136">
            <v>2221.7600000000002</v>
          </cell>
          <cell r="K136">
            <v>2221.7600000000002</v>
          </cell>
          <cell r="L136">
            <v>2221.7600000000002</v>
          </cell>
          <cell r="M136">
            <v>2221.7600000000002</v>
          </cell>
          <cell r="N136">
            <v>2221.7600000000002</v>
          </cell>
          <cell r="O136">
            <v>2221.7600000000002</v>
          </cell>
        </row>
        <row r="137">
          <cell r="A137" t="str">
            <v>0000531700</v>
          </cell>
          <cell r="B137" t="str">
            <v>Hire: Vehicles</v>
          </cell>
          <cell r="C137">
            <v>0</v>
          </cell>
          <cell r="D137">
            <v>83.33</v>
          </cell>
          <cell r="E137">
            <v>83.33</v>
          </cell>
          <cell r="F137">
            <v>83.33</v>
          </cell>
          <cell r="G137">
            <v>83.33</v>
          </cell>
          <cell r="H137">
            <v>83.33</v>
          </cell>
          <cell r="I137">
            <v>83.33</v>
          </cell>
          <cell r="J137">
            <v>83.33</v>
          </cell>
          <cell r="K137">
            <v>83.33</v>
          </cell>
          <cell r="L137">
            <v>83.33</v>
          </cell>
          <cell r="M137">
            <v>83.33</v>
          </cell>
          <cell r="N137">
            <v>83.33</v>
          </cell>
          <cell r="O137">
            <v>83.33</v>
          </cell>
        </row>
        <row r="138">
          <cell r="A138" t="str">
            <v>0000531800</v>
          </cell>
          <cell r="B138" t="str">
            <v>MV Rego &amp; Licences</v>
          </cell>
          <cell r="C138">
            <v>0</v>
          </cell>
          <cell r="D138">
            <v>83.33</v>
          </cell>
          <cell r="E138">
            <v>83.33</v>
          </cell>
          <cell r="F138">
            <v>83.33</v>
          </cell>
          <cell r="G138">
            <v>83.33</v>
          </cell>
          <cell r="H138">
            <v>83.33</v>
          </cell>
          <cell r="I138">
            <v>83.33</v>
          </cell>
          <cell r="J138">
            <v>83.33</v>
          </cell>
          <cell r="K138">
            <v>83.33</v>
          </cell>
          <cell r="L138">
            <v>83.33</v>
          </cell>
          <cell r="M138">
            <v>83.33</v>
          </cell>
          <cell r="N138">
            <v>83.33</v>
          </cell>
          <cell r="O138">
            <v>83.33</v>
          </cell>
        </row>
        <row r="139">
          <cell r="A139" t="str">
            <v>0000532050</v>
          </cell>
          <cell r="B139" t="str">
            <v>Prof Svcs: Deduct</v>
          </cell>
          <cell r="C139">
            <v>0</v>
          </cell>
          <cell r="D139">
            <v>33333.33</v>
          </cell>
          <cell r="E139">
            <v>33333.33</v>
          </cell>
          <cell r="F139">
            <v>33333.33</v>
          </cell>
          <cell r="G139">
            <v>33333.33</v>
          </cell>
          <cell r="H139">
            <v>33333.33</v>
          </cell>
          <cell r="I139">
            <v>33333.33</v>
          </cell>
          <cell r="J139">
            <v>33333.33</v>
          </cell>
          <cell r="K139">
            <v>33333.33</v>
          </cell>
          <cell r="L139">
            <v>33333.33</v>
          </cell>
          <cell r="M139">
            <v>33333.33</v>
          </cell>
          <cell r="N139">
            <v>33333.33</v>
          </cell>
          <cell r="O139">
            <v>33333.33</v>
          </cell>
        </row>
        <row r="140">
          <cell r="A140" t="str">
            <v>0000532060</v>
          </cell>
          <cell r="B140" t="str">
            <v>Prof Svcs: Non Deduc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0000532061</v>
          </cell>
          <cell r="B141" t="str">
            <v>Legal Fees:Deductibl</v>
          </cell>
          <cell r="C141">
            <v>0</v>
          </cell>
          <cell r="D141">
            <v>16666.669999999998</v>
          </cell>
          <cell r="E141">
            <v>16666.669999999998</v>
          </cell>
          <cell r="F141">
            <v>16666.669999999998</v>
          </cell>
          <cell r="G141">
            <v>16666.669999999998</v>
          </cell>
          <cell r="H141">
            <v>16666.669999999998</v>
          </cell>
          <cell r="I141">
            <v>16666.669999999998</v>
          </cell>
          <cell r="J141">
            <v>16666.669999999998</v>
          </cell>
          <cell r="K141">
            <v>16666.669999999998</v>
          </cell>
          <cell r="L141">
            <v>16666.669999999998</v>
          </cell>
          <cell r="M141">
            <v>16666.669999999998</v>
          </cell>
          <cell r="N141">
            <v>16666.669999999998</v>
          </cell>
          <cell r="O141">
            <v>16666.669999999998</v>
          </cell>
        </row>
        <row r="142">
          <cell r="A142" t="str">
            <v>0000532062</v>
          </cell>
          <cell r="B142" t="str">
            <v>Legal Fees:Non Deduc</v>
          </cell>
        </row>
        <row r="143">
          <cell r="A143" t="str">
            <v>0000532080</v>
          </cell>
          <cell r="B143" t="str">
            <v>Auditing Services</v>
          </cell>
        </row>
        <row r="144">
          <cell r="A144" t="str">
            <v>0000532100</v>
          </cell>
          <cell r="B144" t="str">
            <v>Admin Services</v>
          </cell>
          <cell r="C144">
            <v>0</v>
          </cell>
          <cell r="D144">
            <v>1666.67</v>
          </cell>
          <cell r="E144">
            <v>1666.67</v>
          </cell>
          <cell r="F144">
            <v>1666.67</v>
          </cell>
          <cell r="G144">
            <v>1666.67</v>
          </cell>
          <cell r="H144">
            <v>1666.67</v>
          </cell>
          <cell r="I144">
            <v>1666.67</v>
          </cell>
          <cell r="J144">
            <v>1666.67</v>
          </cell>
          <cell r="K144">
            <v>1666.67</v>
          </cell>
          <cell r="L144">
            <v>1666.67</v>
          </cell>
          <cell r="M144">
            <v>1666.67</v>
          </cell>
          <cell r="N144">
            <v>1666.67</v>
          </cell>
          <cell r="O144">
            <v>1666.67</v>
          </cell>
        </row>
        <row r="145">
          <cell r="A145" t="str">
            <v>0000532160</v>
          </cell>
          <cell r="B145" t="str">
            <v>Training Services</v>
          </cell>
          <cell r="C145">
            <v>0</v>
          </cell>
          <cell r="D145">
            <v>833.33</v>
          </cell>
          <cell r="E145">
            <v>833.33</v>
          </cell>
          <cell r="F145">
            <v>833.33</v>
          </cell>
          <cell r="G145">
            <v>833.33</v>
          </cell>
          <cell r="H145">
            <v>833.33</v>
          </cell>
          <cell r="I145">
            <v>833.33</v>
          </cell>
          <cell r="J145">
            <v>833.33</v>
          </cell>
          <cell r="K145">
            <v>833.33</v>
          </cell>
          <cell r="L145">
            <v>833.33</v>
          </cell>
          <cell r="M145">
            <v>833.33</v>
          </cell>
          <cell r="N145">
            <v>833.33</v>
          </cell>
          <cell r="O145">
            <v>833.33</v>
          </cell>
        </row>
        <row r="146">
          <cell r="A146" t="str">
            <v>0000532240</v>
          </cell>
          <cell r="B146" t="str">
            <v>Bank Fees (no tax)</v>
          </cell>
          <cell r="C146">
            <v>0</v>
          </cell>
          <cell r="D146">
            <v>4926.03</v>
          </cell>
          <cell r="E146">
            <v>4654.79</v>
          </cell>
          <cell r="F146">
            <v>4926.03</v>
          </cell>
          <cell r="G146">
            <v>4835.62</v>
          </cell>
          <cell r="H146">
            <v>4926.03</v>
          </cell>
          <cell r="I146">
            <v>4835.62</v>
          </cell>
          <cell r="J146">
            <v>4926.03</v>
          </cell>
          <cell r="K146">
            <v>4926.03</v>
          </cell>
          <cell r="L146">
            <v>4835.62</v>
          </cell>
          <cell r="M146">
            <v>4926.03</v>
          </cell>
          <cell r="N146">
            <v>4835.62</v>
          </cell>
          <cell r="O146">
            <v>4926.03</v>
          </cell>
        </row>
        <row r="147">
          <cell r="A147" t="str">
            <v>0000532260</v>
          </cell>
          <cell r="B147" t="str">
            <v>Insurance Premiums</v>
          </cell>
          <cell r="C147">
            <v>0</v>
          </cell>
          <cell r="D147">
            <v>2500</v>
          </cell>
          <cell r="E147">
            <v>2500</v>
          </cell>
          <cell r="F147">
            <v>2500</v>
          </cell>
          <cell r="G147">
            <v>2500</v>
          </cell>
          <cell r="H147">
            <v>2500</v>
          </cell>
          <cell r="I147">
            <v>2500</v>
          </cell>
          <cell r="J147">
            <v>2500</v>
          </cell>
          <cell r="K147">
            <v>2500</v>
          </cell>
          <cell r="L147">
            <v>2500</v>
          </cell>
          <cell r="M147">
            <v>2500</v>
          </cell>
          <cell r="N147">
            <v>2500</v>
          </cell>
          <cell r="O147">
            <v>2500</v>
          </cell>
        </row>
        <row r="148">
          <cell r="A148" t="str">
            <v>0000532300</v>
          </cell>
          <cell r="B148" t="str">
            <v>Subs: Deductible</v>
          </cell>
          <cell r="C148">
            <v>0</v>
          </cell>
          <cell r="D148">
            <v>4166.67</v>
          </cell>
          <cell r="E148">
            <v>4166.67</v>
          </cell>
          <cell r="F148">
            <v>4166.67</v>
          </cell>
          <cell r="G148">
            <v>4166.67</v>
          </cell>
          <cell r="H148">
            <v>4166.67</v>
          </cell>
          <cell r="I148">
            <v>4166.67</v>
          </cell>
          <cell r="J148">
            <v>4166.67</v>
          </cell>
          <cell r="K148">
            <v>4166.67</v>
          </cell>
          <cell r="L148">
            <v>4166.67</v>
          </cell>
          <cell r="M148">
            <v>4166.67</v>
          </cell>
          <cell r="N148">
            <v>4166.67</v>
          </cell>
          <cell r="O148">
            <v>4166.67</v>
          </cell>
        </row>
        <row r="149">
          <cell r="A149" t="str">
            <v>0000532360</v>
          </cell>
          <cell r="B149" t="str">
            <v>Taxi Charges</v>
          </cell>
          <cell r="C149">
            <v>0</v>
          </cell>
          <cell r="D149">
            <v>416.67</v>
          </cell>
          <cell r="E149">
            <v>416.67</v>
          </cell>
          <cell r="F149">
            <v>416.67</v>
          </cell>
          <cell r="G149">
            <v>416.67</v>
          </cell>
          <cell r="H149">
            <v>416.67</v>
          </cell>
          <cell r="I149">
            <v>416.67</v>
          </cell>
          <cell r="J149">
            <v>416.67</v>
          </cell>
          <cell r="K149">
            <v>416.67</v>
          </cell>
          <cell r="L149">
            <v>416.67</v>
          </cell>
          <cell r="M149">
            <v>416.67</v>
          </cell>
          <cell r="N149">
            <v>416.67</v>
          </cell>
          <cell r="O149">
            <v>416.67</v>
          </cell>
        </row>
        <row r="150">
          <cell r="A150" t="str">
            <v>0000532380</v>
          </cell>
          <cell r="B150" t="str">
            <v>Post &amp; Courier Chgs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0000532400</v>
          </cell>
          <cell r="B151" t="str">
            <v>Corp Credit Card</v>
          </cell>
        </row>
        <row r="152">
          <cell r="A152" t="str">
            <v>0000532500</v>
          </cell>
          <cell r="B152" t="str">
            <v>Property Services</v>
          </cell>
        </row>
        <row r="153">
          <cell r="A153" t="str">
            <v>0000532800</v>
          </cell>
          <cell r="B153" t="str">
            <v>Lease: Office Space</v>
          </cell>
        </row>
        <row r="154">
          <cell r="A154" t="str">
            <v>0000533000</v>
          </cell>
          <cell r="B154" t="str">
            <v>IT Prof Services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0000533001</v>
          </cell>
          <cell r="B155" t="str">
            <v>IT Comp Maint Cont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0000533002</v>
          </cell>
          <cell r="B156" t="str">
            <v>IT Data Network Chgs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0000533004</v>
          </cell>
          <cell r="B157" t="str">
            <v>IT CSC Service Agree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0000533006</v>
          </cell>
          <cell r="B158" t="str">
            <v>IT Repairs and Maint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173337.06</v>
          </cell>
          <cell r="E159">
            <v>198128.14</v>
          </cell>
          <cell r="F159">
            <v>376100.67</v>
          </cell>
          <cell r="G159">
            <v>383096.98</v>
          </cell>
          <cell r="H159">
            <v>333810.32</v>
          </cell>
          <cell r="I159">
            <v>551795.61</v>
          </cell>
          <cell r="J159">
            <v>383195.28</v>
          </cell>
          <cell r="K159">
            <v>196190.82</v>
          </cell>
          <cell r="L159">
            <v>478045.64</v>
          </cell>
          <cell r="M159">
            <v>375887.48</v>
          </cell>
          <cell r="N159">
            <v>370362.5</v>
          </cell>
          <cell r="O159">
            <v>-595180.78</v>
          </cell>
        </row>
        <row r="160">
          <cell r="A160" t="str">
            <v>0000533100</v>
          </cell>
          <cell r="B160" t="str">
            <v>Siemens</v>
          </cell>
          <cell r="C160">
            <v>0</v>
          </cell>
          <cell r="D160">
            <v>10000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0000533150</v>
          </cell>
          <cell r="B161" t="str">
            <v>Phone/Fax Calls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100</v>
          </cell>
          <cell r="E162">
            <v>100</v>
          </cell>
          <cell r="F162">
            <v>100</v>
          </cell>
          <cell r="G162">
            <v>100</v>
          </cell>
          <cell r="H162">
            <v>100</v>
          </cell>
          <cell r="I162">
            <v>100</v>
          </cell>
          <cell r="J162">
            <v>100</v>
          </cell>
          <cell r="K162">
            <v>100</v>
          </cell>
          <cell r="L162">
            <v>100</v>
          </cell>
          <cell r="M162">
            <v>100</v>
          </cell>
          <cell r="N162">
            <v>100</v>
          </cell>
          <cell r="O162">
            <v>100</v>
          </cell>
        </row>
        <row r="163">
          <cell r="A163" t="str">
            <v>0000533250</v>
          </cell>
          <cell r="B163" t="str">
            <v>Phone Cost Reim: FBT</v>
          </cell>
        </row>
        <row r="164">
          <cell r="A164" t="str">
            <v>0000533400</v>
          </cell>
          <cell r="B164" t="str">
            <v>Advertising Services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0000545050</v>
          </cell>
          <cell r="B165" t="str">
            <v>Damage Pmt</v>
          </cell>
        </row>
        <row r="166">
          <cell r="A166" t="str">
            <v>0000545150</v>
          </cell>
          <cell r="B166" t="str">
            <v>Misc Admin Exps</v>
          </cell>
          <cell r="C166">
            <v>0</v>
          </cell>
          <cell r="D166">
            <v>3061775.95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16807.61</v>
          </cell>
          <cell r="O166">
            <v>6000000</v>
          </cell>
        </row>
        <row r="167">
          <cell r="A167" t="str">
            <v>0000545200</v>
          </cell>
          <cell r="B167" t="str">
            <v>Directors Fees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0000545600</v>
          </cell>
          <cell r="B168" t="str">
            <v>Emp'ee Reim: MV Exp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0000550700</v>
          </cell>
          <cell r="B169" t="str">
            <v>Bad Debts</v>
          </cell>
        </row>
        <row r="170">
          <cell r="A170" t="str">
            <v>0000553100</v>
          </cell>
          <cell r="B170" t="str">
            <v>Donation: Deductible</v>
          </cell>
          <cell r="C170">
            <v>0</v>
          </cell>
          <cell r="D170">
            <v>10000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0000553300</v>
          </cell>
          <cell r="B171" t="str">
            <v>Sponsorship</v>
          </cell>
          <cell r="C171">
            <v>0</v>
          </cell>
          <cell r="D171">
            <v>0</v>
          </cell>
          <cell r="E171">
            <v>0</v>
          </cell>
          <cell r="F171">
            <v>2500</v>
          </cell>
          <cell r="G171">
            <v>0</v>
          </cell>
          <cell r="H171">
            <v>0</v>
          </cell>
          <cell r="I171">
            <v>2500</v>
          </cell>
          <cell r="J171">
            <v>0</v>
          </cell>
          <cell r="K171">
            <v>0</v>
          </cell>
          <cell r="L171">
            <v>2500</v>
          </cell>
          <cell r="M171">
            <v>0</v>
          </cell>
          <cell r="N171">
            <v>0</v>
          </cell>
          <cell r="O171">
            <v>2500</v>
          </cell>
        </row>
        <row r="172">
          <cell r="A172" t="str">
            <v>0000565180</v>
          </cell>
          <cell r="B172" t="str">
            <v>Deprn M/V &amp; Plant</v>
          </cell>
          <cell r="C172">
            <v>0</v>
          </cell>
          <cell r="D172">
            <v>805</v>
          </cell>
          <cell r="E172">
            <v>803</v>
          </cell>
          <cell r="F172">
            <v>805</v>
          </cell>
          <cell r="G172">
            <v>805</v>
          </cell>
          <cell r="H172">
            <v>804</v>
          </cell>
          <cell r="I172">
            <v>804</v>
          </cell>
          <cell r="J172">
            <v>805</v>
          </cell>
          <cell r="K172">
            <v>804</v>
          </cell>
          <cell r="L172">
            <v>804</v>
          </cell>
          <cell r="M172">
            <v>805</v>
          </cell>
          <cell r="N172">
            <v>804</v>
          </cell>
          <cell r="O172">
            <v>805</v>
          </cell>
        </row>
        <row r="173">
          <cell r="A173" t="str">
            <v>0000565200</v>
          </cell>
          <cell r="B173" t="str">
            <v>Deprn Other Assets</v>
          </cell>
          <cell r="C173">
            <v>0</v>
          </cell>
          <cell r="D173">
            <v>32720</v>
          </cell>
          <cell r="E173">
            <v>32875</v>
          </cell>
          <cell r="F173">
            <v>32581</v>
          </cell>
          <cell r="G173">
            <v>32585</v>
          </cell>
          <cell r="H173">
            <v>32555</v>
          </cell>
          <cell r="I173">
            <v>32490</v>
          </cell>
          <cell r="J173">
            <v>32493</v>
          </cell>
          <cell r="K173">
            <v>32502</v>
          </cell>
          <cell r="L173">
            <v>32468</v>
          </cell>
          <cell r="M173">
            <v>32414</v>
          </cell>
          <cell r="N173">
            <v>29541</v>
          </cell>
          <cell r="O173">
            <v>28681</v>
          </cell>
        </row>
        <row r="174">
          <cell r="A174" t="str">
            <v>0000566110</v>
          </cell>
          <cell r="B174" t="str">
            <v>Amort- Intell Propty</v>
          </cell>
          <cell r="C174">
            <v>0</v>
          </cell>
          <cell r="D174">
            <v>-1260120</v>
          </cell>
          <cell r="E174">
            <v>-1260122</v>
          </cell>
          <cell r="F174">
            <v>-1260120</v>
          </cell>
          <cell r="G174">
            <v>-1260122</v>
          </cell>
          <cell r="H174">
            <v>-1260120</v>
          </cell>
          <cell r="I174">
            <v>-1260121</v>
          </cell>
          <cell r="J174">
            <v>-1260121</v>
          </cell>
          <cell r="K174">
            <v>-1260121</v>
          </cell>
          <cell r="L174">
            <v>-1260120</v>
          </cell>
          <cell r="M174">
            <v>-1260122</v>
          </cell>
          <cell r="N174">
            <v>-1260120</v>
          </cell>
          <cell r="O174">
            <v>-1260122</v>
          </cell>
        </row>
        <row r="175">
          <cell r="A175" t="str">
            <v>0000570000</v>
          </cell>
          <cell r="B175" t="str">
            <v>Income Tax Exp</v>
          </cell>
          <cell r="C175">
            <v>0</v>
          </cell>
          <cell r="D175">
            <v>2285962.5</v>
          </cell>
          <cell r="E175">
            <v>3795738.3</v>
          </cell>
          <cell r="F175">
            <v>4561462.5</v>
          </cell>
          <cell r="G175">
            <v>3677903.4</v>
          </cell>
          <cell r="H175">
            <v>9031162.5</v>
          </cell>
          <cell r="I175">
            <v>3563903.4</v>
          </cell>
          <cell r="J175">
            <v>3028462.5</v>
          </cell>
          <cell r="K175">
            <v>4362262.5</v>
          </cell>
          <cell r="L175">
            <v>2921956.5</v>
          </cell>
          <cell r="M175">
            <v>6437415.5999999996</v>
          </cell>
          <cell r="N175">
            <v>3516706.5</v>
          </cell>
          <cell r="O175">
            <v>1801483.8</v>
          </cell>
        </row>
        <row r="176">
          <cell r="A176" t="str">
            <v>0000582300</v>
          </cell>
          <cell r="B176" t="str">
            <v>Permits &amp; Licences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0</v>
          </cell>
          <cell r="E177">
            <v>0</v>
          </cell>
          <cell r="F177">
            <v>16617.16</v>
          </cell>
          <cell r="G177">
            <v>0</v>
          </cell>
          <cell r="H177">
            <v>0</v>
          </cell>
          <cell r="I177">
            <v>16617.16</v>
          </cell>
          <cell r="J177">
            <v>0</v>
          </cell>
          <cell r="K177">
            <v>0</v>
          </cell>
          <cell r="L177">
            <v>16617.16</v>
          </cell>
          <cell r="M177">
            <v>0</v>
          </cell>
          <cell r="N177">
            <v>0</v>
          </cell>
          <cell r="O177">
            <v>16617.16</v>
          </cell>
        </row>
        <row r="178">
          <cell r="A178" t="str">
            <v>0000585250</v>
          </cell>
          <cell r="B178" t="str">
            <v>Int Exp: Dom Swaps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0000585251</v>
          </cell>
          <cell r="B179" t="str">
            <v>Int Ex:Subdebt swaps</v>
          </cell>
          <cell r="C179">
            <v>0</v>
          </cell>
          <cell r="D179">
            <v>1447496.16</v>
          </cell>
          <cell r="E179">
            <v>1307415.8899999999</v>
          </cell>
          <cell r="F179">
            <v>1447496.16</v>
          </cell>
          <cell r="G179">
            <v>1400802.74</v>
          </cell>
          <cell r="H179">
            <v>1447496.16</v>
          </cell>
          <cell r="I179">
            <v>1400802.74</v>
          </cell>
          <cell r="J179">
            <v>1447496.16</v>
          </cell>
          <cell r="K179">
            <v>1447496.16</v>
          </cell>
          <cell r="L179">
            <v>1341624.6599999999</v>
          </cell>
          <cell r="M179">
            <v>1345578.36</v>
          </cell>
          <cell r="N179">
            <v>1302172.6000000001</v>
          </cell>
          <cell r="O179">
            <v>1199824.93</v>
          </cell>
        </row>
        <row r="180">
          <cell r="A180" t="str">
            <v>0000585252</v>
          </cell>
          <cell r="B180" t="str">
            <v>Int Exp:Equity Loans</v>
          </cell>
          <cell r="C180">
            <v>0</v>
          </cell>
          <cell r="D180">
            <v>3470683.56</v>
          </cell>
          <cell r="E180">
            <v>3134810.96</v>
          </cell>
          <cell r="F180">
            <v>3470683.56</v>
          </cell>
          <cell r="G180">
            <v>3358726.03</v>
          </cell>
          <cell r="H180">
            <v>3470683.56</v>
          </cell>
          <cell r="I180">
            <v>3358726.03</v>
          </cell>
          <cell r="J180">
            <v>3470683.56</v>
          </cell>
          <cell r="K180">
            <v>3470683.56</v>
          </cell>
          <cell r="L180">
            <v>3418643.84</v>
          </cell>
          <cell r="M180">
            <v>3573875.34</v>
          </cell>
          <cell r="N180">
            <v>3458589.04</v>
          </cell>
          <cell r="O180">
            <v>3721450.68</v>
          </cell>
        </row>
        <row r="181">
          <cell r="A181" t="str">
            <v>0000585266</v>
          </cell>
          <cell r="B181" t="str">
            <v>Int Exp: LOA Fee</v>
          </cell>
          <cell r="C181">
            <v>0</v>
          </cell>
          <cell r="D181">
            <v>3095753.42</v>
          </cell>
          <cell r="E181">
            <v>2796164.38</v>
          </cell>
          <cell r="F181">
            <v>3095753.42</v>
          </cell>
          <cell r="G181">
            <v>2995890.41</v>
          </cell>
          <cell r="H181">
            <v>3095753.42</v>
          </cell>
          <cell r="I181">
            <v>2995890.41</v>
          </cell>
          <cell r="J181">
            <v>3095753.42</v>
          </cell>
          <cell r="K181">
            <v>3095753.42</v>
          </cell>
          <cell r="L181">
            <v>2995890.41</v>
          </cell>
          <cell r="M181">
            <v>3095753.42</v>
          </cell>
          <cell r="N181">
            <v>2995890.41</v>
          </cell>
          <cell r="O181">
            <v>3095753.42</v>
          </cell>
        </row>
        <row r="182">
          <cell r="A182" t="str">
            <v>0000585358</v>
          </cell>
          <cell r="B182" t="str">
            <v>Arr &amp; Agency fees</v>
          </cell>
          <cell r="C182">
            <v>0</v>
          </cell>
          <cell r="D182">
            <v>67994.5</v>
          </cell>
          <cell r="E182">
            <v>61995.03</v>
          </cell>
          <cell r="F182">
            <v>67994.5</v>
          </cell>
          <cell r="G182">
            <v>65994.67</v>
          </cell>
          <cell r="H182">
            <v>67994.5</v>
          </cell>
          <cell r="I182">
            <v>65994.67</v>
          </cell>
          <cell r="J182">
            <v>67994.5</v>
          </cell>
          <cell r="K182">
            <v>67994.5</v>
          </cell>
          <cell r="L182">
            <v>65994.67</v>
          </cell>
          <cell r="M182">
            <v>67994.5</v>
          </cell>
          <cell r="N182">
            <v>65994.67</v>
          </cell>
          <cell r="O182">
            <v>67994.5</v>
          </cell>
        </row>
        <row r="183">
          <cell r="A183" t="str">
            <v>0000699030</v>
          </cell>
          <cell r="B183" t="str">
            <v>CO Rec - Act Allctn</v>
          </cell>
          <cell r="C183">
            <v>0</v>
          </cell>
          <cell r="D183">
            <v>20491.830000000002</v>
          </cell>
          <cell r="E183">
            <v>20491.830000000002</v>
          </cell>
          <cell r="F183">
            <v>20491.830000000002</v>
          </cell>
          <cell r="G183">
            <v>20491.830000000002</v>
          </cell>
          <cell r="H183">
            <v>20491.830000000002</v>
          </cell>
          <cell r="I183">
            <v>20491.830000000002</v>
          </cell>
          <cell r="J183">
            <v>20491.830000000002</v>
          </cell>
          <cell r="K183">
            <v>20491.830000000002</v>
          </cell>
          <cell r="L183">
            <v>20491.830000000002</v>
          </cell>
          <cell r="M183">
            <v>20491.830000000002</v>
          </cell>
          <cell r="N183">
            <v>20491.830000000002</v>
          </cell>
          <cell r="O183">
            <v>20491.830000000002</v>
          </cell>
        </row>
        <row r="184">
          <cell r="A184" t="str">
            <v>0000699050</v>
          </cell>
          <cell r="B184" t="str">
            <v>CO Rec - Assessment</v>
          </cell>
          <cell r="C184">
            <v>0</v>
          </cell>
          <cell r="D184">
            <v>-3261033.01</v>
          </cell>
          <cell r="E184">
            <v>-168986.68</v>
          </cell>
          <cell r="F184">
            <v>-191468.12</v>
          </cell>
          <cell r="G184">
            <v>-181870.39</v>
          </cell>
          <cell r="H184">
            <v>-185334.85</v>
          </cell>
          <cell r="I184">
            <v>-197535.5</v>
          </cell>
          <cell r="J184">
            <v>-186844.35</v>
          </cell>
          <cell r="K184">
            <v>-181885.8</v>
          </cell>
          <cell r="L184">
            <v>-197529.5</v>
          </cell>
          <cell r="M184">
            <v>-185271.85</v>
          </cell>
          <cell r="N184">
            <v>-194037.95</v>
          </cell>
          <cell r="O184">
            <v>-6193600.1699999999</v>
          </cell>
        </row>
        <row r="185">
          <cell r="A185" t="str">
            <v>0000701020</v>
          </cell>
          <cell r="B185" t="str">
            <v>Settlm. Empl.Rel.Exp</v>
          </cell>
        </row>
        <row r="186">
          <cell r="A186" t="str">
            <v>0000701050</v>
          </cell>
          <cell r="B186" t="str">
            <v>Settlm. Mats.Viehcle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0000701060</v>
          </cell>
          <cell r="B187" t="str">
            <v>Settlm. Mats.Adm.Tec</v>
          </cell>
        </row>
        <row r="188">
          <cell r="A188" t="str">
            <v>0000701070</v>
          </cell>
          <cell r="B188" t="str">
            <v>Settlm. Mats.IT&amp;Comm</v>
          </cell>
          <cell r="C188">
            <v>0</v>
          </cell>
          <cell r="D188">
            <v>-5600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0000701110</v>
          </cell>
          <cell r="B189" t="str">
            <v>Settlm. Ext.Serv Adm</v>
          </cell>
        </row>
        <row r="190">
          <cell r="A190" t="str">
            <v>0000701130</v>
          </cell>
          <cell r="B190" t="str">
            <v>Settlm. Ext.Serv ITC</v>
          </cell>
        </row>
        <row r="191">
          <cell r="A191" t="str">
            <v>0000701150</v>
          </cell>
          <cell r="B191" t="str">
            <v>Settlm. Misc. Admin.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189">
          <cell r="G189" t="str">
            <v>Value</v>
          </cell>
        </row>
        <row r="190">
          <cell r="G190">
            <v>5.5E-2</v>
          </cell>
        </row>
        <row r="191">
          <cell r="G191">
            <v>2.4499999999999997E-2</v>
          </cell>
        </row>
        <row r="195">
          <cell r="G195">
            <v>0.6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TE Budget"/>
      <sheetName val="FTE Actual-Forecast"/>
      <sheetName val="End April Payroll"/>
      <sheetName val="FTE Forecast Adjustments"/>
      <sheetName val="FTE Variance"/>
      <sheetName val="March 1"/>
      <sheetName val="End March Payrol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Pers.no.</v>
          </cell>
          <cell r="B1" t="str">
            <v>CoCode</v>
          </cell>
          <cell r="C1" t="str">
            <v>Pers.area</v>
          </cell>
          <cell r="D1" t="str">
            <v>Cost ctr</v>
          </cell>
          <cell r="E1" t="str">
            <v>Text</v>
          </cell>
          <cell r="F1" t="str">
            <v>Name</v>
          </cell>
          <cell r="G1" t="str">
            <v>Job title</v>
          </cell>
          <cell r="H1" t="str">
            <v>Entry</v>
          </cell>
          <cell r="I1" t="str">
            <v>FTE</v>
          </cell>
          <cell r="J1" t="str">
            <v>Profit ctr</v>
          </cell>
        </row>
        <row r="2">
          <cell r="A2" t="str">
            <v>00100085</v>
          </cell>
          <cell r="B2" t="str">
            <v>4550</v>
          </cell>
          <cell r="C2" t="str">
            <v>PCA</v>
          </cell>
          <cell r="D2" t="str">
            <v>15123500</v>
          </cell>
          <cell r="E2" t="str">
            <v>IT:Info Tech:500</v>
          </cell>
          <cell r="F2" t="str">
            <v>Mr Glen McLean</v>
          </cell>
          <cell r="G2" t="str">
            <v>General Manager Information Tech</v>
          </cell>
          <cell r="H2">
            <v>34792</v>
          </cell>
          <cell r="I2">
            <v>1</v>
          </cell>
          <cell r="J2" t="str">
            <v>15123</v>
          </cell>
        </row>
        <row r="3">
          <cell r="A3" t="str">
            <v>00100955</v>
          </cell>
          <cell r="B3" t="str">
            <v>4550</v>
          </cell>
          <cell r="C3" t="str">
            <v>PCA</v>
          </cell>
          <cell r="D3" t="str">
            <v>15123500</v>
          </cell>
          <cell r="E3" t="str">
            <v>IT:Info Tech:500</v>
          </cell>
          <cell r="F3" t="str">
            <v>Mr Denis Lobb</v>
          </cell>
          <cell r="G3" t="str">
            <v>Manager IT Infrastructure</v>
          </cell>
          <cell r="H3">
            <v>29059</v>
          </cell>
          <cell r="I3">
            <v>1</v>
          </cell>
          <cell r="J3" t="str">
            <v>15123</v>
          </cell>
        </row>
        <row r="4">
          <cell r="A4" t="str">
            <v>00107194</v>
          </cell>
          <cell r="B4" t="str">
            <v>4550</v>
          </cell>
          <cell r="C4" t="str">
            <v>PCA</v>
          </cell>
          <cell r="D4" t="str">
            <v>15123500</v>
          </cell>
          <cell r="E4" t="str">
            <v>IT:Info Tech:500</v>
          </cell>
          <cell r="F4" t="str">
            <v>Miss Susana Sola</v>
          </cell>
          <cell r="G4" t="str">
            <v>IT Administrator</v>
          </cell>
          <cell r="H4">
            <v>38782</v>
          </cell>
          <cell r="I4">
            <v>1</v>
          </cell>
          <cell r="J4" t="str">
            <v>15123</v>
          </cell>
        </row>
        <row r="5">
          <cell r="D5" t="str">
            <v>15123500 Total</v>
          </cell>
          <cell r="I5">
            <v>3</v>
          </cell>
        </row>
        <row r="6">
          <cell r="A6" t="str">
            <v>00100056</v>
          </cell>
          <cell r="B6" t="str">
            <v>4550</v>
          </cell>
          <cell r="C6" t="str">
            <v>PCA</v>
          </cell>
          <cell r="D6" t="str">
            <v>17560500</v>
          </cell>
          <cell r="E6" t="str">
            <v>IT:Cust Sys:500</v>
          </cell>
          <cell r="F6" t="str">
            <v>Mrs Kate Dobson</v>
          </cell>
          <cell r="G6" t="str">
            <v>IT Customer Systems Officer</v>
          </cell>
          <cell r="H6">
            <v>34409</v>
          </cell>
          <cell r="I6">
            <v>1</v>
          </cell>
          <cell r="J6" t="str">
            <v>17560</v>
          </cell>
        </row>
        <row r="7">
          <cell r="A7" t="str">
            <v>00100954</v>
          </cell>
          <cell r="B7" t="str">
            <v>4550</v>
          </cell>
          <cell r="C7" t="str">
            <v>PCA</v>
          </cell>
          <cell r="D7" t="str">
            <v>17560500</v>
          </cell>
          <cell r="E7" t="str">
            <v>IT:Cust Sys:500</v>
          </cell>
          <cell r="F7" t="str">
            <v>Mr Bob Lloyd</v>
          </cell>
          <cell r="G7" t="str">
            <v>Business Support Analyst</v>
          </cell>
          <cell r="H7">
            <v>25595</v>
          </cell>
          <cell r="I7">
            <v>1</v>
          </cell>
          <cell r="J7" t="str">
            <v>17560</v>
          </cell>
        </row>
        <row r="8">
          <cell r="A8" t="str">
            <v>00100964</v>
          </cell>
          <cell r="B8" t="str">
            <v>4550</v>
          </cell>
          <cell r="C8" t="str">
            <v>PCA</v>
          </cell>
          <cell r="D8" t="str">
            <v>17560500</v>
          </cell>
          <cell r="E8" t="str">
            <v>IT:Cust Sys:500</v>
          </cell>
          <cell r="F8" t="str">
            <v>Mr Paul Lyttle</v>
          </cell>
          <cell r="G8" t="str">
            <v>IT Customer Systems Officer</v>
          </cell>
          <cell r="H8">
            <v>29613</v>
          </cell>
          <cell r="I8">
            <v>1</v>
          </cell>
          <cell r="J8" t="str">
            <v>17560</v>
          </cell>
        </row>
        <row r="9">
          <cell r="A9" t="str">
            <v>00101090</v>
          </cell>
          <cell r="B9" t="str">
            <v>4550</v>
          </cell>
          <cell r="C9" t="str">
            <v>PCA</v>
          </cell>
          <cell r="D9" t="str">
            <v>17560500</v>
          </cell>
          <cell r="E9" t="str">
            <v>IT:Cust Sys:500</v>
          </cell>
          <cell r="F9" t="str">
            <v>Mr Jason Smith</v>
          </cell>
          <cell r="G9" t="str">
            <v>IT Customer Systems Officer</v>
          </cell>
          <cell r="H9">
            <v>29609</v>
          </cell>
          <cell r="I9">
            <v>1</v>
          </cell>
          <cell r="J9" t="str">
            <v>17560</v>
          </cell>
        </row>
        <row r="10">
          <cell r="A10" t="str">
            <v>00101165</v>
          </cell>
          <cell r="B10" t="str">
            <v>4550</v>
          </cell>
          <cell r="C10" t="str">
            <v>PCA</v>
          </cell>
          <cell r="D10" t="str">
            <v>17560500</v>
          </cell>
          <cell r="E10" t="str">
            <v>IT:Cust Sys:500</v>
          </cell>
          <cell r="F10" t="str">
            <v>Mr Gae Zammit</v>
          </cell>
          <cell r="G10" t="str">
            <v>IT Customer Systems Officer</v>
          </cell>
          <cell r="H10">
            <v>35718</v>
          </cell>
          <cell r="I10">
            <v>1</v>
          </cell>
          <cell r="J10" t="str">
            <v>17560</v>
          </cell>
        </row>
        <row r="11">
          <cell r="A11" t="str">
            <v>00101739</v>
          </cell>
          <cell r="B11" t="str">
            <v>4550</v>
          </cell>
          <cell r="C11" t="str">
            <v>PCA</v>
          </cell>
          <cell r="D11" t="str">
            <v>17560500</v>
          </cell>
          <cell r="E11" t="str">
            <v>IT:Cust Sys:500</v>
          </cell>
          <cell r="F11" t="str">
            <v>Miss Kelly Jankiewicz</v>
          </cell>
          <cell r="G11" t="str">
            <v>IT Customer Systems Officer</v>
          </cell>
          <cell r="H11">
            <v>36535</v>
          </cell>
          <cell r="I11">
            <v>1</v>
          </cell>
          <cell r="J11" t="str">
            <v>17560</v>
          </cell>
        </row>
        <row r="12">
          <cell r="A12" t="str">
            <v>00101915</v>
          </cell>
          <cell r="B12" t="str">
            <v>4550</v>
          </cell>
          <cell r="C12" t="str">
            <v>PCA</v>
          </cell>
          <cell r="D12" t="str">
            <v>17560500</v>
          </cell>
          <cell r="E12" t="str">
            <v>IT:Cust Sys:500</v>
          </cell>
          <cell r="F12" t="str">
            <v>Mr Geoffrey Cruse</v>
          </cell>
          <cell r="G12" t="str">
            <v>Project Manager</v>
          </cell>
          <cell r="H12">
            <v>36690</v>
          </cell>
          <cell r="I12">
            <v>1</v>
          </cell>
          <cell r="J12" t="str">
            <v>17560</v>
          </cell>
        </row>
        <row r="13">
          <cell r="A13" t="str">
            <v>00102427</v>
          </cell>
          <cell r="B13" t="str">
            <v>4550</v>
          </cell>
          <cell r="C13" t="str">
            <v>PCA</v>
          </cell>
          <cell r="D13" t="str">
            <v>17560500</v>
          </cell>
          <cell r="E13" t="str">
            <v>IT:Cust Sys:500</v>
          </cell>
          <cell r="F13" t="str">
            <v>Mrs Wendy Azzopardi</v>
          </cell>
          <cell r="G13" t="str">
            <v>IT Customer Systems Officer</v>
          </cell>
          <cell r="H13">
            <v>37054</v>
          </cell>
          <cell r="I13">
            <v>1</v>
          </cell>
          <cell r="J13" t="str">
            <v>17560</v>
          </cell>
        </row>
        <row r="14">
          <cell r="A14" t="str">
            <v>00103960</v>
          </cell>
          <cell r="B14" t="str">
            <v>4550</v>
          </cell>
          <cell r="C14" t="str">
            <v>PCA</v>
          </cell>
          <cell r="D14" t="str">
            <v>17560500</v>
          </cell>
          <cell r="E14" t="str">
            <v>IT:Cust Sys:500</v>
          </cell>
          <cell r="F14" t="str">
            <v>Ms Verna Comer</v>
          </cell>
          <cell r="G14" t="str">
            <v>IT Network Transaction Analyst</v>
          </cell>
          <cell r="H14">
            <v>37942</v>
          </cell>
          <cell r="I14">
            <v>1</v>
          </cell>
          <cell r="J14" t="str">
            <v>17560</v>
          </cell>
        </row>
        <row r="15">
          <cell r="A15" t="str">
            <v>00103969</v>
          </cell>
          <cell r="B15" t="str">
            <v>4550</v>
          </cell>
          <cell r="C15" t="str">
            <v>PCA</v>
          </cell>
          <cell r="D15" t="str">
            <v>17560500</v>
          </cell>
          <cell r="E15" t="str">
            <v>IT:Cust Sys:500</v>
          </cell>
          <cell r="F15" t="str">
            <v>Mr George Janinski</v>
          </cell>
          <cell r="G15" t="str">
            <v>IT Network Transaction Analyst</v>
          </cell>
          <cell r="H15">
            <v>37949</v>
          </cell>
          <cell r="I15">
            <v>1</v>
          </cell>
          <cell r="J15" t="str">
            <v>17560</v>
          </cell>
        </row>
        <row r="16">
          <cell r="D16" t="str">
            <v>17560500 Total</v>
          </cell>
          <cell r="I16">
            <v>10</v>
          </cell>
        </row>
        <row r="17">
          <cell r="A17" t="str">
            <v>00101080</v>
          </cell>
          <cell r="B17" t="str">
            <v>4550</v>
          </cell>
          <cell r="C17" t="str">
            <v>PCA</v>
          </cell>
          <cell r="D17" t="str">
            <v>17700500</v>
          </cell>
          <cell r="E17" t="str">
            <v>IT:Ergon support:500</v>
          </cell>
          <cell r="F17" t="str">
            <v>Mr Carl Schubert</v>
          </cell>
          <cell r="G17" t="str">
            <v>Manager Business Reporting Services</v>
          </cell>
          <cell r="H17">
            <v>31817</v>
          </cell>
          <cell r="I17">
            <v>1</v>
          </cell>
          <cell r="J17" t="str">
            <v>17700</v>
          </cell>
        </row>
        <row r="18">
          <cell r="A18" t="str">
            <v>00101134</v>
          </cell>
          <cell r="B18" t="str">
            <v>4550</v>
          </cell>
          <cell r="C18" t="str">
            <v>PCA</v>
          </cell>
          <cell r="D18" t="str">
            <v>17700500</v>
          </cell>
          <cell r="E18" t="str">
            <v>IT:Ergon support:500</v>
          </cell>
          <cell r="F18" t="str">
            <v>Mr Barry Wallace</v>
          </cell>
          <cell r="G18" t="str">
            <v>Manager Business Reporting Services</v>
          </cell>
          <cell r="H18">
            <v>27771</v>
          </cell>
          <cell r="I18">
            <v>1</v>
          </cell>
          <cell r="J18" t="str">
            <v>17700</v>
          </cell>
        </row>
        <row r="19">
          <cell r="D19" t="str">
            <v>17700500 Total</v>
          </cell>
          <cell r="I19">
            <v>2</v>
          </cell>
        </row>
        <row r="20">
          <cell r="A20" t="str">
            <v>00103803</v>
          </cell>
          <cell r="B20" t="str">
            <v>4550</v>
          </cell>
          <cell r="C20" t="str">
            <v>PCA</v>
          </cell>
          <cell r="D20" t="str">
            <v>29470500</v>
          </cell>
          <cell r="E20" t="str">
            <v>IT:Bus Dev/ Bid :500</v>
          </cell>
          <cell r="F20" t="str">
            <v>Mr Greg Minney</v>
          </cell>
          <cell r="G20" t="str">
            <v>Manager Business Strategy</v>
          </cell>
          <cell r="H20">
            <v>37868</v>
          </cell>
          <cell r="I20">
            <v>1</v>
          </cell>
          <cell r="J20" t="str">
            <v>29470</v>
          </cell>
        </row>
        <row r="21">
          <cell r="D21" t="str">
            <v>29470500 Total</v>
          </cell>
          <cell r="I21">
            <v>1</v>
          </cell>
        </row>
        <row r="22">
          <cell r="A22" t="str">
            <v>00101778</v>
          </cell>
          <cell r="B22" t="str">
            <v>4550</v>
          </cell>
          <cell r="C22" t="str">
            <v>PCA</v>
          </cell>
          <cell r="D22" t="str">
            <v>29480500</v>
          </cell>
          <cell r="E22" t="str">
            <v>IT:Cust Serv App:500</v>
          </cell>
          <cell r="F22" t="str">
            <v>Mr Alan Jolly</v>
          </cell>
          <cell r="G22" t="str">
            <v>Project Manager</v>
          </cell>
          <cell r="H22">
            <v>36591</v>
          </cell>
          <cell r="I22">
            <v>1</v>
          </cell>
          <cell r="J22" t="str">
            <v>29480</v>
          </cell>
        </row>
        <row r="23">
          <cell r="A23" t="str">
            <v>00102183</v>
          </cell>
          <cell r="B23" t="str">
            <v>4550</v>
          </cell>
          <cell r="C23" t="str">
            <v>PCA</v>
          </cell>
          <cell r="D23" t="str">
            <v>29480500</v>
          </cell>
          <cell r="E23" t="str">
            <v>IT:Cust Serv App:500</v>
          </cell>
          <cell r="F23" t="str">
            <v>Dr Ron Dittman</v>
          </cell>
          <cell r="G23" t="str">
            <v>Industry Analyst</v>
          </cell>
          <cell r="H23">
            <v>36836</v>
          </cell>
          <cell r="I23">
            <v>1</v>
          </cell>
          <cell r="J23" t="str">
            <v>29480</v>
          </cell>
        </row>
        <row r="24">
          <cell r="A24" t="str">
            <v>00103949</v>
          </cell>
          <cell r="B24" t="str">
            <v>4550</v>
          </cell>
          <cell r="C24" t="str">
            <v>PCA</v>
          </cell>
          <cell r="D24" t="str">
            <v>29480500</v>
          </cell>
          <cell r="E24" t="str">
            <v>IT:Cust Serv App:500</v>
          </cell>
          <cell r="F24" t="str">
            <v>Mr Michael Lambrellis</v>
          </cell>
          <cell r="G24" t="str">
            <v>IT Network Transaction Analyst</v>
          </cell>
          <cell r="H24">
            <v>37942</v>
          </cell>
          <cell r="I24">
            <v>1</v>
          </cell>
          <cell r="J24" t="str">
            <v>29480</v>
          </cell>
        </row>
        <row r="25">
          <cell r="A25" t="str">
            <v>00106538</v>
          </cell>
          <cell r="B25" t="str">
            <v>4550</v>
          </cell>
          <cell r="C25" t="str">
            <v>PCA</v>
          </cell>
          <cell r="D25" t="str">
            <v>29480500</v>
          </cell>
          <cell r="E25" t="str">
            <v>IT:Cust Serv App:500</v>
          </cell>
          <cell r="F25" t="str">
            <v>Mrs Hasnita Sudarshanan</v>
          </cell>
          <cell r="G25" t="str">
            <v/>
          </cell>
          <cell r="H25">
            <v>38567</v>
          </cell>
          <cell r="I25">
            <v>1</v>
          </cell>
          <cell r="J25" t="str">
            <v>29480</v>
          </cell>
        </row>
        <row r="26">
          <cell r="D26" t="str">
            <v>29480500 Total</v>
          </cell>
          <cell r="I26">
            <v>4</v>
          </cell>
        </row>
        <row r="27">
          <cell r="A27" t="str">
            <v>00103740</v>
          </cell>
          <cell r="B27" t="str">
            <v>4550</v>
          </cell>
          <cell r="C27" t="str">
            <v>PCA</v>
          </cell>
          <cell r="D27" t="str">
            <v>29481500</v>
          </cell>
          <cell r="E27" t="str">
            <v>IT:Field Mobile:500</v>
          </cell>
          <cell r="F27" t="str">
            <v>Mr Jason Swanson</v>
          </cell>
          <cell r="G27" t="str">
            <v>SAP Business Analyst</v>
          </cell>
          <cell r="H27">
            <v>37837</v>
          </cell>
          <cell r="I27">
            <v>1</v>
          </cell>
          <cell r="J27" t="str">
            <v>29481</v>
          </cell>
        </row>
        <row r="28">
          <cell r="A28" t="str">
            <v>00107021</v>
          </cell>
          <cell r="B28" t="str">
            <v>4550</v>
          </cell>
          <cell r="C28" t="str">
            <v>PCA</v>
          </cell>
          <cell r="D28" t="str">
            <v>29481500</v>
          </cell>
          <cell r="E28" t="str">
            <v>IT:Field Mobile:500</v>
          </cell>
          <cell r="F28" t="str">
            <v>Mr Nic Gilbert</v>
          </cell>
          <cell r="G28" t="str">
            <v>SAP Business Analyst</v>
          </cell>
          <cell r="H28">
            <v>38691</v>
          </cell>
          <cell r="I28">
            <v>0.8</v>
          </cell>
          <cell r="J28" t="str">
            <v>29481</v>
          </cell>
        </row>
        <row r="29">
          <cell r="A29" t="str">
            <v>00107193</v>
          </cell>
          <cell r="B29" t="str">
            <v>4550</v>
          </cell>
          <cell r="C29" t="str">
            <v>PCA</v>
          </cell>
          <cell r="D29" t="str">
            <v>29481500</v>
          </cell>
          <cell r="E29" t="str">
            <v>IT:Field Mobile:500</v>
          </cell>
          <cell r="F29" t="str">
            <v>Mr James Little</v>
          </cell>
          <cell r="G29" t="str">
            <v/>
          </cell>
          <cell r="H29">
            <v>38775</v>
          </cell>
          <cell r="I29">
            <v>1</v>
          </cell>
          <cell r="J29" t="str">
            <v>29481</v>
          </cell>
        </row>
        <row r="30">
          <cell r="D30" t="str">
            <v>29481500 Total</v>
          </cell>
          <cell r="I30">
            <v>2.8</v>
          </cell>
        </row>
        <row r="31">
          <cell r="A31" t="str">
            <v>00101756</v>
          </cell>
          <cell r="B31" t="str">
            <v>4550</v>
          </cell>
          <cell r="C31" t="str">
            <v>PCA</v>
          </cell>
          <cell r="D31" t="str">
            <v>29482500</v>
          </cell>
          <cell r="E31" t="str">
            <v>IT:Spatial Sys:500</v>
          </cell>
          <cell r="F31" t="str">
            <v>Mr Marty McCaffrey</v>
          </cell>
          <cell r="G31" t="str">
            <v>Team Leader</v>
          </cell>
          <cell r="H31">
            <v>36584</v>
          </cell>
          <cell r="I31">
            <v>1</v>
          </cell>
          <cell r="J31" t="str">
            <v>29482</v>
          </cell>
        </row>
        <row r="32">
          <cell r="D32" t="str">
            <v>29482500 Total</v>
          </cell>
          <cell r="I32">
            <v>1</v>
          </cell>
        </row>
        <row r="33">
          <cell r="A33" t="str">
            <v>00100006</v>
          </cell>
          <cell r="B33" t="str">
            <v>4550</v>
          </cell>
          <cell r="C33" t="str">
            <v>PCA</v>
          </cell>
          <cell r="D33" t="str">
            <v>29483500</v>
          </cell>
          <cell r="E33" t="str">
            <v>IT:SCADA:500</v>
          </cell>
          <cell r="F33" t="str">
            <v>Mr Stephen Kerr</v>
          </cell>
          <cell r="G33" t="str">
            <v>Manager IT Infrastructure</v>
          </cell>
          <cell r="H33">
            <v>32881</v>
          </cell>
          <cell r="I33">
            <v>1</v>
          </cell>
          <cell r="J33" t="str">
            <v>29483</v>
          </cell>
        </row>
        <row r="34">
          <cell r="A34" t="str">
            <v>00101138</v>
          </cell>
          <cell r="B34" t="str">
            <v>4550</v>
          </cell>
          <cell r="C34" t="str">
            <v>PCA</v>
          </cell>
          <cell r="D34" t="str">
            <v>29483500</v>
          </cell>
          <cell r="E34" t="str">
            <v>IT:SCADA:500</v>
          </cell>
          <cell r="F34" t="str">
            <v>Mr John Werchola</v>
          </cell>
          <cell r="G34" t="str">
            <v>Network SCADA Officer</v>
          </cell>
          <cell r="H34">
            <v>27008</v>
          </cell>
          <cell r="I34">
            <v>1</v>
          </cell>
          <cell r="J34" t="str">
            <v>29483</v>
          </cell>
        </row>
        <row r="35">
          <cell r="A35" t="str">
            <v>00102491</v>
          </cell>
          <cell r="B35" t="str">
            <v>4550</v>
          </cell>
          <cell r="C35" t="str">
            <v>PCA</v>
          </cell>
          <cell r="D35" t="str">
            <v>29483500</v>
          </cell>
          <cell r="E35" t="str">
            <v>IT:SCADA:500</v>
          </cell>
          <cell r="F35" t="str">
            <v>Mr Clement Fan</v>
          </cell>
          <cell r="G35" t="str">
            <v>Senior SCADA Architect</v>
          </cell>
          <cell r="H35">
            <v>37102</v>
          </cell>
          <cell r="I35">
            <v>1</v>
          </cell>
          <cell r="J35" t="str">
            <v>29483</v>
          </cell>
        </row>
        <row r="36">
          <cell r="A36" t="str">
            <v>00102961</v>
          </cell>
          <cell r="B36" t="str">
            <v>4550</v>
          </cell>
          <cell r="C36" t="str">
            <v>PCA</v>
          </cell>
          <cell r="D36" t="str">
            <v>29483500</v>
          </cell>
          <cell r="E36" t="str">
            <v>IT:SCADA:500</v>
          </cell>
          <cell r="F36" t="str">
            <v>Miss Ying Liu</v>
          </cell>
          <cell r="G36" t="str">
            <v>SCADA Support Analyst</v>
          </cell>
          <cell r="H36">
            <v>37459</v>
          </cell>
          <cell r="I36">
            <v>1</v>
          </cell>
          <cell r="J36" t="str">
            <v>29483</v>
          </cell>
        </row>
        <row r="37">
          <cell r="A37" t="str">
            <v>00102983</v>
          </cell>
          <cell r="B37" t="str">
            <v>4550</v>
          </cell>
          <cell r="C37" t="str">
            <v>PCA</v>
          </cell>
          <cell r="D37" t="str">
            <v>29483500</v>
          </cell>
          <cell r="E37" t="str">
            <v>IT:SCADA:500</v>
          </cell>
          <cell r="F37" t="str">
            <v>Mr Michael Arthur</v>
          </cell>
          <cell r="G37" t="str">
            <v>Project Manager</v>
          </cell>
          <cell r="H37">
            <v>37482</v>
          </cell>
          <cell r="I37">
            <v>1</v>
          </cell>
          <cell r="J37" t="str">
            <v>29483</v>
          </cell>
        </row>
        <row r="38">
          <cell r="A38" t="str">
            <v>00103244</v>
          </cell>
          <cell r="B38" t="str">
            <v>4550</v>
          </cell>
          <cell r="C38" t="str">
            <v>PCA</v>
          </cell>
          <cell r="D38" t="str">
            <v>29483500</v>
          </cell>
          <cell r="E38" t="str">
            <v>IT:SCADA:500</v>
          </cell>
          <cell r="F38" t="str">
            <v>Mr Ben Frazer</v>
          </cell>
          <cell r="G38" t="str">
            <v/>
          </cell>
          <cell r="H38">
            <v>37697</v>
          </cell>
          <cell r="I38">
            <v>1</v>
          </cell>
          <cell r="J38" t="str">
            <v>29483</v>
          </cell>
        </row>
        <row r="39">
          <cell r="A39" t="str">
            <v>00105057</v>
          </cell>
          <cell r="B39" t="str">
            <v>4550</v>
          </cell>
          <cell r="C39" t="str">
            <v>PCA</v>
          </cell>
          <cell r="D39" t="str">
            <v>29483500</v>
          </cell>
          <cell r="E39" t="str">
            <v>IT:SCADA:500</v>
          </cell>
          <cell r="F39" t="str">
            <v>Mr Greg Keating</v>
          </cell>
          <cell r="G39" t="str">
            <v>SCADA Support Analyst</v>
          </cell>
          <cell r="H39">
            <v>38138</v>
          </cell>
          <cell r="I39">
            <v>1</v>
          </cell>
          <cell r="J39" t="str">
            <v>29483</v>
          </cell>
        </row>
        <row r="40">
          <cell r="D40" t="str">
            <v>29483500 Total</v>
          </cell>
          <cell r="I40">
            <v>7</v>
          </cell>
        </row>
        <row r="41">
          <cell r="A41" t="str">
            <v>00100517</v>
          </cell>
          <cell r="B41" t="str">
            <v>4550</v>
          </cell>
          <cell r="C41" t="str">
            <v>PCA</v>
          </cell>
          <cell r="D41" t="str">
            <v>29484500</v>
          </cell>
          <cell r="E41" t="str">
            <v>IT:Bus Report</v>
          </cell>
          <cell r="F41" t="str">
            <v>Mr Steven Landy</v>
          </cell>
          <cell r="G41" t="str">
            <v>IT Customer Systems Officer</v>
          </cell>
          <cell r="H41">
            <v>27778</v>
          </cell>
          <cell r="I41">
            <v>1</v>
          </cell>
          <cell r="J41" t="str">
            <v>29484</v>
          </cell>
        </row>
        <row r="42">
          <cell r="A42" t="str">
            <v>00100776</v>
          </cell>
          <cell r="B42" t="str">
            <v>4550</v>
          </cell>
          <cell r="C42" t="str">
            <v>PCA</v>
          </cell>
          <cell r="D42" t="str">
            <v>29484500</v>
          </cell>
          <cell r="E42" t="str">
            <v>IT:Bus Report</v>
          </cell>
          <cell r="F42" t="str">
            <v>Mr David Cook</v>
          </cell>
          <cell r="G42" t="str">
            <v>IT IDMF Services Officer</v>
          </cell>
          <cell r="H42">
            <v>31817</v>
          </cell>
          <cell r="I42">
            <v>1</v>
          </cell>
          <cell r="J42" t="str">
            <v>29484</v>
          </cell>
        </row>
        <row r="43">
          <cell r="A43" t="str">
            <v>00101340</v>
          </cell>
          <cell r="B43" t="str">
            <v>4550</v>
          </cell>
          <cell r="C43" t="str">
            <v>PCA</v>
          </cell>
          <cell r="D43" t="str">
            <v>29484500</v>
          </cell>
          <cell r="E43" t="str">
            <v>IT:Bus Report</v>
          </cell>
          <cell r="F43" t="str">
            <v>Ms Sev Coskun</v>
          </cell>
          <cell r="G43" t="str">
            <v>Business Systems Analyst</v>
          </cell>
          <cell r="H43">
            <v>35842</v>
          </cell>
          <cell r="I43">
            <v>1</v>
          </cell>
          <cell r="J43" t="str">
            <v>29484</v>
          </cell>
        </row>
        <row r="44">
          <cell r="A44" t="str">
            <v>00101365</v>
          </cell>
          <cell r="B44" t="str">
            <v>4550</v>
          </cell>
          <cell r="C44" t="str">
            <v>PCA</v>
          </cell>
          <cell r="D44" t="str">
            <v>29484500</v>
          </cell>
          <cell r="E44" t="str">
            <v>IT:Bus Report</v>
          </cell>
          <cell r="F44" t="str">
            <v>Mr Henry Chiu</v>
          </cell>
          <cell r="G44" t="str">
            <v>Business Systems Analyst</v>
          </cell>
          <cell r="H44">
            <v>35856</v>
          </cell>
          <cell r="I44">
            <v>1</v>
          </cell>
          <cell r="J44" t="str">
            <v>29484</v>
          </cell>
        </row>
        <row r="45">
          <cell r="A45" t="str">
            <v>00101450</v>
          </cell>
          <cell r="B45" t="str">
            <v>4550</v>
          </cell>
          <cell r="C45" t="str">
            <v>PCA</v>
          </cell>
          <cell r="D45" t="str">
            <v>29484500</v>
          </cell>
          <cell r="E45" t="str">
            <v>IT:Bus Report</v>
          </cell>
          <cell r="F45" t="str">
            <v>Mr Paul Geer</v>
          </cell>
          <cell r="G45" t="str">
            <v>IT Asset Systems Officer</v>
          </cell>
          <cell r="H45">
            <v>36010</v>
          </cell>
          <cell r="I45">
            <v>1</v>
          </cell>
          <cell r="J45" t="str">
            <v>29484</v>
          </cell>
        </row>
        <row r="46">
          <cell r="A46" t="str">
            <v>00103128</v>
          </cell>
          <cell r="B46" t="str">
            <v>4550</v>
          </cell>
          <cell r="C46" t="str">
            <v>PCA</v>
          </cell>
          <cell r="D46" t="str">
            <v>29484500</v>
          </cell>
          <cell r="E46" t="str">
            <v>IT:Bus Report</v>
          </cell>
          <cell r="F46" t="str">
            <v>Ms Natalie Kleinert</v>
          </cell>
          <cell r="G46" t="str">
            <v>Industry Analyst</v>
          </cell>
          <cell r="H46">
            <v>37627</v>
          </cell>
          <cell r="I46">
            <v>0.8</v>
          </cell>
          <cell r="J46" t="str">
            <v>29484</v>
          </cell>
        </row>
        <row r="47">
          <cell r="A47" t="str">
            <v>00103953</v>
          </cell>
          <cell r="B47" t="str">
            <v>4550</v>
          </cell>
          <cell r="C47" t="str">
            <v>PCA</v>
          </cell>
          <cell r="D47" t="str">
            <v>29484500</v>
          </cell>
          <cell r="E47" t="str">
            <v>IT:Bus Report</v>
          </cell>
          <cell r="F47" t="str">
            <v>Ms May Chau</v>
          </cell>
          <cell r="G47" t="str">
            <v>IT Network Transaction Analyst</v>
          </cell>
          <cell r="H47">
            <v>37942</v>
          </cell>
          <cell r="I47">
            <v>1</v>
          </cell>
          <cell r="J47" t="str">
            <v>29484</v>
          </cell>
        </row>
        <row r="48">
          <cell r="A48" t="str">
            <v>00107007</v>
          </cell>
          <cell r="B48" t="str">
            <v>4550</v>
          </cell>
          <cell r="C48" t="str">
            <v>PCA</v>
          </cell>
          <cell r="D48" t="str">
            <v>29484500</v>
          </cell>
          <cell r="E48" t="str">
            <v>IT:Bus Report</v>
          </cell>
          <cell r="F48" t="str">
            <v>Mr Daniel Engel</v>
          </cell>
          <cell r="G48" t="str">
            <v>SAP Business Analyst</v>
          </cell>
          <cell r="H48">
            <v>38684</v>
          </cell>
          <cell r="I48">
            <v>1</v>
          </cell>
          <cell r="J48" t="str">
            <v>29484</v>
          </cell>
        </row>
        <row r="49">
          <cell r="A49" t="str">
            <v>00107061</v>
          </cell>
          <cell r="B49" t="str">
            <v>4550</v>
          </cell>
          <cell r="C49" t="str">
            <v>PCA</v>
          </cell>
          <cell r="D49" t="str">
            <v>29484500</v>
          </cell>
          <cell r="E49" t="str">
            <v>IT:Bus Report</v>
          </cell>
          <cell r="F49" t="str">
            <v>Mr Colin Thornton</v>
          </cell>
          <cell r="G49" t="str">
            <v>Business Analyst</v>
          </cell>
          <cell r="H49">
            <v>38720</v>
          </cell>
          <cell r="I49">
            <v>1</v>
          </cell>
          <cell r="J49" t="str">
            <v>29484</v>
          </cell>
        </row>
        <row r="50">
          <cell r="D50" t="str">
            <v>29484500 Total</v>
          </cell>
          <cell r="I50">
            <v>8.8000000000000007</v>
          </cell>
        </row>
        <row r="51">
          <cell r="A51" t="str">
            <v>00100217</v>
          </cell>
          <cell r="B51" t="str">
            <v>4550</v>
          </cell>
          <cell r="C51" t="str">
            <v>PCA</v>
          </cell>
          <cell r="D51" t="str">
            <v>29486500</v>
          </cell>
          <cell r="E51" t="str">
            <v>IT:Projects Serv:500</v>
          </cell>
          <cell r="F51" t="str">
            <v>Mrs Annette Plummer</v>
          </cell>
          <cell r="G51" t="str">
            <v>Training Co-ordinator IT</v>
          </cell>
          <cell r="H51">
            <v>35702</v>
          </cell>
          <cell r="I51">
            <v>1</v>
          </cell>
          <cell r="J51" t="str">
            <v>29486</v>
          </cell>
        </row>
        <row r="52">
          <cell r="A52" t="str">
            <v>00102850</v>
          </cell>
          <cell r="B52" t="str">
            <v>4550</v>
          </cell>
          <cell r="C52" t="str">
            <v>PCA</v>
          </cell>
          <cell r="D52" t="str">
            <v>29486500</v>
          </cell>
          <cell r="E52" t="str">
            <v>IT:Projects Serv:500</v>
          </cell>
          <cell r="F52" t="str">
            <v>Mr Andrew McVay</v>
          </cell>
          <cell r="G52" t="str">
            <v>Training Co-ordinator IT</v>
          </cell>
          <cell r="H52">
            <v>37330</v>
          </cell>
          <cell r="I52">
            <v>1</v>
          </cell>
          <cell r="J52" t="str">
            <v>29486</v>
          </cell>
        </row>
        <row r="53">
          <cell r="A53" t="str">
            <v>00102862</v>
          </cell>
          <cell r="B53" t="str">
            <v>4550</v>
          </cell>
          <cell r="C53" t="str">
            <v>PCA</v>
          </cell>
          <cell r="D53" t="str">
            <v>29486500</v>
          </cell>
          <cell r="E53" t="str">
            <v>IT:Projects Serv:500</v>
          </cell>
          <cell r="F53" t="str">
            <v>Ms Lisa Di Censo</v>
          </cell>
          <cell r="G53" t="str">
            <v>Industry Analyst</v>
          </cell>
          <cell r="H53">
            <v>37335</v>
          </cell>
          <cell r="I53">
            <v>1</v>
          </cell>
          <cell r="J53" t="str">
            <v>29486</v>
          </cell>
        </row>
        <row r="54">
          <cell r="A54" t="str">
            <v>00105590</v>
          </cell>
          <cell r="B54" t="str">
            <v>4550</v>
          </cell>
          <cell r="C54" t="str">
            <v>PCA</v>
          </cell>
          <cell r="D54" t="str">
            <v>29486500</v>
          </cell>
          <cell r="E54" t="str">
            <v>IT:Projects Serv:500</v>
          </cell>
          <cell r="F54" t="str">
            <v>Mr Chris Fleming</v>
          </cell>
          <cell r="G54" t="str">
            <v>Project Manager</v>
          </cell>
          <cell r="H54">
            <v>38460</v>
          </cell>
          <cell r="I54">
            <v>1</v>
          </cell>
          <cell r="J54" t="str">
            <v>29486</v>
          </cell>
        </row>
        <row r="55">
          <cell r="D55" t="str">
            <v>29486500 Total</v>
          </cell>
          <cell r="I55">
            <v>4</v>
          </cell>
        </row>
        <row r="56">
          <cell r="A56" t="str">
            <v>00100339</v>
          </cell>
          <cell r="B56" t="str">
            <v>4550</v>
          </cell>
          <cell r="C56" t="str">
            <v>PCA</v>
          </cell>
          <cell r="D56" t="str">
            <v>29487500</v>
          </cell>
          <cell r="E56" t="str">
            <v>IT:Infrastructur:500</v>
          </cell>
          <cell r="F56" t="str">
            <v>Mr Rob Buckingham</v>
          </cell>
          <cell r="G56" t="str">
            <v>IT Customer Systems Officer</v>
          </cell>
          <cell r="H56">
            <v>30123</v>
          </cell>
          <cell r="I56">
            <v>1</v>
          </cell>
          <cell r="J56" t="str">
            <v>29487</v>
          </cell>
        </row>
        <row r="57">
          <cell r="A57" t="str">
            <v>00100922</v>
          </cell>
          <cell r="B57" t="str">
            <v>4550</v>
          </cell>
          <cell r="C57" t="str">
            <v>PCA</v>
          </cell>
          <cell r="D57" t="str">
            <v>29487500</v>
          </cell>
          <cell r="E57" t="str">
            <v>IT:Infrastructur:500</v>
          </cell>
          <cell r="F57" t="str">
            <v>Mr Wayne Johnson</v>
          </cell>
          <cell r="G57" t="str">
            <v>IT Customer Systems Officer</v>
          </cell>
          <cell r="H57">
            <v>32034</v>
          </cell>
          <cell r="I57">
            <v>1</v>
          </cell>
          <cell r="J57" t="str">
            <v>29487</v>
          </cell>
        </row>
        <row r="58">
          <cell r="A58" t="str">
            <v>00100952</v>
          </cell>
          <cell r="B58" t="str">
            <v>4550</v>
          </cell>
          <cell r="C58" t="str">
            <v>PCA</v>
          </cell>
          <cell r="D58" t="str">
            <v>29487500</v>
          </cell>
          <cell r="E58" t="str">
            <v>IT:Infrastructur:500</v>
          </cell>
          <cell r="F58" t="str">
            <v>Mr Graham Linke</v>
          </cell>
          <cell r="G58" t="str">
            <v>Manager IT Infrastructure</v>
          </cell>
          <cell r="H58">
            <v>29241</v>
          </cell>
          <cell r="I58">
            <v>1</v>
          </cell>
          <cell r="J58" t="str">
            <v>29487</v>
          </cell>
        </row>
        <row r="59">
          <cell r="A59" t="str">
            <v>00101148</v>
          </cell>
          <cell r="B59" t="str">
            <v>4550</v>
          </cell>
          <cell r="C59" t="str">
            <v>PCA</v>
          </cell>
          <cell r="D59" t="str">
            <v>29487500</v>
          </cell>
          <cell r="E59" t="str">
            <v>IT:Infrastructur:500</v>
          </cell>
          <cell r="F59" t="str">
            <v>Mr Ian Williams</v>
          </cell>
          <cell r="G59" t="str">
            <v>IT Unix Manager</v>
          </cell>
          <cell r="H59">
            <v>32475</v>
          </cell>
          <cell r="I59">
            <v>1</v>
          </cell>
          <cell r="J59" t="str">
            <v>29487</v>
          </cell>
        </row>
        <row r="60">
          <cell r="A60" t="str">
            <v>00103952</v>
          </cell>
          <cell r="B60" t="str">
            <v>4550</v>
          </cell>
          <cell r="C60" t="str">
            <v>PCA</v>
          </cell>
          <cell r="D60" t="str">
            <v>29487500</v>
          </cell>
          <cell r="E60" t="str">
            <v>IT:Infrastructur:500</v>
          </cell>
          <cell r="F60" t="str">
            <v>Mr James Wang</v>
          </cell>
          <cell r="G60" t="str">
            <v>SAP Business Analyst</v>
          </cell>
          <cell r="H60">
            <v>37935</v>
          </cell>
          <cell r="I60">
            <v>1</v>
          </cell>
          <cell r="J60" t="str">
            <v>29487</v>
          </cell>
        </row>
        <row r="61">
          <cell r="A61" t="str">
            <v>00103987</v>
          </cell>
          <cell r="B61" t="str">
            <v>4550</v>
          </cell>
          <cell r="C61" t="str">
            <v>PCA</v>
          </cell>
          <cell r="D61" t="str">
            <v>29487500</v>
          </cell>
          <cell r="E61" t="str">
            <v>IT:Infrastructur:500</v>
          </cell>
          <cell r="F61" t="str">
            <v>Mr Damian Ballagh</v>
          </cell>
          <cell r="G61" t="str">
            <v>SAP Business Analyst</v>
          </cell>
          <cell r="H61">
            <v>37964</v>
          </cell>
          <cell r="I61">
            <v>1</v>
          </cell>
          <cell r="J61" t="str">
            <v>29487</v>
          </cell>
        </row>
        <row r="62">
          <cell r="A62" t="str">
            <v>00103988</v>
          </cell>
          <cell r="B62" t="str">
            <v>4550</v>
          </cell>
          <cell r="C62" t="str">
            <v>PCA</v>
          </cell>
          <cell r="D62" t="str">
            <v>29487500</v>
          </cell>
          <cell r="E62" t="str">
            <v>IT:Infrastructur:500</v>
          </cell>
          <cell r="F62" t="str">
            <v>Mr Jason Price</v>
          </cell>
          <cell r="G62" t="str">
            <v>Team Leader</v>
          </cell>
          <cell r="H62">
            <v>37970</v>
          </cell>
          <cell r="I62">
            <v>1</v>
          </cell>
          <cell r="J62" t="str">
            <v>29487</v>
          </cell>
        </row>
        <row r="63">
          <cell r="A63" t="str">
            <v>00105348</v>
          </cell>
          <cell r="B63" t="str">
            <v>4550</v>
          </cell>
          <cell r="C63" t="str">
            <v>PCA</v>
          </cell>
          <cell r="D63" t="str">
            <v>29487500</v>
          </cell>
          <cell r="E63" t="str">
            <v>IT:Infrastructur:500</v>
          </cell>
          <cell r="F63" t="str">
            <v>Mrs Aleksandra Warwas</v>
          </cell>
          <cell r="G63" t="str">
            <v>SAP Business Analyst</v>
          </cell>
          <cell r="H63">
            <v>38306</v>
          </cell>
          <cell r="I63">
            <v>1</v>
          </cell>
          <cell r="J63" t="str">
            <v>29487</v>
          </cell>
        </row>
        <row r="64">
          <cell r="D64" t="str">
            <v>29487500 Total</v>
          </cell>
          <cell r="I64">
            <v>8</v>
          </cell>
        </row>
        <row r="65">
          <cell r="A65" t="str">
            <v>00102655</v>
          </cell>
          <cell r="B65" t="str">
            <v>4550</v>
          </cell>
          <cell r="C65" t="str">
            <v>PCA</v>
          </cell>
          <cell r="D65" t="str">
            <v>29488500</v>
          </cell>
          <cell r="E65" t="str">
            <v>IT:Serv/Sec:500</v>
          </cell>
          <cell r="F65" t="str">
            <v>Mr Mark Shedden</v>
          </cell>
          <cell r="G65" t="str">
            <v>IT Security Analyst</v>
          </cell>
          <cell r="H65">
            <v>37186</v>
          </cell>
          <cell r="I65">
            <v>1</v>
          </cell>
          <cell r="J65" t="str">
            <v>29488</v>
          </cell>
        </row>
        <row r="66">
          <cell r="A66" t="str">
            <v>00104218</v>
          </cell>
          <cell r="B66" t="str">
            <v>4550</v>
          </cell>
          <cell r="C66" t="str">
            <v>PCA</v>
          </cell>
          <cell r="D66" t="str">
            <v>29488500</v>
          </cell>
          <cell r="E66" t="str">
            <v>IT:Serv/Sec:500</v>
          </cell>
          <cell r="F66" t="str">
            <v>Mrs Davinia Tahche</v>
          </cell>
          <cell r="G66" t="str">
            <v>IT Procurement Officer</v>
          </cell>
          <cell r="H66">
            <v>38103</v>
          </cell>
          <cell r="I66">
            <v>0.53333333333333333</v>
          </cell>
          <cell r="J66" t="str">
            <v>29488</v>
          </cell>
        </row>
        <row r="67">
          <cell r="A67" t="str">
            <v>00105537</v>
          </cell>
          <cell r="B67" t="str">
            <v>4550</v>
          </cell>
          <cell r="C67" t="str">
            <v>PCA</v>
          </cell>
          <cell r="D67" t="str">
            <v>29488500</v>
          </cell>
          <cell r="E67" t="str">
            <v>IT:Serv/Sec:500</v>
          </cell>
          <cell r="F67" t="str">
            <v>Mr Daniel Zanatta</v>
          </cell>
          <cell r="G67" t="str">
            <v>IT Security Manager</v>
          </cell>
          <cell r="H67">
            <v>38443</v>
          </cell>
          <cell r="I67">
            <v>1</v>
          </cell>
          <cell r="J67" t="str">
            <v>29488</v>
          </cell>
        </row>
        <row r="68">
          <cell r="D68" t="str">
            <v>29488500 Total</v>
          </cell>
          <cell r="I68">
            <v>2.5333333333333332</v>
          </cell>
        </row>
        <row r="69">
          <cell r="A69" t="str">
            <v>00101250</v>
          </cell>
          <cell r="B69" t="str">
            <v>4550</v>
          </cell>
          <cell r="C69" t="str">
            <v>PCA</v>
          </cell>
          <cell r="D69" t="str">
            <v>29501500</v>
          </cell>
          <cell r="E69" t="str">
            <v>IT:NGN -UK:500</v>
          </cell>
          <cell r="F69" t="str">
            <v>Mr Ian Watson</v>
          </cell>
          <cell r="G69" t="str">
            <v>Team Leader SAP Operational Business Ser</v>
          </cell>
          <cell r="H69">
            <v>35765</v>
          </cell>
          <cell r="I69">
            <v>1</v>
          </cell>
          <cell r="J69" t="str">
            <v>29501</v>
          </cell>
        </row>
        <row r="70">
          <cell r="A70" t="str">
            <v>00101387</v>
          </cell>
          <cell r="B70" t="str">
            <v>4550</v>
          </cell>
          <cell r="C70" t="str">
            <v>PCA</v>
          </cell>
          <cell r="D70" t="str">
            <v>29501500</v>
          </cell>
          <cell r="E70" t="str">
            <v>IT:NGN -UK:500</v>
          </cell>
          <cell r="F70" t="str">
            <v>Mr Ben Jerrim</v>
          </cell>
          <cell r="G70" t="str">
            <v>IDMF Intranet Support Officer</v>
          </cell>
          <cell r="H70">
            <v>35891</v>
          </cell>
          <cell r="I70">
            <v>1</v>
          </cell>
          <cell r="J70" t="str">
            <v>29501</v>
          </cell>
        </row>
        <row r="71">
          <cell r="D71" t="str">
            <v>29501500 Total</v>
          </cell>
          <cell r="I71">
            <v>2</v>
          </cell>
        </row>
        <row r="72">
          <cell r="A72" t="str">
            <v>00103352</v>
          </cell>
          <cell r="B72" t="str">
            <v>4650</v>
          </cell>
          <cell r="C72" t="str">
            <v>CPP</v>
          </cell>
          <cell r="D72" t="str">
            <v>35491500</v>
          </cell>
          <cell r="E72" t="str">
            <v>IT:Cust App CP:500</v>
          </cell>
          <cell r="F72" t="str">
            <v>Mr Serge Salzano</v>
          </cell>
          <cell r="G72" t="str">
            <v>Business Analyst</v>
          </cell>
          <cell r="H72">
            <v>36122</v>
          </cell>
          <cell r="I72">
            <v>1</v>
          </cell>
          <cell r="J72" t="str">
            <v>35491</v>
          </cell>
        </row>
        <row r="73">
          <cell r="A73" t="str">
            <v>00103506</v>
          </cell>
          <cell r="B73" t="str">
            <v>4650</v>
          </cell>
          <cell r="C73" t="str">
            <v>CPP</v>
          </cell>
          <cell r="D73" t="str">
            <v>35491500</v>
          </cell>
          <cell r="E73" t="str">
            <v>IT:Cust App CP:500</v>
          </cell>
          <cell r="F73" t="str">
            <v>Ms Fiona Hocking</v>
          </cell>
          <cell r="G73" t="str">
            <v>Team Leader</v>
          </cell>
          <cell r="H73">
            <v>37011</v>
          </cell>
          <cell r="I73">
            <v>1</v>
          </cell>
          <cell r="J73" t="str">
            <v>35491</v>
          </cell>
        </row>
        <row r="74">
          <cell r="D74" t="str">
            <v>35491500 Total</v>
          </cell>
          <cell r="I74">
            <v>2</v>
          </cell>
        </row>
        <row r="75">
          <cell r="A75" t="str">
            <v>00103358</v>
          </cell>
          <cell r="B75" t="str">
            <v>4650</v>
          </cell>
          <cell r="C75" t="str">
            <v>CPP</v>
          </cell>
          <cell r="D75" t="str">
            <v>35492500</v>
          </cell>
          <cell r="E75" t="str">
            <v>IT:Cust CIS CP:500</v>
          </cell>
          <cell r="F75" t="str">
            <v>Ms Cheryl Akins</v>
          </cell>
          <cell r="G75" t="str">
            <v>Business Analyst</v>
          </cell>
          <cell r="H75">
            <v>31460</v>
          </cell>
          <cell r="I75">
            <v>0.6</v>
          </cell>
          <cell r="J75" t="str">
            <v>35492</v>
          </cell>
        </row>
        <row r="76">
          <cell r="A76" t="str">
            <v>00103529</v>
          </cell>
          <cell r="B76" t="str">
            <v>4650</v>
          </cell>
          <cell r="C76" t="str">
            <v>CPP</v>
          </cell>
          <cell r="D76" t="str">
            <v>35492500</v>
          </cell>
          <cell r="E76" t="str">
            <v>IT:Cust CIS CP:500</v>
          </cell>
          <cell r="F76" t="str">
            <v>Mr David Mifsud</v>
          </cell>
          <cell r="G76" t="str">
            <v>IT Customer Systems Officer</v>
          </cell>
          <cell r="H76">
            <v>37186</v>
          </cell>
          <cell r="I76">
            <v>1</v>
          </cell>
          <cell r="J76" t="str">
            <v>35492</v>
          </cell>
        </row>
        <row r="77">
          <cell r="D77" t="str">
            <v>35492500 Total</v>
          </cell>
          <cell r="I77">
            <v>1.6</v>
          </cell>
        </row>
        <row r="78">
          <cell r="A78" t="str">
            <v>00103330</v>
          </cell>
          <cell r="B78" t="str">
            <v>4650</v>
          </cell>
          <cell r="C78" t="str">
            <v>CPP</v>
          </cell>
          <cell r="D78" t="str">
            <v>35494500</v>
          </cell>
          <cell r="E78" t="str">
            <v>IT:SAP CP:500</v>
          </cell>
          <cell r="F78" t="str">
            <v>Mr Jeremy Knapp</v>
          </cell>
          <cell r="G78" t="str">
            <v>System Administrator CIS</v>
          </cell>
          <cell r="H78">
            <v>35219</v>
          </cell>
          <cell r="I78">
            <v>1</v>
          </cell>
          <cell r="J78" t="str">
            <v>35494</v>
          </cell>
        </row>
        <row r="79">
          <cell r="A79" t="str">
            <v>00103510</v>
          </cell>
          <cell r="B79" t="str">
            <v>4650</v>
          </cell>
          <cell r="C79" t="str">
            <v>CPP</v>
          </cell>
          <cell r="D79" t="str">
            <v>35494500</v>
          </cell>
          <cell r="E79" t="str">
            <v>IT:SAP CP:500</v>
          </cell>
          <cell r="F79" t="str">
            <v>Ms Alexia Kanellopoulos</v>
          </cell>
          <cell r="G79" t="str">
            <v>IT Security Analyst</v>
          </cell>
          <cell r="H79">
            <v>37054</v>
          </cell>
          <cell r="I79">
            <v>1</v>
          </cell>
          <cell r="J79" t="str">
            <v>35494</v>
          </cell>
        </row>
        <row r="80">
          <cell r="D80" t="str">
            <v>35494500 Total</v>
          </cell>
          <cell r="I80">
            <v>2</v>
          </cell>
        </row>
        <row r="81">
          <cell r="A81" t="str">
            <v>00103290</v>
          </cell>
          <cell r="B81" t="str">
            <v>4650</v>
          </cell>
          <cell r="C81" t="str">
            <v>CPP</v>
          </cell>
          <cell r="D81" t="str">
            <v>35495500</v>
          </cell>
          <cell r="E81" t="str">
            <v>IT:Spatial GISCP:500</v>
          </cell>
          <cell r="F81" t="str">
            <v>Mr Joe Cicalese</v>
          </cell>
          <cell r="G81" t="str">
            <v>Team Leader</v>
          </cell>
          <cell r="H81">
            <v>31440</v>
          </cell>
          <cell r="I81">
            <v>1</v>
          </cell>
          <cell r="J81" t="str">
            <v>35495</v>
          </cell>
        </row>
        <row r="82">
          <cell r="A82" t="str">
            <v>00103348</v>
          </cell>
          <cell r="B82" t="str">
            <v>4650</v>
          </cell>
          <cell r="C82" t="str">
            <v>CPP</v>
          </cell>
          <cell r="D82" t="str">
            <v>35495500</v>
          </cell>
          <cell r="E82" t="str">
            <v>IT:Spatial GISCP:500</v>
          </cell>
          <cell r="F82" t="str">
            <v>Mr Emmanuel Vakakis</v>
          </cell>
          <cell r="G82" t="str">
            <v>GIS Support Officer</v>
          </cell>
          <cell r="H82">
            <v>36045</v>
          </cell>
          <cell r="I82">
            <v>1</v>
          </cell>
          <cell r="J82" t="str">
            <v>35495</v>
          </cell>
        </row>
        <row r="83">
          <cell r="D83" t="str">
            <v>35495500 Total</v>
          </cell>
          <cell r="I83">
            <v>2</v>
          </cell>
        </row>
        <row r="84">
          <cell r="A84" t="str">
            <v>00103313</v>
          </cell>
          <cell r="B84" t="str">
            <v>4650</v>
          </cell>
          <cell r="C84" t="str">
            <v>CPP</v>
          </cell>
          <cell r="D84" t="str">
            <v>35497500</v>
          </cell>
          <cell r="E84" t="str">
            <v>IT:Infrastruc CP:500</v>
          </cell>
          <cell r="F84" t="str">
            <v>Mr Baldo Iacuone</v>
          </cell>
          <cell r="G84" t="str">
            <v>IT Customer Systems Officer</v>
          </cell>
          <cell r="H84">
            <v>31103</v>
          </cell>
          <cell r="I84">
            <v>1</v>
          </cell>
          <cell r="J84" t="str">
            <v>35497</v>
          </cell>
        </row>
        <row r="85">
          <cell r="A85" t="str">
            <v>00103478</v>
          </cell>
          <cell r="B85" t="str">
            <v>4650</v>
          </cell>
          <cell r="C85" t="str">
            <v>CPP</v>
          </cell>
          <cell r="D85" t="str">
            <v>35497500</v>
          </cell>
          <cell r="E85" t="str">
            <v>IT:Infrastruc CP:500</v>
          </cell>
          <cell r="F85" t="str">
            <v>Mr Felix Mak</v>
          </cell>
          <cell r="G85" t="str">
            <v>System Administrator CIS</v>
          </cell>
          <cell r="H85">
            <v>36437</v>
          </cell>
          <cell r="I85">
            <v>1</v>
          </cell>
          <cell r="J85" t="str">
            <v>35497</v>
          </cell>
        </row>
        <row r="86">
          <cell r="A86" t="str">
            <v>00103488</v>
          </cell>
          <cell r="B86" t="str">
            <v>4650</v>
          </cell>
          <cell r="C86" t="str">
            <v>CPP</v>
          </cell>
          <cell r="D86" t="str">
            <v>35497500</v>
          </cell>
          <cell r="E86" t="str">
            <v>IT:Infrastruc CP:500</v>
          </cell>
          <cell r="F86" t="str">
            <v>Mr Gera Makarov</v>
          </cell>
          <cell r="G86" t="str">
            <v>System Administrator CIS</v>
          </cell>
          <cell r="H86">
            <v>36599</v>
          </cell>
          <cell r="I86">
            <v>1</v>
          </cell>
          <cell r="J86" t="str">
            <v>35497</v>
          </cell>
        </row>
        <row r="87">
          <cell r="A87" t="str">
            <v>00103489</v>
          </cell>
          <cell r="B87" t="str">
            <v>4650</v>
          </cell>
          <cell r="C87" t="str">
            <v>CPP</v>
          </cell>
          <cell r="D87" t="str">
            <v>35497500</v>
          </cell>
          <cell r="E87" t="str">
            <v>IT:Infrastruc CP:500</v>
          </cell>
          <cell r="F87" t="str">
            <v>Mr Paul Kirkwood</v>
          </cell>
          <cell r="G87" t="str">
            <v>System Administrator CIS</v>
          </cell>
          <cell r="H87">
            <v>36612</v>
          </cell>
          <cell r="I87">
            <v>1</v>
          </cell>
          <cell r="J87" t="str">
            <v>35497</v>
          </cell>
        </row>
        <row r="88">
          <cell r="A88" t="str">
            <v>00103512</v>
          </cell>
          <cell r="B88" t="str">
            <v>4650</v>
          </cell>
          <cell r="C88" t="str">
            <v>CPP</v>
          </cell>
          <cell r="D88" t="str">
            <v>35497500</v>
          </cell>
          <cell r="E88" t="str">
            <v>IT:Infrastruc CP:500</v>
          </cell>
          <cell r="F88" t="str">
            <v>Mr James Tod</v>
          </cell>
          <cell r="G88" t="str">
            <v>Manager IT Network/Services</v>
          </cell>
          <cell r="H88">
            <v>37074</v>
          </cell>
          <cell r="I88">
            <v>1</v>
          </cell>
          <cell r="J88" t="str">
            <v>35497</v>
          </cell>
        </row>
        <row r="89">
          <cell r="A89" t="str">
            <v>00103525</v>
          </cell>
          <cell r="B89" t="str">
            <v>4650</v>
          </cell>
          <cell r="C89" t="str">
            <v>CPP</v>
          </cell>
          <cell r="D89" t="str">
            <v>35497500</v>
          </cell>
          <cell r="E89" t="str">
            <v>IT:Infrastruc CP:500</v>
          </cell>
          <cell r="F89" t="str">
            <v>Mr Price Partridge</v>
          </cell>
          <cell r="G89" t="str">
            <v>IT Customer Systems Officer</v>
          </cell>
          <cell r="H89">
            <v>37154</v>
          </cell>
          <cell r="I89">
            <v>1</v>
          </cell>
          <cell r="J89" t="str">
            <v>35497</v>
          </cell>
        </row>
        <row r="90">
          <cell r="A90" t="str">
            <v>00103699</v>
          </cell>
          <cell r="B90" t="str">
            <v>4650</v>
          </cell>
          <cell r="C90" t="str">
            <v>CPP</v>
          </cell>
          <cell r="D90" t="str">
            <v>35497500</v>
          </cell>
          <cell r="E90" t="str">
            <v>IT:Infrastruc CP:500</v>
          </cell>
          <cell r="F90" t="str">
            <v>Mr Toby Wallace-Crabbe</v>
          </cell>
          <cell r="G90" t="str">
            <v>IT Customer Systems Officer</v>
          </cell>
          <cell r="H90">
            <v>37791</v>
          </cell>
          <cell r="I90">
            <v>1</v>
          </cell>
          <cell r="J90" t="str">
            <v>35497</v>
          </cell>
        </row>
        <row r="91">
          <cell r="D91" t="str">
            <v>35497500 Total</v>
          </cell>
          <cell r="I91">
            <v>7</v>
          </cell>
        </row>
        <row r="92">
          <cell r="A92" t="str">
            <v>00103490</v>
          </cell>
          <cell r="B92" t="str">
            <v>4650</v>
          </cell>
          <cell r="C92" t="str">
            <v>CPP</v>
          </cell>
          <cell r="D92" t="str">
            <v>35498500</v>
          </cell>
          <cell r="E92" t="str">
            <v>IT:Serv &amp; Sec CP:500</v>
          </cell>
          <cell r="F92" t="str">
            <v>Mr Keith Betts</v>
          </cell>
          <cell r="G92" t="str">
            <v>IT Customer Systems Officer</v>
          </cell>
          <cell r="H92">
            <v>36612</v>
          </cell>
          <cell r="I92">
            <v>1</v>
          </cell>
          <cell r="J92" t="str">
            <v>35498</v>
          </cell>
        </row>
        <row r="93">
          <cell r="A93" t="str">
            <v>00103524</v>
          </cell>
          <cell r="B93" t="str">
            <v>4650</v>
          </cell>
          <cell r="C93" t="str">
            <v>CPP</v>
          </cell>
          <cell r="D93" t="str">
            <v>35498500</v>
          </cell>
          <cell r="E93" t="str">
            <v>IT:Serv &amp; Sec CP:500</v>
          </cell>
          <cell r="F93" t="str">
            <v>Miss Joanna White</v>
          </cell>
          <cell r="G93" t="str">
            <v>Administrative Officer</v>
          </cell>
          <cell r="H93">
            <v>37154</v>
          </cell>
          <cell r="I93">
            <v>1</v>
          </cell>
          <cell r="J93" t="str">
            <v>35498</v>
          </cell>
        </row>
        <row r="94">
          <cell r="A94" t="str">
            <v>00103530</v>
          </cell>
          <cell r="B94" t="str">
            <v>4650</v>
          </cell>
          <cell r="C94" t="str">
            <v>CPP</v>
          </cell>
          <cell r="D94" t="str">
            <v>35498500</v>
          </cell>
          <cell r="E94" t="str">
            <v>IT:Serv &amp; Sec CP:500</v>
          </cell>
          <cell r="F94" t="str">
            <v>Mr Jernan Tran</v>
          </cell>
          <cell r="G94" t="str">
            <v>IT Customer Systems Officer</v>
          </cell>
          <cell r="H94">
            <v>37207</v>
          </cell>
          <cell r="I94">
            <v>1</v>
          </cell>
          <cell r="J94" t="str">
            <v>35498</v>
          </cell>
        </row>
        <row r="95">
          <cell r="A95" t="str">
            <v>00103536</v>
          </cell>
          <cell r="B95" t="str">
            <v>4650</v>
          </cell>
          <cell r="C95" t="str">
            <v>CPP</v>
          </cell>
          <cell r="D95" t="str">
            <v>35498500</v>
          </cell>
          <cell r="E95" t="str">
            <v>IT:Serv &amp; Sec CP:500</v>
          </cell>
          <cell r="F95" t="str">
            <v>Mr Robert Kombol</v>
          </cell>
          <cell r="G95" t="str">
            <v>System Administrator CIS</v>
          </cell>
          <cell r="H95">
            <v>37298</v>
          </cell>
          <cell r="I95">
            <v>1</v>
          </cell>
          <cell r="J95" t="str">
            <v>35498</v>
          </cell>
        </row>
        <row r="96">
          <cell r="D96" t="str">
            <v>35498500 Total</v>
          </cell>
          <cell r="I96">
            <v>4</v>
          </cell>
        </row>
        <row r="97">
          <cell r="A97" t="str">
            <v>00103428</v>
          </cell>
          <cell r="B97" t="str">
            <v>4650</v>
          </cell>
          <cell r="C97" t="str">
            <v>CPP</v>
          </cell>
          <cell r="D97" t="str">
            <v>35499500</v>
          </cell>
          <cell r="E97" t="str">
            <v>IT:Proj Servs CP:500</v>
          </cell>
          <cell r="F97" t="str">
            <v>Mrs Lyndel Sainsbury</v>
          </cell>
          <cell r="G97" t="str">
            <v>Business Improvement Consultant</v>
          </cell>
          <cell r="H97">
            <v>32608</v>
          </cell>
          <cell r="I97">
            <v>1</v>
          </cell>
          <cell r="J97" t="str">
            <v>35499</v>
          </cell>
        </row>
        <row r="98">
          <cell r="A98" t="str">
            <v>00103470</v>
          </cell>
          <cell r="B98" t="str">
            <v>4650</v>
          </cell>
          <cell r="C98" t="str">
            <v>CPP</v>
          </cell>
          <cell r="D98" t="str">
            <v>35499500</v>
          </cell>
          <cell r="E98" t="str">
            <v>IT:Proj Servs CP:500</v>
          </cell>
          <cell r="F98" t="str">
            <v>Ms Rachel Van Run</v>
          </cell>
          <cell r="G98" t="str">
            <v>Executive Secretary</v>
          </cell>
          <cell r="H98">
            <v>36269</v>
          </cell>
          <cell r="I98">
            <v>1</v>
          </cell>
          <cell r="J98" t="str">
            <v>35499</v>
          </cell>
        </row>
        <row r="99">
          <cell r="A99" t="str">
            <v>00103497</v>
          </cell>
          <cell r="B99" t="str">
            <v>4650</v>
          </cell>
          <cell r="C99" t="str">
            <v>CPP</v>
          </cell>
          <cell r="D99" t="str">
            <v>35499500</v>
          </cell>
          <cell r="E99" t="str">
            <v>IT:Proj Servs CP:500</v>
          </cell>
          <cell r="F99" t="str">
            <v>Ms Sheree Mullins</v>
          </cell>
          <cell r="G99" t="str">
            <v>Administrative Officer</v>
          </cell>
          <cell r="H99">
            <v>36878</v>
          </cell>
          <cell r="I99">
            <v>1</v>
          </cell>
          <cell r="J99" t="str">
            <v>35499</v>
          </cell>
        </row>
        <row r="100">
          <cell r="D100" t="str">
            <v>35499500 Total</v>
          </cell>
          <cell r="I100">
            <v>3</v>
          </cell>
        </row>
        <row r="101">
          <cell r="A101" t="str">
            <v>00103362</v>
          </cell>
          <cell r="B101" t="str">
            <v>4650</v>
          </cell>
          <cell r="C101" t="str">
            <v>CPP</v>
          </cell>
          <cell r="D101" t="str">
            <v>35500500</v>
          </cell>
          <cell r="E101" t="str">
            <v>IT:Poweron CP:500</v>
          </cell>
          <cell r="F101" t="str">
            <v>Mr Greg Bail</v>
          </cell>
          <cell r="G101" t="str">
            <v>System Administrator CIS</v>
          </cell>
          <cell r="H101">
            <v>28135</v>
          </cell>
          <cell r="I101">
            <v>1</v>
          </cell>
          <cell r="J101" t="str">
            <v>35500</v>
          </cell>
        </row>
        <row r="102">
          <cell r="D102" t="str">
            <v>35500500 Total</v>
          </cell>
          <cell r="I102">
            <v>1</v>
          </cell>
        </row>
        <row r="103">
          <cell r="A103" t="str">
            <v>00103343</v>
          </cell>
          <cell r="B103" t="str">
            <v>4650</v>
          </cell>
          <cell r="C103" t="str">
            <v>CPP</v>
          </cell>
          <cell r="D103" t="str">
            <v>35501500</v>
          </cell>
          <cell r="E103" t="str">
            <v>IT:F/O Proj-CP:500</v>
          </cell>
          <cell r="F103" t="str">
            <v>Mr Vince Gualano</v>
          </cell>
          <cell r="G103" t="str">
            <v>IT Customer Systems Officer</v>
          </cell>
          <cell r="H103">
            <v>35996</v>
          </cell>
          <cell r="I103">
            <v>1</v>
          </cell>
          <cell r="J103" t="str">
            <v>35501</v>
          </cell>
        </row>
        <row r="104">
          <cell r="A104" t="str">
            <v>00103528</v>
          </cell>
          <cell r="B104" t="str">
            <v>4650</v>
          </cell>
          <cell r="C104" t="str">
            <v>CPP</v>
          </cell>
          <cell r="D104" t="str">
            <v>35501500</v>
          </cell>
          <cell r="E104" t="str">
            <v>IT:F/O Proj-CP:500</v>
          </cell>
          <cell r="F104" t="str">
            <v>Mr Alastair Boustead</v>
          </cell>
          <cell r="G104" t="str">
            <v>Manager IT Infrastructure</v>
          </cell>
          <cell r="H104">
            <v>37186</v>
          </cell>
          <cell r="I104">
            <v>1</v>
          </cell>
          <cell r="J104" t="str">
            <v>35501</v>
          </cell>
        </row>
        <row r="105">
          <cell r="D105" t="str">
            <v>35501500 Total</v>
          </cell>
          <cell r="I105">
            <v>2</v>
          </cell>
        </row>
        <row r="106">
          <cell r="A106" t="str">
            <v>00100242</v>
          </cell>
          <cell r="B106" t="str">
            <v>4550</v>
          </cell>
          <cell r="C106" t="str">
            <v>PCA</v>
          </cell>
          <cell r="D106" t="str">
            <v>35680500</v>
          </cell>
          <cell r="E106" t="str">
            <v>IT:SAP/Bus Rep:500</v>
          </cell>
          <cell r="F106" t="str">
            <v>Mr Bill Bagley</v>
          </cell>
          <cell r="G106" t="str">
            <v>SAP Business Analyst</v>
          </cell>
          <cell r="H106">
            <v>25987</v>
          </cell>
          <cell r="I106">
            <v>1</v>
          </cell>
          <cell r="J106" t="str">
            <v>35680</v>
          </cell>
        </row>
        <row r="107">
          <cell r="A107" t="str">
            <v>00100276</v>
          </cell>
          <cell r="B107" t="str">
            <v>4550</v>
          </cell>
          <cell r="C107" t="str">
            <v>PCA</v>
          </cell>
          <cell r="D107" t="str">
            <v>35680500</v>
          </cell>
          <cell r="E107" t="str">
            <v>IT:SAP/Bus Rep:500</v>
          </cell>
          <cell r="F107" t="str">
            <v>Mr David Burns</v>
          </cell>
          <cell r="G107" t="str">
            <v>SAP Business Analyst</v>
          </cell>
          <cell r="H107">
            <v>31118</v>
          </cell>
          <cell r="I107">
            <v>1</v>
          </cell>
          <cell r="J107" t="str">
            <v>35680</v>
          </cell>
        </row>
        <row r="108">
          <cell r="A108" t="str">
            <v>00100894</v>
          </cell>
          <cell r="B108" t="str">
            <v>4550</v>
          </cell>
          <cell r="C108" t="str">
            <v>PCA</v>
          </cell>
          <cell r="D108" t="str">
            <v>35680500</v>
          </cell>
          <cell r="E108" t="str">
            <v>IT:SAP/Bus Rep:500</v>
          </cell>
          <cell r="F108" t="str">
            <v>Mr David Hodder</v>
          </cell>
          <cell r="G108" t="str">
            <v>SAP Business Analyst</v>
          </cell>
          <cell r="H108">
            <v>30298</v>
          </cell>
          <cell r="I108">
            <v>1</v>
          </cell>
          <cell r="J108" t="str">
            <v>35680</v>
          </cell>
        </row>
        <row r="109">
          <cell r="A109" t="str">
            <v>00100902</v>
          </cell>
          <cell r="B109" t="str">
            <v>4550</v>
          </cell>
          <cell r="C109" t="str">
            <v>PCA</v>
          </cell>
          <cell r="D109" t="str">
            <v>35680500</v>
          </cell>
          <cell r="E109" t="str">
            <v>IT:SAP/Bus Rep:500</v>
          </cell>
          <cell r="F109" t="str">
            <v>Mr Mark Hosking</v>
          </cell>
          <cell r="G109" t="str">
            <v>Team Leader</v>
          </cell>
          <cell r="H109">
            <v>31875</v>
          </cell>
          <cell r="I109">
            <v>1</v>
          </cell>
          <cell r="J109" t="str">
            <v>35680</v>
          </cell>
        </row>
        <row r="110">
          <cell r="A110" t="str">
            <v>00100921</v>
          </cell>
          <cell r="B110" t="str">
            <v>4550</v>
          </cell>
          <cell r="C110" t="str">
            <v>PCA</v>
          </cell>
          <cell r="D110" t="str">
            <v>35680500</v>
          </cell>
          <cell r="E110" t="str">
            <v>IT:SAP/Bus Rep:500</v>
          </cell>
          <cell r="F110" t="str">
            <v>Mr Ron Johns</v>
          </cell>
          <cell r="G110" t="str">
            <v>Administrative Support Officer</v>
          </cell>
          <cell r="H110">
            <v>29927</v>
          </cell>
          <cell r="I110">
            <v>1</v>
          </cell>
          <cell r="J110" t="str">
            <v>35680</v>
          </cell>
        </row>
        <row r="111">
          <cell r="A111" t="str">
            <v>00100943</v>
          </cell>
          <cell r="B111" t="str">
            <v>4550</v>
          </cell>
          <cell r="C111" t="str">
            <v>PCA</v>
          </cell>
          <cell r="D111" t="str">
            <v>35680500</v>
          </cell>
          <cell r="E111" t="str">
            <v>IT:SAP/Bus Rep:500</v>
          </cell>
          <cell r="F111" t="str">
            <v>Ms Heather Launer</v>
          </cell>
          <cell r="G111" t="str">
            <v>Team Leader SAP Corporate Business Servi</v>
          </cell>
          <cell r="H111">
            <v>31804</v>
          </cell>
          <cell r="I111">
            <v>1</v>
          </cell>
          <cell r="J111" t="str">
            <v>35680</v>
          </cell>
        </row>
        <row r="112">
          <cell r="A112" t="str">
            <v>00100988</v>
          </cell>
          <cell r="B112" t="str">
            <v>4550</v>
          </cell>
          <cell r="C112" t="str">
            <v>PCA</v>
          </cell>
          <cell r="D112" t="str">
            <v>35680500</v>
          </cell>
          <cell r="E112" t="str">
            <v>IT:SAP/Bus Rep:500</v>
          </cell>
          <cell r="F112" t="str">
            <v>Mr Tony Matheson</v>
          </cell>
          <cell r="G112" t="str">
            <v>Manager SAP Business Services</v>
          </cell>
          <cell r="H112">
            <v>29927</v>
          </cell>
          <cell r="I112">
            <v>1</v>
          </cell>
          <cell r="J112" t="str">
            <v>35680</v>
          </cell>
        </row>
        <row r="113">
          <cell r="A113" t="str">
            <v>00101017</v>
          </cell>
          <cell r="B113" t="str">
            <v>4550</v>
          </cell>
          <cell r="C113" t="str">
            <v>PCA</v>
          </cell>
          <cell r="D113" t="str">
            <v>35680500</v>
          </cell>
          <cell r="E113" t="str">
            <v>IT:SAP/Bus Rep:500</v>
          </cell>
          <cell r="F113" t="str">
            <v>Mr Neville Nuske</v>
          </cell>
          <cell r="G113" t="str">
            <v>SAP Business Analyst</v>
          </cell>
          <cell r="H113">
            <v>31824</v>
          </cell>
          <cell r="I113">
            <v>1</v>
          </cell>
          <cell r="J113" t="str">
            <v>35680</v>
          </cell>
        </row>
        <row r="114">
          <cell r="A114" t="str">
            <v>00101038</v>
          </cell>
          <cell r="B114" t="str">
            <v>4550</v>
          </cell>
          <cell r="C114" t="str">
            <v>PCA</v>
          </cell>
          <cell r="D114" t="str">
            <v>35680500</v>
          </cell>
          <cell r="E114" t="str">
            <v>IT:SAP/Bus Rep:500</v>
          </cell>
          <cell r="F114" t="str">
            <v>Mrs Jackie Portelli</v>
          </cell>
          <cell r="G114" t="str">
            <v>SAP Business Analyst</v>
          </cell>
          <cell r="H114">
            <v>32524</v>
          </cell>
          <cell r="I114">
            <v>0.6</v>
          </cell>
          <cell r="J114" t="str">
            <v>35680</v>
          </cell>
        </row>
        <row r="115">
          <cell r="A115" t="str">
            <v>00101062</v>
          </cell>
          <cell r="B115" t="str">
            <v>4550</v>
          </cell>
          <cell r="C115" t="str">
            <v>PCA</v>
          </cell>
          <cell r="D115" t="str">
            <v>35680500</v>
          </cell>
          <cell r="E115" t="str">
            <v>IT:SAP/Bus Rep:500</v>
          </cell>
          <cell r="F115" t="str">
            <v>Mr Craig Robin</v>
          </cell>
          <cell r="G115" t="str">
            <v>SAP Business Analyst</v>
          </cell>
          <cell r="H115">
            <v>29927</v>
          </cell>
          <cell r="I115">
            <v>1</v>
          </cell>
          <cell r="J115" t="str">
            <v>35680</v>
          </cell>
        </row>
        <row r="116">
          <cell r="A116" t="str">
            <v>00101096</v>
          </cell>
          <cell r="B116" t="str">
            <v>4550</v>
          </cell>
          <cell r="C116" t="str">
            <v>PCA</v>
          </cell>
          <cell r="D116" t="str">
            <v>35680500</v>
          </cell>
          <cell r="E116" t="str">
            <v>IT:SAP/Bus Rep:500</v>
          </cell>
          <cell r="F116" t="str">
            <v>Mr Geoff Squires</v>
          </cell>
          <cell r="G116" t="str">
            <v>IT Security Administrator</v>
          </cell>
          <cell r="H116">
            <v>31076</v>
          </cell>
          <cell r="I116">
            <v>1</v>
          </cell>
          <cell r="J116" t="str">
            <v>35680</v>
          </cell>
        </row>
        <row r="117">
          <cell r="A117" t="str">
            <v>00101711</v>
          </cell>
          <cell r="B117" t="str">
            <v>4550</v>
          </cell>
          <cell r="C117" t="str">
            <v>PCA</v>
          </cell>
          <cell r="D117" t="str">
            <v>35680500</v>
          </cell>
          <cell r="E117" t="str">
            <v>IT:SAP/Bus Rep:500</v>
          </cell>
          <cell r="F117" t="str">
            <v>Mrs Leanne Johnson</v>
          </cell>
          <cell r="G117" t="str">
            <v>SAP Business Analyst</v>
          </cell>
          <cell r="H117">
            <v>36459</v>
          </cell>
          <cell r="I117">
            <v>0.6</v>
          </cell>
          <cell r="J117" t="str">
            <v>35680</v>
          </cell>
        </row>
        <row r="118">
          <cell r="A118" t="str">
            <v>00103792</v>
          </cell>
          <cell r="B118" t="str">
            <v>4550</v>
          </cell>
          <cell r="C118" t="str">
            <v>PCA</v>
          </cell>
          <cell r="D118" t="str">
            <v>35680500</v>
          </cell>
          <cell r="E118" t="str">
            <v>IT:SAP/Bus Rep:500</v>
          </cell>
          <cell r="F118" t="str">
            <v>Mr Stephen Comer</v>
          </cell>
          <cell r="G118" t="str">
            <v>Analyst/Programmer</v>
          </cell>
          <cell r="H118">
            <v>37865</v>
          </cell>
          <cell r="I118">
            <v>1</v>
          </cell>
          <cell r="J118" t="str">
            <v>35680</v>
          </cell>
        </row>
        <row r="119">
          <cell r="A119" t="str">
            <v>00103829</v>
          </cell>
          <cell r="B119" t="str">
            <v>4550</v>
          </cell>
          <cell r="C119" t="str">
            <v>PCA</v>
          </cell>
          <cell r="D119" t="str">
            <v>35680500</v>
          </cell>
          <cell r="E119" t="str">
            <v>IT:SAP/Bus Rep:500</v>
          </cell>
          <cell r="F119" t="str">
            <v>Mr Wayne Hanrahan</v>
          </cell>
          <cell r="G119" t="str">
            <v>Business Support Analyst</v>
          </cell>
          <cell r="H119">
            <v>37894</v>
          </cell>
          <cell r="I119">
            <v>1</v>
          </cell>
          <cell r="J119" t="str">
            <v>35680</v>
          </cell>
        </row>
        <row r="120">
          <cell r="A120" t="str">
            <v>00103900</v>
          </cell>
          <cell r="B120" t="str">
            <v>4550</v>
          </cell>
          <cell r="C120" t="str">
            <v>PCA</v>
          </cell>
          <cell r="D120" t="str">
            <v>35680500</v>
          </cell>
          <cell r="E120" t="str">
            <v>IT:SAP/Bus Rep:500</v>
          </cell>
          <cell r="F120" t="str">
            <v>Mr James Rennick</v>
          </cell>
          <cell r="G120" t="str">
            <v>Manager SAP Business Services</v>
          </cell>
          <cell r="H120">
            <v>37930</v>
          </cell>
          <cell r="I120">
            <v>1</v>
          </cell>
          <cell r="J120" t="str">
            <v>35680</v>
          </cell>
        </row>
        <row r="121">
          <cell r="A121" t="str">
            <v>00105670</v>
          </cell>
          <cell r="B121" t="str">
            <v>4550</v>
          </cell>
          <cell r="C121" t="str">
            <v>PCA</v>
          </cell>
          <cell r="D121" t="str">
            <v>35680500</v>
          </cell>
          <cell r="E121" t="str">
            <v>IT:SAP/Bus Rep:500</v>
          </cell>
          <cell r="F121" t="str">
            <v>Mr Efrain Tionko</v>
          </cell>
          <cell r="G121" t="str">
            <v>SAP Business Analyst</v>
          </cell>
          <cell r="H121">
            <v>38495</v>
          </cell>
          <cell r="I121">
            <v>1</v>
          </cell>
          <cell r="J121" t="str">
            <v>35680</v>
          </cell>
        </row>
        <row r="122">
          <cell r="A122" t="str">
            <v>00105731</v>
          </cell>
          <cell r="B122" t="str">
            <v>4550</v>
          </cell>
          <cell r="C122" t="str">
            <v>PCA</v>
          </cell>
          <cell r="D122" t="str">
            <v>35680500</v>
          </cell>
          <cell r="E122" t="str">
            <v>IT:SAP/Bus Rep:500</v>
          </cell>
          <cell r="F122" t="str">
            <v>Mr Tony Perri</v>
          </cell>
          <cell r="G122" t="str">
            <v/>
          </cell>
          <cell r="H122">
            <v>38517</v>
          </cell>
          <cell r="I122">
            <v>1</v>
          </cell>
          <cell r="J122" t="str">
            <v>35680</v>
          </cell>
        </row>
        <row r="123">
          <cell r="A123" t="str">
            <v>00106946</v>
          </cell>
          <cell r="B123" t="str">
            <v>4550</v>
          </cell>
          <cell r="C123" t="str">
            <v>PCA</v>
          </cell>
          <cell r="D123" t="str">
            <v>35680500</v>
          </cell>
          <cell r="E123" t="str">
            <v>IT:SAP/Bus Rep:500</v>
          </cell>
          <cell r="F123" t="str">
            <v>Mr Jamie Demetriou</v>
          </cell>
          <cell r="G123" t="str">
            <v>SAP Business Analyst</v>
          </cell>
          <cell r="H123">
            <v>38635</v>
          </cell>
          <cell r="I123">
            <v>1</v>
          </cell>
          <cell r="J123" t="str">
            <v>35680</v>
          </cell>
        </row>
        <row r="124">
          <cell r="A124" t="str">
            <v>00106956</v>
          </cell>
          <cell r="B124" t="str">
            <v>4550</v>
          </cell>
          <cell r="C124" t="str">
            <v>PCA</v>
          </cell>
          <cell r="D124" t="str">
            <v>35680500</v>
          </cell>
          <cell r="E124" t="str">
            <v>IT:SAP/Bus Rep:500</v>
          </cell>
          <cell r="F124" t="str">
            <v>Miss Melissa Napoli</v>
          </cell>
          <cell r="G124" t="str">
            <v>SAP Business Analyst</v>
          </cell>
          <cell r="H124">
            <v>38649</v>
          </cell>
          <cell r="I124">
            <v>1</v>
          </cell>
          <cell r="J124" t="str">
            <v>35680</v>
          </cell>
        </row>
        <row r="125">
          <cell r="A125" t="str">
            <v>00107125</v>
          </cell>
          <cell r="B125" t="str">
            <v>4550</v>
          </cell>
          <cell r="C125" t="str">
            <v>PCA</v>
          </cell>
          <cell r="D125" t="str">
            <v>35680500</v>
          </cell>
          <cell r="E125" t="str">
            <v>IT:SAP/Bus Rep:500</v>
          </cell>
          <cell r="F125" t="str">
            <v>Mr Espee Naude</v>
          </cell>
          <cell r="G125" t="str">
            <v>SAP Business Analyst</v>
          </cell>
          <cell r="H125">
            <v>38750</v>
          </cell>
          <cell r="I125">
            <v>1</v>
          </cell>
          <cell r="J125" t="str">
            <v>35680</v>
          </cell>
        </row>
        <row r="126">
          <cell r="D126" t="str">
            <v>35680500 Total</v>
          </cell>
          <cell r="I126">
            <v>19.2</v>
          </cell>
        </row>
        <row r="127">
          <cell r="A127" t="str">
            <v>00100459</v>
          </cell>
          <cell r="B127" t="str">
            <v>4550</v>
          </cell>
          <cell r="C127" t="str">
            <v>PCA</v>
          </cell>
          <cell r="D127" t="str">
            <v>48970500</v>
          </cell>
          <cell r="E127" t="str">
            <v>IT:GIS/POS:500</v>
          </cell>
          <cell r="F127" t="str">
            <v>Mr Des Henderson</v>
          </cell>
          <cell r="G127" t="str">
            <v>IT Security Manager</v>
          </cell>
          <cell r="H127">
            <v>29613</v>
          </cell>
          <cell r="I127">
            <v>1</v>
          </cell>
          <cell r="J127" t="str">
            <v>48970</v>
          </cell>
        </row>
        <row r="128">
          <cell r="A128" t="str">
            <v>00100794</v>
          </cell>
          <cell r="B128" t="str">
            <v>4550</v>
          </cell>
          <cell r="C128" t="str">
            <v>PCA</v>
          </cell>
          <cell r="D128" t="str">
            <v>48970500</v>
          </cell>
          <cell r="E128" t="str">
            <v>IT:GIS/POS:500</v>
          </cell>
          <cell r="F128" t="str">
            <v>Mr Bruce Davis</v>
          </cell>
          <cell r="G128" t="str">
            <v>IT Asset Systems Officer</v>
          </cell>
          <cell r="H128">
            <v>27008</v>
          </cell>
          <cell r="I128">
            <v>1</v>
          </cell>
          <cell r="J128" t="str">
            <v>48970</v>
          </cell>
        </row>
        <row r="129">
          <cell r="D129" t="str">
            <v>48970500 Total</v>
          </cell>
          <cell r="I129">
            <v>2</v>
          </cell>
        </row>
        <row r="130">
          <cell r="A130" t="str">
            <v>00100754</v>
          </cell>
          <cell r="B130" t="str">
            <v>4550</v>
          </cell>
          <cell r="C130" t="str">
            <v>PCA</v>
          </cell>
          <cell r="D130" t="str">
            <v>55689500</v>
          </cell>
          <cell r="E130" t="str">
            <v>IT:Meter Data sy:500</v>
          </cell>
          <cell r="F130" t="str">
            <v>Mr Jack Car</v>
          </cell>
          <cell r="G130" t="str">
            <v>Project Manager</v>
          </cell>
          <cell r="H130">
            <v>28471</v>
          </cell>
          <cell r="I130">
            <v>1</v>
          </cell>
          <cell r="J130" t="str">
            <v>55689</v>
          </cell>
        </row>
        <row r="131">
          <cell r="A131" t="str">
            <v>00101215</v>
          </cell>
          <cell r="B131" t="str">
            <v>4550</v>
          </cell>
          <cell r="C131" t="str">
            <v>PCA</v>
          </cell>
          <cell r="D131" t="str">
            <v>55689500</v>
          </cell>
          <cell r="E131" t="str">
            <v>IT:Meter Data sy:500</v>
          </cell>
          <cell r="F131" t="str">
            <v>Mr Colin Matthews</v>
          </cell>
          <cell r="G131" t="str">
            <v>IT Customer Systems Officer</v>
          </cell>
          <cell r="H131">
            <v>35744</v>
          </cell>
          <cell r="I131">
            <v>1</v>
          </cell>
          <cell r="J131" t="str">
            <v>55689</v>
          </cell>
        </row>
        <row r="132">
          <cell r="A132" t="str">
            <v>00102804</v>
          </cell>
          <cell r="B132" t="str">
            <v>4550</v>
          </cell>
          <cell r="C132" t="str">
            <v>PCA</v>
          </cell>
          <cell r="D132" t="str">
            <v>55689500</v>
          </cell>
          <cell r="E132" t="str">
            <v>IT:Meter Data sy:500</v>
          </cell>
          <cell r="F132" t="str">
            <v>Mr TC Chowdhury</v>
          </cell>
          <cell r="G132" t="str">
            <v>Business Systems Analyst</v>
          </cell>
          <cell r="H132">
            <v>37288</v>
          </cell>
          <cell r="I132">
            <v>1</v>
          </cell>
          <cell r="J132" t="str">
            <v>55689</v>
          </cell>
        </row>
        <row r="133">
          <cell r="A133" t="str">
            <v>00102814</v>
          </cell>
          <cell r="B133" t="str">
            <v>4550</v>
          </cell>
          <cell r="C133" t="str">
            <v>PCA</v>
          </cell>
          <cell r="D133" t="str">
            <v>55689500</v>
          </cell>
          <cell r="E133" t="str">
            <v>IT:Meter Data sy:500</v>
          </cell>
          <cell r="F133" t="str">
            <v>Mr Carlos Navarro</v>
          </cell>
          <cell r="G133" t="str">
            <v>Business Systems Analyst</v>
          </cell>
          <cell r="H133">
            <v>37305</v>
          </cell>
          <cell r="I133">
            <v>1</v>
          </cell>
          <cell r="J133" t="str">
            <v>55689</v>
          </cell>
        </row>
        <row r="134">
          <cell r="A134" t="str">
            <v>00103946</v>
          </cell>
          <cell r="B134" t="str">
            <v>4550</v>
          </cell>
          <cell r="C134" t="str">
            <v>PCA</v>
          </cell>
          <cell r="D134" t="str">
            <v>55689500</v>
          </cell>
          <cell r="E134" t="str">
            <v>IT:Meter Data sy:500</v>
          </cell>
          <cell r="F134" t="str">
            <v>Mrs Linda Brackenbury</v>
          </cell>
          <cell r="G134" t="str">
            <v>IT Network Transaction Analyst</v>
          </cell>
          <cell r="H134">
            <v>37942</v>
          </cell>
          <cell r="I134">
            <v>1</v>
          </cell>
          <cell r="J134" t="str">
            <v>55689</v>
          </cell>
        </row>
        <row r="135">
          <cell r="A135" t="str">
            <v>00103947</v>
          </cell>
          <cell r="B135" t="str">
            <v>4550</v>
          </cell>
          <cell r="C135" t="str">
            <v>PCA</v>
          </cell>
          <cell r="D135" t="str">
            <v>55689500</v>
          </cell>
          <cell r="E135" t="str">
            <v>IT:Meter Data sy:500</v>
          </cell>
          <cell r="F135" t="str">
            <v>Mr Tony Tran</v>
          </cell>
          <cell r="G135" t="str">
            <v>IT Network Transaction Analyst</v>
          </cell>
          <cell r="H135">
            <v>37942</v>
          </cell>
          <cell r="I135">
            <v>1</v>
          </cell>
          <cell r="J135" t="str">
            <v>55689</v>
          </cell>
        </row>
        <row r="136">
          <cell r="A136" t="str">
            <v>00103950</v>
          </cell>
          <cell r="B136" t="str">
            <v>4550</v>
          </cell>
          <cell r="C136" t="str">
            <v>PCA</v>
          </cell>
          <cell r="D136" t="str">
            <v>55689500</v>
          </cell>
          <cell r="E136" t="str">
            <v>IT:Meter Data sy:500</v>
          </cell>
          <cell r="F136" t="str">
            <v>Mr Richard Wallbrink</v>
          </cell>
          <cell r="G136" t="str">
            <v>IT Network Transaction Analyst</v>
          </cell>
          <cell r="H136">
            <v>37942</v>
          </cell>
          <cell r="I136">
            <v>1</v>
          </cell>
          <cell r="J136" t="str">
            <v>55689</v>
          </cell>
        </row>
        <row r="137">
          <cell r="A137" t="str">
            <v>00103958</v>
          </cell>
          <cell r="B137" t="str">
            <v>4550</v>
          </cell>
          <cell r="C137" t="str">
            <v>PCA</v>
          </cell>
          <cell r="D137" t="str">
            <v>55689500</v>
          </cell>
          <cell r="E137" t="str">
            <v>IT:Meter Data sy:500</v>
          </cell>
          <cell r="F137" t="str">
            <v>Mr Adrian Ludlow</v>
          </cell>
          <cell r="G137" t="str">
            <v>IT Network Transaction Analyst</v>
          </cell>
          <cell r="H137">
            <v>37942</v>
          </cell>
          <cell r="I137">
            <v>1</v>
          </cell>
          <cell r="J137" t="str">
            <v>55689</v>
          </cell>
        </row>
        <row r="138">
          <cell r="A138" t="str">
            <v>00106544</v>
          </cell>
          <cell r="B138" t="str">
            <v>4550</v>
          </cell>
          <cell r="C138" t="str">
            <v>PCA</v>
          </cell>
          <cell r="D138" t="str">
            <v>55689500</v>
          </cell>
          <cell r="E138" t="str">
            <v>IT:Meter Data sy:500</v>
          </cell>
          <cell r="F138" t="str">
            <v>Mr Matt Snelgrove</v>
          </cell>
          <cell r="G138" t="str">
            <v>IT Network Transaction Analyst</v>
          </cell>
          <cell r="H138">
            <v>38579</v>
          </cell>
          <cell r="I138">
            <v>1</v>
          </cell>
          <cell r="J138" t="str">
            <v>55689</v>
          </cell>
        </row>
        <row r="139">
          <cell r="A139" t="str">
            <v>00106545</v>
          </cell>
          <cell r="B139" t="str">
            <v>4550</v>
          </cell>
          <cell r="C139" t="str">
            <v>PCA</v>
          </cell>
          <cell r="D139" t="str">
            <v>55689500</v>
          </cell>
          <cell r="E139" t="str">
            <v>IT:Meter Data sy:500</v>
          </cell>
          <cell r="F139" t="str">
            <v>Mr Simon Maddock</v>
          </cell>
          <cell r="G139" t="str">
            <v>IT Network Transaction Analyst</v>
          </cell>
          <cell r="H139">
            <v>38579</v>
          </cell>
          <cell r="I139">
            <v>1</v>
          </cell>
          <cell r="J139" t="str">
            <v>55689</v>
          </cell>
        </row>
        <row r="140">
          <cell r="A140" t="str">
            <v>00106546</v>
          </cell>
          <cell r="B140" t="str">
            <v>4550</v>
          </cell>
          <cell r="C140" t="str">
            <v>PCA</v>
          </cell>
          <cell r="D140" t="str">
            <v>55689500</v>
          </cell>
          <cell r="E140" t="str">
            <v>IT:Meter Data sy:500</v>
          </cell>
          <cell r="F140" t="str">
            <v>Ms Christine Lee</v>
          </cell>
          <cell r="G140" t="str">
            <v>IT Network Transaction Analyst</v>
          </cell>
          <cell r="H140">
            <v>38579</v>
          </cell>
          <cell r="I140">
            <v>1</v>
          </cell>
          <cell r="J140" t="str">
            <v>55689</v>
          </cell>
        </row>
        <row r="141">
          <cell r="A141" t="str">
            <v>00106547</v>
          </cell>
          <cell r="B141" t="str">
            <v>4550</v>
          </cell>
          <cell r="C141" t="str">
            <v>PCA</v>
          </cell>
          <cell r="D141" t="str">
            <v>55689500</v>
          </cell>
          <cell r="E141" t="str">
            <v>IT:Meter Data sy:500</v>
          </cell>
          <cell r="F141" t="str">
            <v>Mr James Goddard</v>
          </cell>
          <cell r="G141" t="str">
            <v>IT Network Transaction Analyst</v>
          </cell>
          <cell r="H141">
            <v>38579</v>
          </cell>
          <cell r="I141">
            <v>1</v>
          </cell>
          <cell r="J141" t="str">
            <v>55689</v>
          </cell>
        </row>
        <row r="142">
          <cell r="A142" t="str">
            <v>00106634</v>
          </cell>
          <cell r="B142" t="str">
            <v>4550</v>
          </cell>
          <cell r="C142" t="str">
            <v>PCA</v>
          </cell>
          <cell r="D142" t="str">
            <v>55689500</v>
          </cell>
          <cell r="E142" t="str">
            <v>IT:Meter Data sy:500</v>
          </cell>
          <cell r="F142" t="str">
            <v>Mr Wallace Lee</v>
          </cell>
          <cell r="G142" t="str">
            <v>IT Network Transaction Analyst</v>
          </cell>
          <cell r="H142">
            <v>38579</v>
          </cell>
          <cell r="I142">
            <v>1</v>
          </cell>
          <cell r="J142" t="str">
            <v>55689</v>
          </cell>
        </row>
        <row r="143">
          <cell r="A143" t="str">
            <v>00106658</v>
          </cell>
          <cell r="B143" t="str">
            <v>4550</v>
          </cell>
          <cell r="C143" t="str">
            <v>PCA</v>
          </cell>
          <cell r="D143" t="str">
            <v>55689500</v>
          </cell>
          <cell r="E143" t="str">
            <v>IT:Meter Data sy:500</v>
          </cell>
          <cell r="F143" t="str">
            <v>Mr Matthew Kuter</v>
          </cell>
          <cell r="G143" t="str">
            <v>IT Network Transaction Analyst</v>
          </cell>
          <cell r="H143">
            <v>38593</v>
          </cell>
          <cell r="I143">
            <v>1</v>
          </cell>
          <cell r="J143" t="str">
            <v>55689</v>
          </cell>
        </row>
        <row r="144">
          <cell r="D144" t="str">
            <v>55689500 Total</v>
          </cell>
          <cell r="I144">
            <v>14</v>
          </cell>
        </row>
        <row r="145">
          <cell r="A145" t="str">
            <v>00100620</v>
          </cell>
          <cell r="B145" t="str">
            <v>4550</v>
          </cell>
          <cell r="C145" t="str">
            <v>PCA</v>
          </cell>
          <cell r="D145" t="str">
            <v>95246500</v>
          </cell>
          <cell r="E145" t="str">
            <v>IT:ETSA FRC Proj:500</v>
          </cell>
          <cell r="F145" t="str">
            <v>Mr Bruce Purcell</v>
          </cell>
          <cell r="G145" t="str">
            <v>IT Customer Systems Officer</v>
          </cell>
          <cell r="H145">
            <v>32665</v>
          </cell>
          <cell r="I145">
            <v>1</v>
          </cell>
          <cell r="J145" t="str">
            <v>95246</v>
          </cell>
        </row>
        <row r="146">
          <cell r="D146" t="str">
            <v>95246500 Total</v>
          </cell>
          <cell r="I146">
            <v>1</v>
          </cell>
        </row>
        <row r="147">
          <cell r="D147" t="str">
            <v>Grand Total</v>
          </cell>
          <cell r="I147">
            <v>116.93333333333331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C_1-7_31-12"/>
      <sheetName val="#BusinessQuery#"/>
      <sheetName val="LLC-1-1_30-6"/>
      <sheetName val="Ret_1-7_31-12"/>
      <sheetName val="Ret_1-1_30-6"/>
      <sheetName val="Powercor"/>
      <sheetName val="Distribution Figures"/>
      <sheetName val="Retail Figures"/>
      <sheetName val="Ratios"/>
      <sheetName val="Definitions"/>
    </sheetNames>
    <sheetDataSet>
      <sheetData sheetId="0" refreshError="1">
        <row r="1">
          <cell r="A1" t="str">
            <v>Account No.</v>
          </cell>
          <cell r="B1" t="str">
            <v>Account Description</v>
          </cell>
          <cell r="C1" t="str">
            <v>Jul Actuals</v>
          </cell>
          <cell r="D1" t="str">
            <v>Aug Actuals</v>
          </cell>
          <cell r="E1" t="str">
            <v>Sep Actuals</v>
          </cell>
          <cell r="F1" t="str">
            <v>Oct Actuals</v>
          </cell>
          <cell r="G1" t="str">
            <v>Nov Actuals</v>
          </cell>
          <cell r="H1" t="str">
            <v>Dec Actuals</v>
          </cell>
          <cell r="I1" t="str">
            <v>Total</v>
          </cell>
        </row>
        <row r="3">
          <cell r="A3" t="str">
            <v>0000111000</v>
          </cell>
          <cell r="B3" t="str">
            <v>Cash at bank</v>
          </cell>
          <cell r="C3">
            <v>-9773.15</v>
          </cell>
          <cell r="D3">
            <v>-41618.92</v>
          </cell>
          <cell r="E3">
            <v>1065129.93</v>
          </cell>
          <cell r="F3">
            <v>-1775233.78</v>
          </cell>
          <cell r="G3">
            <v>825689.74</v>
          </cell>
          <cell r="H3">
            <v>435905.59</v>
          </cell>
          <cell r="I3">
            <v>500099.41</v>
          </cell>
        </row>
        <row r="4">
          <cell r="A4" t="str">
            <v>0000111005</v>
          </cell>
          <cell r="B4" t="str">
            <v>WPAC Outgoing Chqs</v>
          </cell>
          <cell r="C4">
            <v>3097603.9</v>
          </cell>
          <cell r="D4">
            <v>-1499.23</v>
          </cell>
          <cell r="E4">
            <v>-4766.72</v>
          </cell>
          <cell r="F4">
            <v>2958.19</v>
          </cell>
          <cell r="G4">
            <v>-6060.17</v>
          </cell>
          <cell r="H4">
            <v>6110.7</v>
          </cell>
          <cell r="I4">
            <v>3094346.67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  <cell r="D5">
            <v>-447.08</v>
          </cell>
          <cell r="E5">
            <v>447.08</v>
          </cell>
          <cell r="F5">
            <v>1700</v>
          </cell>
          <cell r="G5">
            <v>-1738.5</v>
          </cell>
          <cell r="H5">
            <v>0</v>
          </cell>
          <cell r="I5">
            <v>-38.5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  <cell r="D6">
            <v>14864.76</v>
          </cell>
          <cell r="E6">
            <v>-5270.62</v>
          </cell>
          <cell r="F6">
            <v>-9594.14</v>
          </cell>
          <cell r="G6">
            <v>-9.35</v>
          </cell>
          <cell r="H6">
            <v>0</v>
          </cell>
          <cell r="I6">
            <v>-9.35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  <cell r="D7">
            <v>0</v>
          </cell>
          <cell r="E7">
            <v>-776082.82</v>
          </cell>
          <cell r="F7">
            <v>768716.41</v>
          </cell>
          <cell r="G7">
            <v>14588679.470000001</v>
          </cell>
          <cell r="H7">
            <v>-14581313.060000001</v>
          </cell>
          <cell r="I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-1039.08</v>
          </cell>
          <cell r="D8">
            <v>5000</v>
          </cell>
          <cell r="E8">
            <v>-6327</v>
          </cell>
          <cell r="F8">
            <v>1729.61</v>
          </cell>
          <cell r="G8">
            <v>-39.159999999999997</v>
          </cell>
          <cell r="H8">
            <v>-363.45</v>
          </cell>
          <cell r="I8">
            <v>-1039.08</v>
          </cell>
        </row>
        <row r="9">
          <cell r="A9" t="str">
            <v>0000111100</v>
          </cell>
          <cell r="B9" t="str">
            <v>WPAC Revenue A/C</v>
          </cell>
          <cell r="C9">
            <v>3728062.7</v>
          </cell>
          <cell r="D9">
            <v>-3161159.24</v>
          </cell>
          <cell r="E9">
            <v>663191.92000000004</v>
          </cell>
          <cell r="F9">
            <v>-907775.13</v>
          </cell>
          <cell r="G9">
            <v>2399481.59</v>
          </cell>
          <cell r="H9">
            <v>-1701875.55</v>
          </cell>
          <cell r="I9">
            <v>1019926.2899999998</v>
          </cell>
        </row>
        <row r="10">
          <cell r="A10" t="str">
            <v>0000111145</v>
          </cell>
          <cell r="B10" t="str">
            <v>WPAC Deposits Clring</v>
          </cell>
          <cell r="C10">
            <v>36411.160000000003</v>
          </cell>
          <cell r="D10">
            <v>-36411.160000000003</v>
          </cell>
          <cell r="E10">
            <v>12593.1</v>
          </cell>
          <cell r="F10">
            <v>-12593.1</v>
          </cell>
          <cell r="G10">
            <v>4252728.66</v>
          </cell>
          <cell r="H10">
            <v>-3816471.92</v>
          </cell>
          <cell r="I10">
            <v>436256.74000000022</v>
          </cell>
        </row>
        <row r="11">
          <cell r="A11" t="str">
            <v>0000111150</v>
          </cell>
          <cell r="B11" t="str">
            <v>WPAC Incoming Chqs</v>
          </cell>
          <cell r="C11">
            <v>-37087.01</v>
          </cell>
          <cell r="D11">
            <v>37087.01</v>
          </cell>
          <cell r="E11">
            <v>0</v>
          </cell>
          <cell r="F11">
            <v>0</v>
          </cell>
          <cell r="G11">
            <v>-3335854.92</v>
          </cell>
          <cell r="H11">
            <v>3002149.09</v>
          </cell>
          <cell r="I11">
            <v>-333705.83000000007</v>
          </cell>
        </row>
        <row r="12">
          <cell r="A12" t="str">
            <v>0000111155</v>
          </cell>
          <cell r="B12" t="str">
            <v>WPAC EFT Rcpts Clrg</v>
          </cell>
          <cell r="C12">
            <v>-1501699.85</v>
          </cell>
          <cell r="D12">
            <v>-787755.48</v>
          </cell>
          <cell r="E12">
            <v>-1739886.11</v>
          </cell>
          <cell r="F12">
            <v>3390798.29</v>
          </cell>
          <cell r="G12">
            <v>-6332897.3899999997</v>
          </cell>
          <cell r="H12">
            <v>6332897.3899999997</v>
          </cell>
          <cell r="I12">
            <v>-638543.15000000037</v>
          </cell>
        </row>
        <row r="13">
          <cell r="A13" t="str">
            <v>0000111160</v>
          </cell>
          <cell r="B13" t="str">
            <v>A/Post Rcpts Clrg</v>
          </cell>
          <cell r="C13">
            <v>421845.56</v>
          </cell>
          <cell r="D13">
            <v>349866.62</v>
          </cell>
          <cell r="E13">
            <v>1488044.61</v>
          </cell>
          <cell r="F13">
            <v>-3325493.84</v>
          </cell>
          <cell r="G13">
            <v>-10226427.4</v>
          </cell>
          <cell r="H13">
            <v>10982779.390000001</v>
          </cell>
          <cell r="I13">
            <v>-309385.05999999866</v>
          </cell>
        </row>
        <row r="14">
          <cell r="A14" t="str">
            <v>0000111200</v>
          </cell>
          <cell r="B14" t="str">
            <v>WPAC Advance-Geelong</v>
          </cell>
          <cell r="C14">
            <v>-85.85</v>
          </cell>
          <cell r="D14">
            <v>9.35</v>
          </cell>
          <cell r="E14">
            <v>0</v>
          </cell>
          <cell r="F14">
            <v>-9.35</v>
          </cell>
          <cell r="G14">
            <v>0</v>
          </cell>
          <cell r="H14">
            <v>0</v>
          </cell>
          <cell r="I14">
            <v>-85.85</v>
          </cell>
        </row>
        <row r="15">
          <cell r="A15" t="str">
            <v>0000111201</v>
          </cell>
          <cell r="B15" t="str">
            <v>WPAC Advce-Ballarat</v>
          </cell>
          <cell r="C15">
            <v>0</v>
          </cell>
          <cell r="D15">
            <v>-25000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-25000</v>
          </cell>
        </row>
        <row r="16">
          <cell r="A16" t="str">
            <v>0000111202</v>
          </cell>
          <cell r="B16" t="str">
            <v>WPAC Advance-Bendigo</v>
          </cell>
          <cell r="C16">
            <v>0</v>
          </cell>
          <cell r="D16">
            <v>25000</v>
          </cell>
          <cell r="E16">
            <v>0</v>
          </cell>
          <cell r="F16">
            <v>-15543.06</v>
          </cell>
          <cell r="G16">
            <v>10733.78</v>
          </cell>
          <cell r="H16">
            <v>4809.28</v>
          </cell>
          <cell r="I16">
            <v>25000</v>
          </cell>
        </row>
        <row r="17">
          <cell r="A17" t="str">
            <v>0000111203</v>
          </cell>
          <cell r="B17" t="str">
            <v>WPAC Advance-Sydney</v>
          </cell>
          <cell r="C17">
            <v>0</v>
          </cell>
          <cell r="D17">
            <v>-5.41</v>
          </cell>
          <cell r="E17">
            <v>0.01</v>
          </cell>
          <cell r="F17">
            <v>-0.45</v>
          </cell>
          <cell r="G17">
            <v>-44.15</v>
          </cell>
          <cell r="H17">
            <v>43.77</v>
          </cell>
          <cell r="I17">
            <v>-6.2299999999999969</v>
          </cell>
        </row>
        <row r="18">
          <cell r="A18" t="str">
            <v>0000111300</v>
          </cell>
          <cell r="B18" t="str">
            <v>CBA Revenue A/C</v>
          </cell>
          <cell r="C18">
            <v>-867892.26</v>
          </cell>
          <cell r="D18">
            <v>-621560.53</v>
          </cell>
          <cell r="E18">
            <v>9235.8700000000008</v>
          </cell>
          <cell r="F18">
            <v>16919402.039999999</v>
          </cell>
          <cell r="G18">
            <v>-18806209.850000001</v>
          </cell>
          <cell r="H18">
            <v>1655655.84</v>
          </cell>
          <cell r="I18">
            <v>-1711368.8900000022</v>
          </cell>
        </row>
        <row r="19">
          <cell r="A19" t="str">
            <v>0000111305</v>
          </cell>
          <cell r="B19" t="str">
            <v>CBA Outgoing Chqs</v>
          </cell>
          <cell r="C19">
            <v>509526.32</v>
          </cell>
          <cell r="D19">
            <v>1591979.02</v>
          </cell>
          <cell r="E19">
            <v>-1156081.8400000001</v>
          </cell>
          <cell r="F19">
            <v>1156081.8400000001</v>
          </cell>
          <cell r="G19">
            <v>0</v>
          </cell>
          <cell r="H19">
            <v>0</v>
          </cell>
          <cell r="I19">
            <v>2101505.34</v>
          </cell>
        </row>
        <row r="20">
          <cell r="A20" t="str">
            <v>0000111350</v>
          </cell>
          <cell r="B20" t="str">
            <v>CBA Incoming Chqs</v>
          </cell>
          <cell r="C20">
            <v>76655.570000000007</v>
          </cell>
          <cell r="D20">
            <v>-65072.19</v>
          </cell>
          <cell r="E20">
            <v>-991728.69</v>
          </cell>
          <cell r="F20">
            <v>930741.14</v>
          </cell>
          <cell r="G20">
            <v>2047966.52</v>
          </cell>
          <cell r="H20">
            <v>1810839.99</v>
          </cell>
          <cell r="I20">
            <v>3809402.34</v>
          </cell>
        </row>
        <row r="21">
          <cell r="A21" t="str">
            <v>0000111365</v>
          </cell>
          <cell r="B21" t="str">
            <v>CBA Cr.Card Receipts</v>
          </cell>
          <cell r="I21">
            <v>0</v>
          </cell>
        </row>
        <row r="22">
          <cell r="A22" t="str">
            <v>0000111370</v>
          </cell>
          <cell r="B22" t="str">
            <v>CBA D.Debit Receipts</v>
          </cell>
          <cell r="C22">
            <v>98163.56</v>
          </cell>
          <cell r="D22">
            <v>-117272.68</v>
          </cell>
          <cell r="E22">
            <v>1177171.25</v>
          </cell>
          <cell r="F22">
            <v>-18983673.579999998</v>
          </cell>
          <cell r="G22">
            <v>17862830.09</v>
          </cell>
          <cell r="H22">
            <v>-322139.73</v>
          </cell>
          <cell r="I22">
            <v>-284921.08999999939</v>
          </cell>
        </row>
        <row r="23">
          <cell r="A23" t="str">
            <v>0000111375</v>
          </cell>
          <cell r="B23" t="str">
            <v>Credit Union Rcpts</v>
          </cell>
          <cell r="I23">
            <v>0</v>
          </cell>
        </row>
        <row r="24">
          <cell r="A24" t="str">
            <v>0000111400</v>
          </cell>
          <cell r="B24" t="str">
            <v>ANZ Revenue A/C</v>
          </cell>
          <cell r="C24">
            <v>-40375.86</v>
          </cell>
          <cell r="D24">
            <v>51210.05</v>
          </cell>
          <cell r="E24">
            <v>-18098.59</v>
          </cell>
          <cell r="F24">
            <v>0</v>
          </cell>
          <cell r="G24">
            <v>0</v>
          </cell>
          <cell r="H24">
            <v>0</v>
          </cell>
          <cell r="I24">
            <v>-7264.3999999999978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0000111500</v>
          </cell>
          <cell r="B27" t="str">
            <v>NAB Drawings A/C</v>
          </cell>
          <cell r="C27">
            <v>614.65</v>
          </cell>
          <cell r="D27">
            <v>-47910.1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-47295.45</v>
          </cell>
        </row>
        <row r="28">
          <cell r="A28" t="str">
            <v>0000111505</v>
          </cell>
          <cell r="B28" t="str">
            <v>NAB Outgoing Chqs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29709.45</v>
          </cell>
          <cell r="H28">
            <v>0</v>
          </cell>
          <cell r="I28">
            <v>29709.45</v>
          </cell>
        </row>
        <row r="29">
          <cell r="A29" t="str">
            <v>0000111600</v>
          </cell>
          <cell r="B29" t="str">
            <v>Citibank Account</v>
          </cell>
          <cell r="C29">
            <v>176.54</v>
          </cell>
          <cell r="D29">
            <v>3307.12</v>
          </cell>
          <cell r="E29">
            <v>122.97</v>
          </cell>
          <cell r="F29">
            <v>380.75</v>
          </cell>
          <cell r="G29">
            <v>0</v>
          </cell>
          <cell r="H29">
            <v>714.95</v>
          </cell>
          <cell r="I29">
            <v>4702.33</v>
          </cell>
        </row>
        <row r="30">
          <cell r="A30" t="str">
            <v>0000111610</v>
          </cell>
          <cell r="B30" t="str">
            <v>Cayman Bank Account</v>
          </cell>
          <cell r="C30">
            <v>190.14</v>
          </cell>
          <cell r="D30">
            <v>319.17</v>
          </cell>
          <cell r="E30">
            <v>-393.4</v>
          </cell>
          <cell r="F30">
            <v>163.77000000000001</v>
          </cell>
          <cell r="G30">
            <v>242.18</v>
          </cell>
          <cell r="H30">
            <v>-434.49</v>
          </cell>
          <cell r="I30">
            <v>87.370000000000118</v>
          </cell>
        </row>
        <row r="31">
          <cell r="A31" t="str">
            <v>0000111700</v>
          </cell>
          <cell r="B31" t="str">
            <v>CBA Oper Acct Bris</v>
          </cell>
          <cell r="C31">
            <v>1572.2</v>
          </cell>
          <cell r="D31">
            <v>14003.86</v>
          </cell>
          <cell r="E31">
            <v>-14948.62</v>
          </cell>
          <cell r="F31">
            <v>4.96</v>
          </cell>
          <cell r="G31">
            <v>19.260000000000002</v>
          </cell>
          <cell r="H31">
            <v>18.05</v>
          </cell>
          <cell r="I31">
            <v>669.71000000000049</v>
          </cell>
        </row>
        <row r="32">
          <cell r="A32" t="str">
            <v>0000111998</v>
          </cell>
          <cell r="B32" t="str">
            <v>Error Susp Bk Trans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0000111999</v>
          </cell>
          <cell r="B33" t="str">
            <v>Dishonoured Chqs Clr</v>
          </cell>
          <cell r="C33">
            <v>-153517.37</v>
          </cell>
          <cell r="D33">
            <v>25050.81</v>
          </cell>
          <cell r="E33">
            <v>-35896.720000000001</v>
          </cell>
          <cell r="F33">
            <v>71836.3</v>
          </cell>
          <cell r="G33">
            <v>-1389971.99</v>
          </cell>
          <cell r="H33">
            <v>-695088.78</v>
          </cell>
          <cell r="I33">
            <v>-2177587.75</v>
          </cell>
        </row>
        <row r="34">
          <cell r="A34" t="str">
            <v>0000113000</v>
          </cell>
          <cell r="B34" t="str">
            <v>Petty Cash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0000113100</v>
          </cell>
          <cell r="B35" t="str">
            <v>WorkCover Float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0000115000</v>
          </cell>
          <cell r="B36" t="str">
            <v>A/R - Franchise</v>
          </cell>
          <cell r="C36">
            <v>3232810.7</v>
          </cell>
          <cell r="D36">
            <v>1820766.3</v>
          </cell>
          <cell r="E36">
            <v>-1698743.67</v>
          </cell>
          <cell r="F36">
            <v>17483384.449999999</v>
          </cell>
          <cell r="G36">
            <v>-44100244.799999997</v>
          </cell>
          <cell r="H36">
            <v>5436487.3600000003</v>
          </cell>
          <cell r="I36">
            <v>-17825539.659999996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62000495.299999997</v>
          </cell>
          <cell r="H37">
            <v>-17784045.649999999</v>
          </cell>
          <cell r="I37">
            <v>44216449.649999999</v>
          </cell>
        </row>
        <row r="38">
          <cell r="A38" t="str">
            <v>0000115090</v>
          </cell>
          <cell r="B38" t="str">
            <v>A/R - Sup to Wrks</v>
          </cell>
          <cell r="C38">
            <v>-454.79</v>
          </cell>
          <cell r="D38">
            <v>4403.5600000000004</v>
          </cell>
          <cell r="E38">
            <v>-4669.83</v>
          </cell>
          <cell r="F38">
            <v>-39619.86</v>
          </cell>
          <cell r="G38">
            <v>76338.03</v>
          </cell>
          <cell r="H38">
            <v>-48536.13</v>
          </cell>
          <cell r="I38">
            <v>-12539.019999999997</v>
          </cell>
        </row>
        <row r="39">
          <cell r="A39" t="str">
            <v>0000115100</v>
          </cell>
          <cell r="B39" t="str">
            <v>A/R - Co-Gen</v>
          </cell>
          <cell r="C39">
            <v>-43759.71</v>
          </cell>
          <cell r="D39">
            <v>-44261.25</v>
          </cell>
          <cell r="E39">
            <v>-44768.800000000003</v>
          </cell>
          <cell r="F39">
            <v>-102688.84</v>
          </cell>
          <cell r="G39">
            <v>-15200.5</v>
          </cell>
          <cell r="H39">
            <v>229761.95</v>
          </cell>
          <cell r="I39">
            <v>-20917.149999999994</v>
          </cell>
        </row>
        <row r="40">
          <cell r="A40" t="str">
            <v>0000115999</v>
          </cell>
          <cell r="B40" t="str">
            <v>A/R - Unidentified</v>
          </cell>
          <cell r="C40">
            <v>-68175.02</v>
          </cell>
          <cell r="D40">
            <v>0</v>
          </cell>
          <cell r="E40">
            <v>0</v>
          </cell>
          <cell r="F40">
            <v>0</v>
          </cell>
          <cell r="G40">
            <v>-1478367.36</v>
          </cell>
          <cell r="H40">
            <v>2388799.42</v>
          </cell>
          <cell r="I40">
            <v>842257.0399999998</v>
          </cell>
        </row>
        <row r="41">
          <cell r="A41" t="str">
            <v>0000116410</v>
          </cell>
          <cell r="B41" t="str">
            <v>A/R - Employees</v>
          </cell>
          <cell r="C41">
            <v>-53051.39</v>
          </cell>
          <cell r="D41">
            <v>-23639.88</v>
          </cell>
          <cell r="E41">
            <v>60318.11</v>
          </cell>
          <cell r="F41">
            <v>-38113.839999999997</v>
          </cell>
          <cell r="G41">
            <v>-1634069.82</v>
          </cell>
          <cell r="H41">
            <v>65911.83</v>
          </cell>
          <cell r="I41">
            <v>-1622644.99</v>
          </cell>
        </row>
        <row r="42">
          <cell r="A42" t="str">
            <v>0000116430</v>
          </cell>
          <cell r="B42" t="str">
            <v>Interest Rec'ble</v>
          </cell>
          <cell r="C42">
            <v>-20757.66</v>
          </cell>
          <cell r="D42">
            <v>31556.15</v>
          </cell>
          <cell r="E42">
            <v>-40945.19</v>
          </cell>
          <cell r="F42">
            <v>-8675.35</v>
          </cell>
          <cell r="G42">
            <v>46961.62</v>
          </cell>
          <cell r="H42">
            <v>13382.28</v>
          </cell>
          <cell r="I42">
            <v>21521.85</v>
          </cell>
        </row>
        <row r="43">
          <cell r="A43" t="str">
            <v>0000116440</v>
          </cell>
          <cell r="B43" t="str">
            <v>A/R - Sales Tax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0000116850</v>
          </cell>
          <cell r="B44" t="str">
            <v>A/R - Other</v>
          </cell>
          <cell r="C44">
            <v>1009898.08</v>
          </cell>
          <cell r="D44">
            <v>-373498.37</v>
          </cell>
          <cell r="E44">
            <v>87968.07</v>
          </cell>
          <cell r="F44">
            <v>4195501.41</v>
          </cell>
          <cell r="G44">
            <v>-17110444.949999999</v>
          </cell>
          <cell r="H44">
            <v>-851570.09</v>
          </cell>
          <cell r="I44">
            <v>-13042145.849999998</v>
          </cell>
        </row>
        <row r="45">
          <cell r="A45" t="str">
            <v>0000116900</v>
          </cell>
          <cell r="B45" t="str">
            <v>Other Receivables</v>
          </cell>
          <cell r="C45">
            <v>2001.5</v>
          </cell>
          <cell r="D45">
            <v>1095.18</v>
          </cell>
          <cell r="E45">
            <v>1257.99</v>
          </cell>
          <cell r="F45">
            <v>0</v>
          </cell>
          <cell r="G45">
            <v>157.97999999999999</v>
          </cell>
          <cell r="H45">
            <v>0</v>
          </cell>
          <cell r="I45">
            <v>4512.6499999999996</v>
          </cell>
        </row>
        <row r="46">
          <cell r="A46" t="str">
            <v>0000117100</v>
          </cell>
          <cell r="B46" t="str">
            <v>Prov D/Debts-Elec</v>
          </cell>
          <cell r="C46">
            <v>140000</v>
          </cell>
          <cell r="D46">
            <v>0</v>
          </cell>
          <cell r="E46">
            <v>-40000</v>
          </cell>
          <cell r="F46">
            <v>130000</v>
          </cell>
          <cell r="G46">
            <v>0</v>
          </cell>
          <cell r="H46">
            <v>0</v>
          </cell>
          <cell r="I46">
            <v>230000</v>
          </cell>
        </row>
        <row r="47">
          <cell r="A47" t="str">
            <v>0000117150</v>
          </cell>
          <cell r="B47" t="str">
            <v>Prov D/Debts-Other</v>
          </cell>
          <cell r="C47">
            <v>0</v>
          </cell>
          <cell r="D47">
            <v>0</v>
          </cell>
          <cell r="E47">
            <v>-60000</v>
          </cell>
          <cell r="F47">
            <v>-70000</v>
          </cell>
          <cell r="G47">
            <v>0</v>
          </cell>
          <cell r="H47">
            <v>0</v>
          </cell>
          <cell r="I47">
            <v>-130000</v>
          </cell>
        </row>
        <row r="48">
          <cell r="A48" t="str">
            <v>0000118100</v>
          </cell>
          <cell r="B48" t="str">
            <v>Accr-Unrd/Unb (Cont)</v>
          </cell>
          <cell r="C48">
            <v>912692.87</v>
          </cell>
          <cell r="D48">
            <v>-221912.88</v>
          </cell>
          <cell r="E48">
            <v>-3212786.65</v>
          </cell>
          <cell r="F48">
            <v>-5613538.3399999999</v>
          </cell>
          <cell r="G48">
            <v>10007760.43</v>
          </cell>
          <cell r="H48">
            <v>501904.44</v>
          </cell>
          <cell r="I48">
            <v>2374119.8699999996</v>
          </cell>
        </row>
        <row r="49">
          <cell r="A49" t="str">
            <v>0000118110</v>
          </cell>
          <cell r="B49" t="str">
            <v>Accr-Unrd-Comm'l</v>
          </cell>
          <cell r="C49">
            <v>570729.05000000005</v>
          </cell>
          <cell r="D49">
            <v>248946.6</v>
          </cell>
          <cell r="E49">
            <v>-2058201.54</v>
          </cell>
          <cell r="F49">
            <v>-1954551.13</v>
          </cell>
          <cell r="G49">
            <v>2991402.61</v>
          </cell>
          <cell r="H49">
            <v>3317484.31</v>
          </cell>
          <cell r="I49">
            <v>3115809.9</v>
          </cell>
        </row>
        <row r="50">
          <cell r="A50" t="str">
            <v>0000118120</v>
          </cell>
          <cell r="B50" t="str">
            <v>Accr-Unrd-Ind'l</v>
          </cell>
          <cell r="C50">
            <v>550687.94999999995</v>
          </cell>
          <cell r="D50">
            <v>-549845.26</v>
          </cell>
          <cell r="E50">
            <v>-39479.93</v>
          </cell>
          <cell r="F50">
            <v>-595672.88</v>
          </cell>
          <cell r="G50">
            <v>-154529.98000000001</v>
          </cell>
          <cell r="H50">
            <v>2122470.0299999998</v>
          </cell>
          <cell r="I50">
            <v>1333629.9299999997</v>
          </cell>
        </row>
        <row r="51">
          <cell r="A51" t="str">
            <v>0000118130</v>
          </cell>
          <cell r="B51" t="str">
            <v>Accr-Unrd-C/Bulk</v>
          </cell>
          <cell r="C51">
            <v>6666.5</v>
          </cell>
          <cell r="D51">
            <v>-6666.5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0000118145</v>
          </cell>
          <cell r="B52" t="str">
            <v>Accr-Unrd-Farm</v>
          </cell>
          <cell r="C52">
            <v>401387.32</v>
          </cell>
          <cell r="D52">
            <v>146047.79999999999</v>
          </cell>
          <cell r="E52">
            <v>63022.66</v>
          </cell>
          <cell r="F52">
            <v>-509578.37</v>
          </cell>
          <cell r="G52">
            <v>3173200.18</v>
          </cell>
          <cell r="H52">
            <v>357591.08</v>
          </cell>
          <cell r="I52">
            <v>3631670.6700000004</v>
          </cell>
        </row>
        <row r="53">
          <cell r="A53" t="str">
            <v>0000118150</v>
          </cell>
          <cell r="B53" t="str">
            <v>Accr-Unrd-Pub Lght</v>
          </cell>
          <cell r="C53">
            <v>3824.05</v>
          </cell>
          <cell r="D53">
            <v>-8882.7000000000007</v>
          </cell>
          <cell r="E53">
            <v>4379.45</v>
          </cell>
          <cell r="F53">
            <v>-2003.87</v>
          </cell>
          <cell r="G53">
            <v>-529713.52</v>
          </cell>
          <cell r="H53">
            <v>56850.71</v>
          </cell>
          <cell r="I53">
            <v>-475545.87999999995</v>
          </cell>
        </row>
        <row r="54">
          <cell r="A54" t="str">
            <v>0000118200</v>
          </cell>
          <cell r="B54" t="str">
            <v>Accr-Unrd/Unb (Fran)</v>
          </cell>
          <cell r="C54">
            <v>622947.76</v>
          </cell>
          <cell r="D54">
            <v>-507411.96</v>
          </cell>
          <cell r="E54">
            <v>-743602.64</v>
          </cell>
          <cell r="F54">
            <v>-1048713.54</v>
          </cell>
          <cell r="G54">
            <v>-657838.26</v>
          </cell>
          <cell r="H54">
            <v>10075.950000000001</v>
          </cell>
          <cell r="I54">
            <v>-2324542.69</v>
          </cell>
        </row>
        <row r="55">
          <cell r="A55" t="str">
            <v>0000118210</v>
          </cell>
          <cell r="B55" t="str">
            <v>Accr-Unbill-Comm'l</v>
          </cell>
          <cell r="C55">
            <v>-1863301.8</v>
          </cell>
          <cell r="D55">
            <v>793475.98</v>
          </cell>
          <cell r="E55">
            <v>4010354.95</v>
          </cell>
          <cell r="F55">
            <v>-1678801.89</v>
          </cell>
          <cell r="G55">
            <v>901895.63</v>
          </cell>
          <cell r="H55">
            <v>-4137266.76</v>
          </cell>
          <cell r="I55">
            <v>-1973643.8899999997</v>
          </cell>
        </row>
        <row r="56">
          <cell r="A56" t="str">
            <v>0000118220</v>
          </cell>
          <cell r="B56" t="str">
            <v>Accr-Unbill-Ind'l</v>
          </cell>
          <cell r="C56">
            <v>-1232015.3500000001</v>
          </cell>
          <cell r="D56">
            <v>1908507.06</v>
          </cell>
          <cell r="E56">
            <v>3075262.35</v>
          </cell>
          <cell r="F56">
            <v>-2365014.35</v>
          </cell>
          <cell r="G56">
            <v>1225568.28</v>
          </cell>
          <cell r="H56">
            <v>-2138992.7799999998</v>
          </cell>
          <cell r="I56">
            <v>473315.21000000043</v>
          </cell>
        </row>
        <row r="57">
          <cell r="A57" t="str">
            <v>0000118230</v>
          </cell>
          <cell r="B57" t="str">
            <v>Accr-Unbill-C/Bulk</v>
          </cell>
          <cell r="C57">
            <v>-14176.8</v>
          </cell>
          <cell r="D57">
            <v>31953.75</v>
          </cell>
          <cell r="E57">
            <v>137156.94</v>
          </cell>
          <cell r="F57">
            <v>-53765.47</v>
          </cell>
          <cell r="G57">
            <v>-164204.71</v>
          </cell>
          <cell r="H57">
            <v>111708.79</v>
          </cell>
          <cell r="I57">
            <v>48672.500000000015</v>
          </cell>
        </row>
        <row r="58">
          <cell r="A58" t="str">
            <v>0000118245</v>
          </cell>
          <cell r="B58" t="str">
            <v>Accr-Unbill-Farm</v>
          </cell>
          <cell r="C58">
            <v>-85537.94</v>
          </cell>
          <cell r="D58">
            <v>-125473.1</v>
          </cell>
          <cell r="E58">
            <v>149266.29</v>
          </cell>
          <cell r="F58">
            <v>-69068.11</v>
          </cell>
          <cell r="G58">
            <v>-327218.26</v>
          </cell>
          <cell r="H58">
            <v>106730.2</v>
          </cell>
          <cell r="I58">
            <v>-351300.92</v>
          </cell>
        </row>
        <row r="59">
          <cell r="A59" t="str">
            <v>0000118250</v>
          </cell>
          <cell r="B59" t="str">
            <v>Accr-Unbill-P/Lght</v>
          </cell>
          <cell r="C59">
            <v>793.2</v>
          </cell>
          <cell r="D59">
            <v>-68.25</v>
          </cell>
          <cell r="E59">
            <v>-843.05</v>
          </cell>
          <cell r="F59">
            <v>907465.42</v>
          </cell>
          <cell r="G59">
            <v>-908124.42</v>
          </cell>
          <cell r="H59">
            <v>0</v>
          </cell>
          <cell r="I59">
            <v>-777.09999999997672</v>
          </cell>
        </row>
        <row r="60">
          <cell r="A60" t="str">
            <v>0000118300</v>
          </cell>
          <cell r="B60" t="str">
            <v>Accr-Other Income</v>
          </cell>
          <cell r="C60">
            <v>572922.43999999994</v>
          </cell>
          <cell r="D60">
            <v>2711962.76</v>
          </cell>
          <cell r="E60">
            <v>-15391.66</v>
          </cell>
          <cell r="F60">
            <v>5700617.75</v>
          </cell>
          <cell r="G60">
            <v>-9199427.7200000007</v>
          </cell>
          <cell r="H60">
            <v>-257148.97</v>
          </cell>
          <cell r="I60">
            <v>-486465.40000000154</v>
          </cell>
        </row>
        <row r="61">
          <cell r="A61" t="str">
            <v>0000120000</v>
          </cell>
          <cell r="B61" t="str">
            <v>Mat&amp;Supp-Genl Stock</v>
          </cell>
          <cell r="C61">
            <v>-92325.87</v>
          </cell>
          <cell r="D61">
            <v>-223218.35</v>
          </cell>
          <cell r="E61">
            <v>-505955.68</v>
          </cell>
          <cell r="F61">
            <v>-364053.11</v>
          </cell>
          <cell r="G61">
            <v>390411.47</v>
          </cell>
          <cell r="H61">
            <v>178904.24</v>
          </cell>
          <cell r="I61">
            <v>-616237.29999999981</v>
          </cell>
        </row>
        <row r="62">
          <cell r="A62" t="str">
            <v>0000120900</v>
          </cell>
          <cell r="B62" t="str">
            <v>Stock Check Suspense</v>
          </cell>
          <cell r="C62">
            <v>7282.71</v>
          </cell>
          <cell r="D62">
            <v>-10191.799999999999</v>
          </cell>
          <cell r="E62">
            <v>-5439.86</v>
          </cell>
          <cell r="F62">
            <v>-4874.1499999999996</v>
          </cell>
          <cell r="G62">
            <v>3044.83</v>
          </cell>
          <cell r="H62">
            <v>-6087.75</v>
          </cell>
          <cell r="I62">
            <v>-16266.019999999999</v>
          </cell>
        </row>
        <row r="63">
          <cell r="A63" t="str">
            <v>0000120910</v>
          </cell>
          <cell r="B63" t="str">
            <v>Stores In Transit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0000120920</v>
          </cell>
          <cell r="B64" t="str">
            <v>Mats - Price Var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-7499674.0899999999</v>
          </cell>
          <cell r="D65">
            <v>20000547.079999998</v>
          </cell>
          <cell r="E65">
            <v>-20000674.32</v>
          </cell>
          <cell r="F65">
            <v>9000280.6999999993</v>
          </cell>
          <cell r="G65">
            <v>-5499584.9000000004</v>
          </cell>
          <cell r="H65">
            <v>24499255.260000002</v>
          </cell>
          <cell r="I65">
            <v>20500149.729999997</v>
          </cell>
        </row>
        <row r="66">
          <cell r="A66" t="str">
            <v>0000128210</v>
          </cell>
          <cell r="B66" t="str">
            <v>Dep Trst-Elec Futre</v>
          </cell>
          <cell r="C66">
            <v>50647.5</v>
          </cell>
          <cell r="D66">
            <v>2925</v>
          </cell>
          <cell r="E66">
            <v>-86150</v>
          </cell>
          <cell r="F66">
            <v>-31724.44</v>
          </cell>
          <cell r="G66">
            <v>-3100.56</v>
          </cell>
          <cell r="H66">
            <v>37925</v>
          </cell>
          <cell r="I66">
            <v>-29477.5</v>
          </cell>
        </row>
        <row r="67">
          <cell r="A67" t="str">
            <v>0000129000</v>
          </cell>
          <cell r="B67" t="str">
            <v>Fut Act - Ext Constr</v>
          </cell>
          <cell r="C67">
            <v>-573300</v>
          </cell>
          <cell r="D67">
            <v>-160064</v>
          </cell>
          <cell r="E67">
            <v>-6653</v>
          </cell>
          <cell r="F67">
            <v>-194283</v>
          </cell>
          <cell r="G67">
            <v>39408.870000000003</v>
          </cell>
          <cell r="H67">
            <v>68407.13</v>
          </cell>
          <cell r="I67">
            <v>-826484</v>
          </cell>
        </row>
        <row r="68">
          <cell r="A68" t="str">
            <v>0000132000</v>
          </cell>
          <cell r="B68" t="str">
            <v>PrePmt - Insurance</v>
          </cell>
          <cell r="C68">
            <v>-172818.86</v>
          </cell>
          <cell r="D68">
            <v>453732.21</v>
          </cell>
          <cell r="E68">
            <v>-172818.86</v>
          </cell>
          <cell r="F68">
            <v>135125.85999999999</v>
          </cell>
          <cell r="G68">
            <v>-171235.25</v>
          </cell>
          <cell r="H68">
            <v>886657.36</v>
          </cell>
          <cell r="I68">
            <v>958642.46</v>
          </cell>
        </row>
        <row r="69">
          <cell r="A69" t="str">
            <v>0000132600</v>
          </cell>
          <cell r="B69" t="str">
            <v>PrePmt - Rental</v>
          </cell>
          <cell r="C69">
            <v>64583.33</v>
          </cell>
          <cell r="D69">
            <v>-21114.3</v>
          </cell>
          <cell r="E69">
            <v>-56741.67</v>
          </cell>
          <cell r="F69">
            <v>-31250</v>
          </cell>
          <cell r="G69">
            <v>-23333.3</v>
          </cell>
          <cell r="H69">
            <v>26105.94</v>
          </cell>
          <cell r="I69">
            <v>-41750</v>
          </cell>
        </row>
        <row r="70">
          <cell r="A70" t="str">
            <v>0000132700</v>
          </cell>
          <cell r="B70" t="str">
            <v>PrePmt - MV Rego</v>
          </cell>
          <cell r="C70">
            <v>-26773.98</v>
          </cell>
          <cell r="D70">
            <v>-26773.98</v>
          </cell>
          <cell r="E70">
            <v>-26773.98</v>
          </cell>
          <cell r="F70">
            <v>-26773.98</v>
          </cell>
          <cell r="G70">
            <v>-26773.98</v>
          </cell>
          <cell r="H70">
            <v>-26773.98</v>
          </cell>
          <cell r="I70">
            <v>-160643.88</v>
          </cell>
        </row>
        <row r="71">
          <cell r="A71" t="str">
            <v>0000132800</v>
          </cell>
          <cell r="B71" t="str">
            <v>PrePmt - Employees</v>
          </cell>
          <cell r="C71">
            <v>42335.71</v>
          </cell>
          <cell r="D71">
            <v>37359</v>
          </cell>
          <cell r="E71">
            <v>-79232.39</v>
          </cell>
          <cell r="F71">
            <v>-13620.9</v>
          </cell>
          <cell r="G71">
            <v>19780.04</v>
          </cell>
          <cell r="H71">
            <v>17135.060000000001</v>
          </cell>
          <cell r="I71">
            <v>23756.519999999997</v>
          </cell>
        </row>
        <row r="72">
          <cell r="A72" t="str">
            <v>0000132900</v>
          </cell>
          <cell r="B72" t="str">
            <v>PrePmt - Other</v>
          </cell>
          <cell r="C72">
            <v>250635.61</v>
          </cell>
          <cell r="D72">
            <v>-162342.03</v>
          </cell>
          <cell r="E72">
            <v>-143420.03</v>
          </cell>
          <cell r="F72">
            <v>625783.98</v>
          </cell>
          <cell r="G72">
            <v>-107437.27</v>
          </cell>
          <cell r="H72">
            <v>212549.45</v>
          </cell>
          <cell r="I72">
            <v>675769.71</v>
          </cell>
        </row>
        <row r="73">
          <cell r="A73" t="str">
            <v>0000140100</v>
          </cell>
          <cell r="B73" t="str">
            <v>Land - In Service</v>
          </cell>
          <cell r="C73">
            <v>7714.35</v>
          </cell>
          <cell r="D73">
            <v>-75.23</v>
          </cell>
          <cell r="E73">
            <v>-41918.67</v>
          </cell>
          <cell r="F73">
            <v>0</v>
          </cell>
          <cell r="G73">
            <v>0</v>
          </cell>
          <cell r="H73">
            <v>-358468.58</v>
          </cell>
          <cell r="I73">
            <v>-392748.13</v>
          </cell>
        </row>
        <row r="74">
          <cell r="A74" t="str">
            <v>0000140120</v>
          </cell>
          <cell r="B74" t="str">
            <v>Buildings-In Service</v>
          </cell>
          <cell r="C74">
            <v>-129857.81</v>
          </cell>
          <cell r="D74">
            <v>-239333.14</v>
          </cell>
          <cell r="E74">
            <v>-135391.67999999999</v>
          </cell>
          <cell r="F74">
            <v>-20</v>
          </cell>
          <cell r="G74">
            <v>62223.5</v>
          </cell>
          <cell r="H74">
            <v>-85986.29</v>
          </cell>
          <cell r="I74">
            <v>-528365.42000000004</v>
          </cell>
        </row>
        <row r="75">
          <cell r="A75" t="str">
            <v>0000140160</v>
          </cell>
          <cell r="B75" t="str">
            <v>Distribn- In Service</v>
          </cell>
          <cell r="C75">
            <v>8161608.4500000002</v>
          </cell>
          <cell r="D75">
            <v>6218164.3499999996</v>
          </cell>
          <cell r="E75">
            <v>5820538.5300000003</v>
          </cell>
          <cell r="F75">
            <v>9853887.5600000005</v>
          </cell>
          <cell r="G75">
            <v>8629609.0099999998</v>
          </cell>
          <cell r="H75">
            <v>16034386.01</v>
          </cell>
          <cell r="I75">
            <v>54718193.909999996</v>
          </cell>
        </row>
        <row r="76">
          <cell r="A76" t="str">
            <v>0000140170</v>
          </cell>
          <cell r="B76" t="str">
            <v>Cust Contribn - Cap</v>
          </cell>
          <cell r="C76">
            <v>-2990643</v>
          </cell>
          <cell r="D76">
            <v>-2935376</v>
          </cell>
          <cell r="E76">
            <v>-2095163</v>
          </cell>
          <cell r="F76">
            <v>-2603341</v>
          </cell>
          <cell r="G76">
            <v>-4586080</v>
          </cell>
          <cell r="H76">
            <v>-1512950</v>
          </cell>
          <cell r="I76">
            <v>-16723553</v>
          </cell>
        </row>
        <row r="77">
          <cell r="A77" t="str">
            <v>0000140180</v>
          </cell>
          <cell r="B77" t="str">
            <v>MV &amp; Plant-In Serv</v>
          </cell>
          <cell r="C77">
            <v>467605.5</v>
          </cell>
          <cell r="D77">
            <v>411207.84</v>
          </cell>
          <cell r="E77">
            <v>-703980.61</v>
          </cell>
          <cell r="F77">
            <v>-578244.64</v>
          </cell>
          <cell r="G77">
            <v>932.37</v>
          </cell>
          <cell r="H77">
            <v>137959.79999999999</v>
          </cell>
          <cell r="I77">
            <v>-264519.73999999993</v>
          </cell>
        </row>
        <row r="78">
          <cell r="A78" t="str">
            <v>0000140200</v>
          </cell>
          <cell r="B78" t="str">
            <v>Gen Assets-In Serv</v>
          </cell>
          <cell r="C78">
            <v>524954.93999999994</v>
          </cell>
          <cell r="D78">
            <v>1249253.19</v>
          </cell>
          <cell r="E78">
            <v>662466.22</v>
          </cell>
          <cell r="F78">
            <v>866231.42</v>
          </cell>
          <cell r="G78">
            <v>526809.80000000005</v>
          </cell>
          <cell r="H78">
            <v>16833705.350000001</v>
          </cell>
          <cell r="I78">
            <v>20663420.920000002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7054093.2000000002</v>
          </cell>
          <cell r="H79">
            <v>207357.5</v>
          </cell>
          <cell r="I79">
            <v>7261450.7000000002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0000141130</v>
          </cell>
          <cell r="B81" t="str">
            <v>Bulk Asset Chg Clrg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3784955.14</v>
          </cell>
          <cell r="H81">
            <v>-3784955.14</v>
          </cell>
          <cell r="I81">
            <v>0</v>
          </cell>
        </row>
        <row r="82">
          <cell r="A82" t="str">
            <v>0000145120</v>
          </cell>
          <cell r="B82" t="str">
            <v>A/Depr-Buildings</v>
          </cell>
          <cell r="C82">
            <v>-113069.26</v>
          </cell>
          <cell r="D82">
            <v>-121971.85</v>
          </cell>
          <cell r="E82">
            <v>-79511.33</v>
          </cell>
          <cell r="F82">
            <v>-134501</v>
          </cell>
          <cell r="G82">
            <v>-134275.5</v>
          </cell>
          <cell r="H82">
            <v>-47355.6</v>
          </cell>
          <cell r="I82">
            <v>-630684.53999999992</v>
          </cell>
        </row>
        <row r="83">
          <cell r="A83" t="str">
            <v>0000145150</v>
          </cell>
          <cell r="B83" t="str">
            <v>A/Depr-Subtrans</v>
          </cell>
          <cell r="I83">
            <v>0</v>
          </cell>
        </row>
        <row r="84">
          <cell r="A84" t="str">
            <v>0000145160</v>
          </cell>
          <cell r="B84" t="str">
            <v>A/Depr-Distribution</v>
          </cell>
          <cell r="C84">
            <v>-5298536.13</v>
          </cell>
          <cell r="D84">
            <v>-5512660.9500000002</v>
          </cell>
          <cell r="E84">
            <v>-5545887.1699999999</v>
          </cell>
          <cell r="F84">
            <v>-5546814.8499999996</v>
          </cell>
          <cell r="G84">
            <v>-5265250.5999999996</v>
          </cell>
          <cell r="H84">
            <v>-5247292.3600000003</v>
          </cell>
          <cell r="I84">
            <v>-32416442.060000002</v>
          </cell>
        </row>
        <row r="85">
          <cell r="A85" t="str">
            <v>0000145170</v>
          </cell>
          <cell r="B85" t="str">
            <v>A/Amort-Cust Contrib</v>
          </cell>
          <cell r="C85">
            <v>172549</v>
          </cell>
          <cell r="D85">
            <v>178086</v>
          </cell>
          <cell r="E85">
            <v>183522</v>
          </cell>
          <cell r="F85">
            <v>187402</v>
          </cell>
          <cell r="G85">
            <v>192223</v>
          </cell>
          <cell r="H85">
            <v>200714</v>
          </cell>
          <cell r="I85">
            <v>1114496</v>
          </cell>
        </row>
        <row r="86">
          <cell r="A86" t="str">
            <v>0000145180</v>
          </cell>
          <cell r="B86" t="str">
            <v>A/Depr-MV&amp;Mob Plant</v>
          </cell>
          <cell r="C86">
            <v>-144626.13</v>
          </cell>
          <cell r="D86">
            <v>50774.95</v>
          </cell>
          <cell r="E86">
            <v>217024.56</v>
          </cell>
          <cell r="F86">
            <v>110708.14</v>
          </cell>
          <cell r="G86">
            <v>58065.68</v>
          </cell>
          <cell r="H86">
            <v>-150003.79999999999</v>
          </cell>
          <cell r="I86">
            <v>141943.40000000002</v>
          </cell>
        </row>
        <row r="87">
          <cell r="A87" t="str">
            <v>0000145200</v>
          </cell>
          <cell r="B87" t="str">
            <v>A/Depr-Gen Assets</v>
          </cell>
          <cell r="C87">
            <v>-754414.13</v>
          </cell>
          <cell r="D87">
            <v>-774049.59</v>
          </cell>
          <cell r="E87">
            <v>-845158.88</v>
          </cell>
          <cell r="F87">
            <v>-847571.73</v>
          </cell>
          <cell r="G87">
            <v>-854181.62</v>
          </cell>
          <cell r="H87">
            <v>-901803.07</v>
          </cell>
          <cell r="I87">
            <v>-4977179.0200000005</v>
          </cell>
        </row>
        <row r="88">
          <cell r="A88" t="str">
            <v>0000146110</v>
          </cell>
          <cell r="B88" t="str">
            <v>A/Amort-Intell Prop</v>
          </cell>
          <cell r="C88">
            <v>-1137874.22</v>
          </cell>
          <cell r="D88">
            <v>-1137875.22</v>
          </cell>
          <cell r="E88">
            <v>-1137873.22</v>
          </cell>
          <cell r="F88">
            <v>-1137876.22</v>
          </cell>
          <cell r="G88">
            <v>-1137875.22</v>
          </cell>
          <cell r="H88">
            <v>-1168129.92</v>
          </cell>
          <cell r="I88">
            <v>-6857504.0199999996</v>
          </cell>
        </row>
        <row r="89">
          <cell r="A89" t="str">
            <v>0000146220</v>
          </cell>
          <cell r="B89" t="str">
            <v>FITB</v>
          </cell>
          <cell r="C89">
            <v>4289000</v>
          </cell>
          <cell r="D89">
            <v>4097000</v>
          </cell>
          <cell r="E89">
            <v>-3443000</v>
          </cell>
          <cell r="F89">
            <v>4109000</v>
          </cell>
          <cell r="G89">
            <v>3569000</v>
          </cell>
          <cell r="H89">
            <v>-16905000.460000001</v>
          </cell>
          <cell r="I89">
            <v>-4284000.4600000009</v>
          </cell>
        </row>
        <row r="90">
          <cell r="A90" t="str">
            <v>0000148160</v>
          </cell>
          <cell r="B90" t="str">
            <v>WIP -Subtrans &amp; Dist</v>
          </cell>
          <cell r="C90">
            <v>1368278.13</v>
          </cell>
          <cell r="D90">
            <v>1526176.97</v>
          </cell>
          <cell r="E90">
            <v>3575548.76</v>
          </cell>
          <cell r="F90">
            <v>-1379943.73</v>
          </cell>
          <cell r="G90">
            <v>-1433075.48</v>
          </cell>
          <cell r="H90">
            <v>4167785.17</v>
          </cell>
          <cell r="I90">
            <v>7824769.8199999984</v>
          </cell>
        </row>
        <row r="91">
          <cell r="A91" t="str">
            <v>0000148162</v>
          </cell>
          <cell r="B91" t="str">
            <v>WIP Plan Tfr Dis/Sub</v>
          </cell>
          <cell r="I91">
            <v>0</v>
          </cell>
        </row>
        <row r="92">
          <cell r="A92" t="str">
            <v>0000148170</v>
          </cell>
          <cell r="B92" t="str">
            <v>WIP -Customer Cont'b</v>
          </cell>
          <cell r="C92">
            <v>0</v>
          </cell>
          <cell r="D92">
            <v>-122.6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-122.6</v>
          </cell>
        </row>
        <row r="93">
          <cell r="A93" t="str">
            <v>0000148180</v>
          </cell>
          <cell r="B93" t="str">
            <v>WIP - M/V &amp; Mob Plnt</v>
          </cell>
          <cell r="C93">
            <v>-4564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-4564</v>
          </cell>
        </row>
        <row r="94">
          <cell r="A94" t="str">
            <v>0000148182</v>
          </cell>
          <cell r="B94" t="str">
            <v>WIP Plan Tfr Mot Veh</v>
          </cell>
          <cell r="I94">
            <v>0</v>
          </cell>
        </row>
        <row r="95">
          <cell r="A95" t="str">
            <v>0000148200</v>
          </cell>
          <cell r="B95" t="str">
            <v>WIP - General Assets</v>
          </cell>
          <cell r="C95">
            <v>1196303.3700000001</v>
          </cell>
          <cell r="D95">
            <v>1955276.72</v>
          </cell>
          <cell r="E95">
            <v>2127185.35</v>
          </cell>
          <cell r="F95">
            <v>852220.41</v>
          </cell>
          <cell r="G95">
            <v>-4723707.5199999996</v>
          </cell>
          <cell r="H95">
            <v>-17393214.469999999</v>
          </cell>
          <cell r="I95">
            <v>-15985936.139999999</v>
          </cell>
        </row>
        <row r="96">
          <cell r="A96" t="str">
            <v>0000148202</v>
          </cell>
          <cell r="B96" t="str">
            <v>WIP Plan Tfr Gen Ast</v>
          </cell>
          <cell r="I96">
            <v>0</v>
          </cell>
        </row>
        <row r="97">
          <cell r="A97" t="str">
            <v>0000156175</v>
          </cell>
          <cell r="B97" t="str">
            <v>Def  Receivables</v>
          </cell>
          <cell r="C97">
            <v>8500</v>
          </cell>
          <cell r="D97">
            <v>-5000</v>
          </cell>
          <cell r="E97">
            <v>-50000</v>
          </cell>
          <cell r="F97">
            <v>-181728.42</v>
          </cell>
          <cell r="G97">
            <v>-41924.43</v>
          </cell>
          <cell r="H97">
            <v>-249285.82</v>
          </cell>
          <cell r="I97">
            <v>-519438.67000000004</v>
          </cell>
        </row>
        <row r="98">
          <cell r="A98" t="str">
            <v>0000156176</v>
          </cell>
          <cell r="B98" t="str">
            <v>Def Rec - Employees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1664701.66</v>
          </cell>
          <cell r="H98">
            <v>-19866.09</v>
          </cell>
          <cell r="I98">
            <v>1644835.5699999998</v>
          </cell>
        </row>
        <row r="99">
          <cell r="A99" t="str">
            <v>0000156177</v>
          </cell>
          <cell r="B99" t="str">
            <v>Neighbourhood Levies</v>
          </cell>
          <cell r="C99">
            <v>-7840000</v>
          </cell>
          <cell r="D99">
            <v>0</v>
          </cell>
          <cell r="E99">
            <v>-14097.2</v>
          </cell>
          <cell r="F99">
            <v>0</v>
          </cell>
          <cell r="G99">
            <v>0</v>
          </cell>
          <cell r="H99">
            <v>-16172</v>
          </cell>
          <cell r="I99">
            <v>-7870269.2000000002</v>
          </cell>
        </row>
        <row r="100">
          <cell r="A100" t="str">
            <v>0000160000</v>
          </cell>
          <cell r="B100" t="str">
            <v>Non-Current Stock</v>
          </cell>
          <cell r="I100">
            <v>0</v>
          </cell>
        </row>
        <row r="101">
          <cell r="A101" t="str">
            <v>0000165900</v>
          </cell>
          <cell r="B101" t="str">
            <v>Invest in PCA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0000165910</v>
          </cell>
          <cell r="B102" t="str">
            <v>Invest in PAH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>0000165920</v>
          </cell>
          <cell r="B103" t="str">
            <v>Invest H'wood P'ship</v>
          </cell>
          <cell r="C103">
            <v>1512738.8</v>
          </cell>
          <cell r="D103">
            <v>397738.8</v>
          </cell>
          <cell r="E103">
            <v>2503738.7999999998</v>
          </cell>
          <cell r="F103">
            <v>68738.8</v>
          </cell>
          <cell r="G103">
            <v>1840538.8</v>
          </cell>
          <cell r="H103">
            <v>-417061.2</v>
          </cell>
          <cell r="I103">
            <v>5906432.7999999998</v>
          </cell>
        </row>
        <row r="104">
          <cell r="A104" t="str">
            <v>0000165922</v>
          </cell>
          <cell r="B104" t="str">
            <v>Invest Hwood Holding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0000165923</v>
          </cell>
          <cell r="B105" t="str">
            <v>Invest PCorp Global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0000185150</v>
          </cell>
          <cell r="B106" t="str">
            <v>Unam Loan Float Exp</v>
          </cell>
          <cell r="C106">
            <v>-89465.33</v>
          </cell>
          <cell r="D106">
            <v>-89465.33</v>
          </cell>
          <cell r="E106">
            <v>-87671.32</v>
          </cell>
          <cell r="F106">
            <v>-89465.33</v>
          </cell>
          <cell r="G106">
            <v>-87671.65</v>
          </cell>
          <cell r="H106">
            <v>-89465.33</v>
          </cell>
          <cell r="I106">
            <v>-533204.28999999992</v>
          </cell>
        </row>
        <row r="107">
          <cell r="A107" t="str">
            <v>0000185160</v>
          </cell>
          <cell r="B107" t="str">
            <v>Arrang Fee Yankee Bd</v>
          </cell>
          <cell r="C107">
            <v>-33817.589999999997</v>
          </cell>
          <cell r="D107">
            <v>-33817.589999999997</v>
          </cell>
          <cell r="E107">
            <v>-32726.7</v>
          </cell>
          <cell r="F107">
            <v>-33817.589999999997</v>
          </cell>
          <cell r="G107">
            <v>-32726.7</v>
          </cell>
          <cell r="H107">
            <v>-33817.589999999997</v>
          </cell>
          <cell r="I107">
            <v>-200723.75999999998</v>
          </cell>
        </row>
        <row r="108">
          <cell r="A108" t="str">
            <v>0000185175</v>
          </cell>
          <cell r="B108" t="str">
            <v>Def G/Loss-Fwd Rate</v>
          </cell>
          <cell r="C108">
            <v>127285.22</v>
          </cell>
          <cell r="D108">
            <v>-203181.29</v>
          </cell>
          <cell r="E108">
            <v>-26892.85</v>
          </cell>
          <cell r="F108">
            <v>-153416.48000000001</v>
          </cell>
          <cell r="G108">
            <v>80711.25</v>
          </cell>
          <cell r="H108">
            <v>118292.46</v>
          </cell>
          <cell r="I108">
            <v>-57201.690000000017</v>
          </cell>
        </row>
        <row r="109">
          <cell r="A109" t="str">
            <v>0000185275</v>
          </cell>
          <cell r="B109" t="str">
            <v>Def G/Loss-Swap Bbk</v>
          </cell>
          <cell r="I109">
            <v>0</v>
          </cell>
        </row>
        <row r="110">
          <cell r="A110" t="str">
            <v>0000185900</v>
          </cell>
          <cell r="B110" t="str">
            <v>FX Clearing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 t="str">
            <v>0000200100</v>
          </cell>
          <cell r="B111" t="str">
            <v>I/Coy Loan PCA-LLC</v>
          </cell>
          <cell r="C111">
            <v>0</v>
          </cell>
          <cell r="D111">
            <v>4130</v>
          </cell>
          <cell r="E111">
            <v>7562.45</v>
          </cell>
          <cell r="F111">
            <v>0</v>
          </cell>
          <cell r="G111">
            <v>420</v>
          </cell>
          <cell r="H111">
            <v>0</v>
          </cell>
          <cell r="I111">
            <v>12112.45</v>
          </cell>
        </row>
        <row r="112">
          <cell r="A112" t="str">
            <v>0000200110</v>
          </cell>
          <cell r="B112" t="str">
            <v>I/Coy Loan PCA-PAH</v>
          </cell>
          <cell r="C112">
            <v>9979497.6099999994</v>
          </cell>
          <cell r="D112">
            <v>-833399641.04999995</v>
          </cell>
          <cell r="E112">
            <v>24529842.100000001</v>
          </cell>
          <cell r="F112">
            <v>-20567284.109999999</v>
          </cell>
          <cell r="G112">
            <v>-15798621.449999999</v>
          </cell>
          <cell r="H112">
            <v>880161156.26999998</v>
          </cell>
          <cell r="I112">
            <v>44904949.370000005</v>
          </cell>
        </row>
        <row r="113">
          <cell r="A113" t="str">
            <v>0000200115</v>
          </cell>
          <cell r="B113" t="str">
            <v>ICo PCA-PAH Sub Loan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-847197954</v>
          </cell>
          <cell r="I113">
            <v>-847197954</v>
          </cell>
        </row>
        <row r="114">
          <cell r="A114" t="str">
            <v>0000200120</v>
          </cell>
          <cell r="B114" t="str">
            <v>I/Coy Loan PCA-PHI</v>
          </cell>
          <cell r="C114">
            <v>-365.18</v>
          </cell>
          <cell r="D114">
            <v>-613.01</v>
          </cell>
          <cell r="E114">
            <v>755.58</v>
          </cell>
          <cell r="F114">
            <v>-314.52999999999997</v>
          </cell>
          <cell r="G114">
            <v>-465.13</v>
          </cell>
          <cell r="H114">
            <v>834.49</v>
          </cell>
          <cell r="I114">
            <v>-167.77999999999997</v>
          </cell>
        </row>
        <row r="115">
          <cell r="A115" t="str">
            <v>0000200130</v>
          </cell>
          <cell r="B115" t="str">
            <v>I/Coy Loan PCA-ELEC</v>
          </cell>
          <cell r="C115">
            <v>-764359.29</v>
          </cell>
          <cell r="D115">
            <v>-2108149.08</v>
          </cell>
          <cell r="E115">
            <v>43274.04</v>
          </cell>
          <cell r="F115">
            <v>-906459.21</v>
          </cell>
          <cell r="G115">
            <v>-1861534.39</v>
          </cell>
          <cell r="H115">
            <v>-4141743.76</v>
          </cell>
          <cell r="I115">
            <v>-9738971.6899999995</v>
          </cell>
        </row>
        <row r="116">
          <cell r="A116" t="str">
            <v>0000200135</v>
          </cell>
          <cell r="B116" t="str">
            <v>I/Coy Loan ELEC-PCA</v>
          </cell>
          <cell r="C116">
            <v>9074.7000000000007</v>
          </cell>
          <cell r="D116">
            <v>18830.29</v>
          </cell>
          <cell r="E116">
            <v>-27769.61</v>
          </cell>
          <cell r="F116">
            <v>-26877.3</v>
          </cell>
          <cell r="G116">
            <v>15910.54</v>
          </cell>
          <cell r="H116">
            <v>2995247.13</v>
          </cell>
          <cell r="I116">
            <v>2984415.75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  <cell r="D117">
            <v>-15000</v>
          </cell>
          <cell r="E117">
            <v>24037.5</v>
          </cell>
          <cell r="F117">
            <v>0</v>
          </cell>
          <cell r="G117">
            <v>0</v>
          </cell>
          <cell r="H117">
            <v>24037.5</v>
          </cell>
          <cell r="I117">
            <v>33075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>0000200200</v>
          </cell>
          <cell r="B119" t="str">
            <v>I/Coy Loan PAH-PCA</v>
          </cell>
          <cell r="C119">
            <v>-9979497.9700000007</v>
          </cell>
          <cell r="D119">
            <v>833399641.04999995</v>
          </cell>
          <cell r="E119">
            <v>-24529851.170000002</v>
          </cell>
          <cell r="F119">
            <v>20567314.07</v>
          </cell>
          <cell r="G119">
            <v>15798591.49</v>
          </cell>
          <cell r="H119">
            <v>-880161156.26999998</v>
          </cell>
          <cell r="I119">
            <v>-44904958.799999952</v>
          </cell>
        </row>
        <row r="120">
          <cell r="A120" t="str">
            <v>0000200205</v>
          </cell>
          <cell r="B120" t="str">
            <v>ICo PAH-PCA Sub Loan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847197954</v>
          </cell>
          <cell r="I120">
            <v>847197954</v>
          </cell>
        </row>
        <row r="121">
          <cell r="A121" t="str">
            <v>0000200210</v>
          </cell>
          <cell r="B121" t="str">
            <v>I/Coy Loan PAH-LLC</v>
          </cell>
          <cell r="C121">
            <v>9972498.2300000004</v>
          </cell>
          <cell r="D121">
            <v>-1024820194.2</v>
          </cell>
          <cell r="E121">
            <v>24528719.899999999</v>
          </cell>
          <cell r="F121">
            <v>-20571979.27</v>
          </cell>
          <cell r="G121">
            <v>-15799396.99</v>
          </cell>
          <cell r="H121">
            <v>1071581792.37</v>
          </cell>
          <cell r="I121">
            <v>44891440.039999962</v>
          </cell>
        </row>
        <row r="122">
          <cell r="A122" t="str">
            <v>0000200215</v>
          </cell>
          <cell r="B122" t="str">
            <v>ICo PAH-LLC Sub Loan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-1038610350</v>
          </cell>
          <cell r="I122">
            <v>-1038610350</v>
          </cell>
        </row>
        <row r="123">
          <cell r="A123" t="str">
            <v>0000200220</v>
          </cell>
          <cell r="B123" t="str">
            <v>I/Coy Loan PAH-PHI</v>
          </cell>
          <cell r="C123">
            <v>-16830.509999999998</v>
          </cell>
          <cell r="D123">
            <v>-28251.78</v>
          </cell>
          <cell r="E123">
            <v>34822.559999999998</v>
          </cell>
          <cell r="F123">
            <v>-14495.89</v>
          </cell>
          <cell r="G123">
            <v>-21436.33</v>
          </cell>
          <cell r="H123">
            <v>38459.03</v>
          </cell>
          <cell r="I123">
            <v>-7732.9199999999983</v>
          </cell>
        </row>
        <row r="124">
          <cell r="A124" t="str">
            <v>0000200232</v>
          </cell>
          <cell r="B124" t="str">
            <v>I/Coy Loan PAH-PPW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17954.400000000001</v>
          </cell>
          <cell r="H124">
            <v>0</v>
          </cell>
          <cell r="I124">
            <v>17954.400000000001</v>
          </cell>
        </row>
        <row r="125">
          <cell r="A125" t="str">
            <v>0000200300</v>
          </cell>
          <cell r="B125" t="str">
            <v>I/Coy Loan LLC-PCA</v>
          </cell>
          <cell r="C125">
            <v>0</v>
          </cell>
          <cell r="D125">
            <v>-4130</v>
          </cell>
          <cell r="E125">
            <v>-7562.45</v>
          </cell>
          <cell r="F125">
            <v>0</v>
          </cell>
          <cell r="G125">
            <v>-420</v>
          </cell>
          <cell r="H125">
            <v>0</v>
          </cell>
          <cell r="I125">
            <v>-12112.45</v>
          </cell>
        </row>
        <row r="126">
          <cell r="A126" t="str">
            <v>0000200310</v>
          </cell>
          <cell r="B126" t="str">
            <v>I/Coy Loan LLC-PAH</v>
          </cell>
          <cell r="C126">
            <v>-9972498.2300000004</v>
          </cell>
          <cell r="D126">
            <v>1024820194.2</v>
          </cell>
          <cell r="E126">
            <v>-24528719.899999999</v>
          </cell>
          <cell r="F126">
            <v>20571979.27</v>
          </cell>
          <cell r="G126">
            <v>15799396.99</v>
          </cell>
          <cell r="H126">
            <v>-1071581792.37</v>
          </cell>
          <cell r="I126">
            <v>-44891440.039999962</v>
          </cell>
        </row>
        <row r="127">
          <cell r="A127" t="str">
            <v>0000200315</v>
          </cell>
          <cell r="B127" t="str">
            <v>ICo LLC-PAH Sub Loan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1038610350</v>
          </cell>
          <cell r="I127">
            <v>1038610350</v>
          </cell>
        </row>
        <row r="128">
          <cell r="A128" t="str">
            <v>0000200320</v>
          </cell>
          <cell r="B128" t="str">
            <v>I/Coy Loan LLC-PHI</v>
          </cell>
          <cell r="C128">
            <v>-1992.61</v>
          </cell>
          <cell r="D128">
            <v>-3344.81</v>
          </cell>
          <cell r="E128">
            <v>4122.74</v>
          </cell>
          <cell r="F128">
            <v>-1716.21</v>
          </cell>
          <cell r="G128">
            <v>-2537.91</v>
          </cell>
          <cell r="H128">
            <v>4553.2700000000004</v>
          </cell>
          <cell r="I128">
            <v>-915.52999999999975</v>
          </cell>
        </row>
        <row r="129">
          <cell r="A129" t="str">
            <v>0000200330</v>
          </cell>
          <cell r="B129" t="str">
            <v>I/Coy Loan LLC-ELEC</v>
          </cell>
          <cell r="C129">
            <v>-500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-500</v>
          </cell>
        </row>
        <row r="130">
          <cell r="A130" t="str">
            <v>0000200340</v>
          </cell>
          <cell r="B130" t="str">
            <v>I/Coy Loan LLC-HAI</v>
          </cell>
          <cell r="C130">
            <v>-4308784.55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-4308784.55</v>
          </cell>
        </row>
        <row r="131">
          <cell r="A131" t="str">
            <v>0000200350</v>
          </cell>
          <cell r="B131" t="str">
            <v>I/Coy Loan LLC-PP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0000200360</v>
          </cell>
          <cell r="B132" t="str">
            <v>I/Coy Loan LLC-EAST</v>
          </cell>
          <cell r="C132">
            <v>0</v>
          </cell>
          <cell r="D132">
            <v>-90395737.890000001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-90395737.890000001</v>
          </cell>
        </row>
        <row r="133">
          <cell r="A133" t="str">
            <v>0000200370</v>
          </cell>
          <cell r="B133" t="str">
            <v>I/Coy Loan LLC-PAPL</v>
          </cell>
          <cell r="C133">
            <v>0</v>
          </cell>
          <cell r="D133">
            <v>-375185951.56999999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-375185951.56999999</v>
          </cell>
        </row>
        <row r="134">
          <cell r="A134" t="str">
            <v>0000200400</v>
          </cell>
          <cell r="B134" t="str">
            <v>I/Coy Loan HPAC-PCA</v>
          </cell>
          <cell r="C134">
            <v>0</v>
          </cell>
          <cell r="D134">
            <v>-15000</v>
          </cell>
          <cell r="E134">
            <v>5962.5</v>
          </cell>
          <cell r="F134">
            <v>0</v>
          </cell>
          <cell r="G134">
            <v>0</v>
          </cell>
          <cell r="H134">
            <v>-24037.5</v>
          </cell>
          <cell r="I134">
            <v>-33075</v>
          </cell>
        </row>
        <row r="135">
          <cell r="A135" t="str">
            <v>0000200410</v>
          </cell>
          <cell r="B135" t="str">
            <v>I/Coy Loan HPAC-ELEC</v>
          </cell>
          <cell r="C135">
            <v>-17053.37</v>
          </cell>
          <cell r="D135">
            <v>-9409.3799999999992</v>
          </cell>
          <cell r="E135">
            <v>-7682.56</v>
          </cell>
          <cell r="F135">
            <v>-26345.82</v>
          </cell>
          <cell r="G135">
            <v>-63483.37</v>
          </cell>
          <cell r="H135">
            <v>206571.6</v>
          </cell>
          <cell r="I135">
            <v>82597.100000000006</v>
          </cell>
        </row>
        <row r="136">
          <cell r="A136" t="str">
            <v>0000200420</v>
          </cell>
          <cell r="B136" t="str">
            <v>I/Coy Loan HPAC-PHI</v>
          </cell>
          <cell r="C136">
            <v>-14735.25</v>
          </cell>
          <cell r="D136">
            <v>-24734.66</v>
          </cell>
          <cell r="E136">
            <v>30487.439999999999</v>
          </cell>
          <cell r="F136">
            <v>-12691.28</v>
          </cell>
          <cell r="G136">
            <v>-18767.689999999999</v>
          </cell>
          <cell r="H136">
            <v>33671.199999999997</v>
          </cell>
          <cell r="I136">
            <v>-6770.2400000000052</v>
          </cell>
        </row>
        <row r="137">
          <cell r="A137" t="str">
            <v>0000200500</v>
          </cell>
          <cell r="B137" t="str">
            <v>Intra Corp Account</v>
          </cell>
          <cell r="C137">
            <v>0.03</v>
          </cell>
          <cell r="D137">
            <v>0</v>
          </cell>
          <cell r="E137">
            <v>0</v>
          </cell>
          <cell r="F137">
            <v>-0.03</v>
          </cell>
          <cell r="G137">
            <v>0</v>
          </cell>
          <cell r="H137">
            <v>0</v>
          </cell>
          <cell r="I137">
            <v>0</v>
          </cell>
        </row>
        <row r="138">
          <cell r="A138" t="str">
            <v>0000200510</v>
          </cell>
          <cell r="B138" t="str">
            <v>Intra Corp Net Chgs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 t="str">
            <v>0000202100</v>
          </cell>
          <cell r="B139" t="str">
            <v>S/Term Securities</v>
          </cell>
          <cell r="I139">
            <v>0</v>
          </cell>
        </row>
        <row r="140">
          <cell r="A140" t="str">
            <v>0000202110</v>
          </cell>
          <cell r="B140" t="str">
            <v>Disc on S/Term Secs</v>
          </cell>
          <cell r="C140">
            <v>-0.03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-0.03</v>
          </cell>
        </row>
        <row r="141">
          <cell r="A141" t="str">
            <v>0000202200</v>
          </cell>
          <cell r="B141" t="str">
            <v>STMM Borrowings</v>
          </cell>
          <cell r="C141">
            <v>-2500000</v>
          </cell>
          <cell r="D141">
            <v>2500000</v>
          </cell>
          <cell r="E141">
            <v>-4500000</v>
          </cell>
          <cell r="F141">
            <v>4500000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 t="str">
            <v>0000210100</v>
          </cell>
          <cell r="B142" t="str">
            <v>Accts Payable-Generl</v>
          </cell>
          <cell r="C142">
            <v>-1034044.77</v>
          </cell>
          <cell r="D142">
            <v>247108.98</v>
          </cell>
          <cell r="E142">
            <v>-1379345.94</v>
          </cell>
          <cell r="F142">
            <v>1290491.57</v>
          </cell>
          <cell r="G142">
            <v>-3695812.32</v>
          </cell>
          <cell r="H142">
            <v>-456809.84</v>
          </cell>
          <cell r="I142">
            <v>-5028412.3199999994</v>
          </cell>
        </row>
        <row r="143">
          <cell r="A143" t="str">
            <v>0000210110</v>
          </cell>
          <cell r="B143" t="str">
            <v>A/P Clring CIS</v>
          </cell>
          <cell r="C143">
            <v>-163378.23000000001</v>
          </cell>
          <cell r="D143">
            <v>-215090.83</v>
          </cell>
          <cell r="E143">
            <v>284507.59000000003</v>
          </cell>
          <cell r="F143">
            <v>141009.97</v>
          </cell>
          <cell r="G143">
            <v>-80105.37</v>
          </cell>
          <cell r="H143">
            <v>-49180.95</v>
          </cell>
          <cell r="I143">
            <v>-82237.819999999963</v>
          </cell>
        </row>
        <row r="144">
          <cell r="A144" t="str">
            <v>0000210111</v>
          </cell>
          <cell r="B144" t="str">
            <v>Petty Cash-Clrng-CIS</v>
          </cell>
          <cell r="C144">
            <v>-50</v>
          </cell>
          <cell r="D144">
            <v>0</v>
          </cell>
          <cell r="E144">
            <v>50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0000210199</v>
          </cell>
          <cell r="B145" t="str">
            <v>A/P - Gen Adj BA Bal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>0000210520</v>
          </cell>
          <cell r="B146" t="str">
            <v>PAYE Tax - Employees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-8240.1</v>
          </cell>
          <cell r="H146">
            <v>8240.1</v>
          </cell>
          <cell r="I146">
            <v>0</v>
          </cell>
        </row>
        <row r="147">
          <cell r="A147" t="str">
            <v>0000210530</v>
          </cell>
          <cell r="B147" t="str">
            <v>PPS Tax withheld</v>
          </cell>
          <cell r="C147">
            <v>-1414.69</v>
          </cell>
          <cell r="D147">
            <v>1007.18</v>
          </cell>
          <cell r="E147">
            <v>0</v>
          </cell>
          <cell r="F147">
            <v>-223.52</v>
          </cell>
          <cell r="G147">
            <v>-1879.54</v>
          </cell>
          <cell r="H147">
            <v>-21016.27</v>
          </cell>
          <cell r="I147">
            <v>-23526.84</v>
          </cell>
        </row>
        <row r="148">
          <cell r="A148" t="str">
            <v>0000210540</v>
          </cell>
          <cell r="B148" t="str">
            <v>Corp C/Card-Clearing</v>
          </cell>
          <cell r="C148">
            <v>-3980.66</v>
          </cell>
          <cell r="D148">
            <v>-34553.21</v>
          </cell>
          <cell r="E148">
            <v>25925.75</v>
          </cell>
          <cell r="F148">
            <v>4665.91</v>
          </cell>
          <cell r="G148">
            <v>8877.67</v>
          </cell>
          <cell r="H148">
            <v>-5408.66</v>
          </cell>
          <cell r="I148">
            <v>-4473.1999999999953</v>
          </cell>
        </row>
        <row r="149">
          <cell r="A149" t="str">
            <v>0000210550</v>
          </cell>
          <cell r="B149" t="str">
            <v>Unclaimed Monies</v>
          </cell>
          <cell r="C149">
            <v>-22225.93</v>
          </cell>
          <cell r="D149">
            <v>-1874.61</v>
          </cell>
          <cell r="E149">
            <v>-17741.02</v>
          </cell>
          <cell r="F149">
            <v>-33.5</v>
          </cell>
          <cell r="G149">
            <v>-24255.91</v>
          </cell>
          <cell r="H149">
            <v>117302.18</v>
          </cell>
          <cell r="I149">
            <v>51171.209999999992</v>
          </cell>
        </row>
        <row r="150">
          <cell r="A150" t="str">
            <v>0000210900</v>
          </cell>
          <cell r="B150" t="str">
            <v>GR/IR Clearing</v>
          </cell>
          <cell r="C150">
            <v>-664627.76</v>
          </cell>
          <cell r="D150">
            <v>-63015.3</v>
          </cell>
          <cell r="E150">
            <v>-75993.320000000007</v>
          </cell>
          <cell r="F150">
            <v>-816960.52</v>
          </cell>
          <cell r="G150">
            <v>293915.65000000002</v>
          </cell>
          <cell r="H150">
            <v>929904.62</v>
          </cell>
          <cell r="I150">
            <v>-396776.63</v>
          </cell>
        </row>
        <row r="151">
          <cell r="A151" t="str">
            <v>0000210910</v>
          </cell>
          <cell r="B151" t="str">
            <v>Freight Clearing</v>
          </cell>
          <cell r="C151">
            <v>2583</v>
          </cell>
          <cell r="D151">
            <v>-1076.72</v>
          </cell>
          <cell r="E151">
            <v>342.55</v>
          </cell>
          <cell r="F151">
            <v>66.05</v>
          </cell>
          <cell r="G151">
            <v>315</v>
          </cell>
          <cell r="H151">
            <v>-1171</v>
          </cell>
          <cell r="I151">
            <v>1058.8800000000001</v>
          </cell>
        </row>
        <row r="152">
          <cell r="A152" t="str">
            <v>0000220110</v>
          </cell>
          <cell r="B152" t="str">
            <v>GST Clearing Purch</v>
          </cell>
          <cell r="C152">
            <v>0</v>
          </cell>
          <cell r="D152">
            <v>0</v>
          </cell>
          <cell r="E152">
            <v>33.51</v>
          </cell>
          <cell r="F152">
            <v>4521.4799999999996</v>
          </cell>
          <cell r="G152">
            <v>86.52</v>
          </cell>
          <cell r="H152">
            <v>148.44999999999999</v>
          </cell>
          <cell r="I152">
            <v>4789.96</v>
          </cell>
        </row>
        <row r="153">
          <cell r="A153" t="str">
            <v>0000230100</v>
          </cell>
          <cell r="B153" t="str">
            <v>Trust-Prog Cost</v>
          </cell>
          <cell r="C153">
            <v>6344</v>
          </cell>
          <cell r="D153">
            <v>6285</v>
          </cell>
          <cell r="E153">
            <v>9903.5</v>
          </cell>
          <cell r="F153">
            <v>4535</v>
          </cell>
          <cell r="G153">
            <v>0</v>
          </cell>
          <cell r="H153">
            <v>0</v>
          </cell>
          <cell r="I153">
            <v>27067.5</v>
          </cell>
        </row>
        <row r="154">
          <cell r="A154" t="str">
            <v>0000230110</v>
          </cell>
          <cell r="B154" t="str">
            <v>Trust-Refundable Dep</v>
          </cell>
          <cell r="C154">
            <v>150000</v>
          </cell>
          <cell r="D154">
            <v>0</v>
          </cell>
          <cell r="E154">
            <v>-54075.75</v>
          </cell>
          <cell r="F154">
            <v>0</v>
          </cell>
          <cell r="G154">
            <v>0</v>
          </cell>
          <cell r="H154">
            <v>5923.5</v>
          </cell>
          <cell r="I154">
            <v>101847.75</v>
          </cell>
        </row>
        <row r="155">
          <cell r="A155" t="str">
            <v>0000230120</v>
          </cell>
          <cell r="B155" t="str">
            <v>Trust-HV Equal'n</v>
          </cell>
          <cell r="C155">
            <v>-149536</v>
          </cell>
          <cell r="D155">
            <v>-67264</v>
          </cell>
          <cell r="E155">
            <v>-290417</v>
          </cell>
          <cell r="F155">
            <v>109322.8</v>
          </cell>
          <cell r="G155">
            <v>274656</v>
          </cell>
          <cell r="H155">
            <v>12594</v>
          </cell>
          <cell r="I155">
            <v>-110644.20000000001</v>
          </cell>
        </row>
        <row r="156">
          <cell r="A156" t="str">
            <v>0000230140</v>
          </cell>
          <cell r="B156" t="str">
            <v>Customer Deposits</v>
          </cell>
          <cell r="C156">
            <v>25880.25</v>
          </cell>
          <cell r="D156">
            <v>33817.4</v>
          </cell>
          <cell r="E156">
            <v>35593.89</v>
          </cell>
          <cell r="F156">
            <v>12794.75</v>
          </cell>
          <cell r="G156">
            <v>15649.38</v>
          </cell>
          <cell r="H156">
            <v>6144</v>
          </cell>
          <cell r="I156">
            <v>129879.67000000001</v>
          </cell>
        </row>
        <row r="157">
          <cell r="A157" t="str">
            <v>0000230150</v>
          </cell>
          <cell r="B157" t="str">
            <v>Contractor Deposits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 t="str">
            <v>0000230170</v>
          </cell>
          <cell r="B158" t="str">
            <v>Std Ded - Elec Accts</v>
          </cell>
          <cell r="C158">
            <v>5035.2</v>
          </cell>
          <cell r="D158">
            <v>0</v>
          </cell>
          <cell r="E158">
            <v>-4683.2</v>
          </cell>
          <cell r="F158">
            <v>55</v>
          </cell>
          <cell r="G158">
            <v>4568.21</v>
          </cell>
          <cell r="H158">
            <v>27584.11</v>
          </cell>
          <cell r="I158">
            <v>32559.32</v>
          </cell>
        </row>
        <row r="159">
          <cell r="A159" t="str">
            <v>0000230190</v>
          </cell>
          <cell r="B159" t="str">
            <v>Std Ded - Health Ben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0000230200</v>
          </cell>
          <cell r="B160" t="str">
            <v>Std Ded - Other</v>
          </cell>
          <cell r="C160">
            <v>14506.88</v>
          </cell>
          <cell r="D160">
            <v>-668.65</v>
          </cell>
          <cell r="E160">
            <v>-11259.1</v>
          </cell>
          <cell r="F160">
            <v>-11395.32</v>
          </cell>
          <cell r="G160">
            <v>4708.72</v>
          </cell>
          <cell r="H160">
            <v>-11092.11</v>
          </cell>
          <cell r="I160">
            <v>-15199.580000000002</v>
          </cell>
        </row>
        <row r="161">
          <cell r="A161" t="str">
            <v>0000230202</v>
          </cell>
          <cell r="B161" t="str">
            <v>Tax Withheld US Empl</v>
          </cell>
          <cell r="C161">
            <v>-9982</v>
          </cell>
          <cell r="D161">
            <v>0</v>
          </cell>
          <cell r="E161">
            <v>0</v>
          </cell>
          <cell r="F161">
            <v>0</v>
          </cell>
          <cell r="G161">
            <v>9982</v>
          </cell>
          <cell r="H161">
            <v>0</v>
          </cell>
          <cell r="I161">
            <v>0</v>
          </cell>
        </row>
        <row r="162">
          <cell r="A162" t="str">
            <v>0000230203</v>
          </cell>
          <cell r="B162" t="str">
            <v>Payroll Tax Clearing</v>
          </cell>
          <cell r="C162">
            <v>0.01</v>
          </cell>
          <cell r="D162">
            <v>-0.01</v>
          </cell>
          <cell r="E162">
            <v>2445.8000000000002</v>
          </cell>
          <cell r="F162">
            <v>0</v>
          </cell>
          <cell r="G162">
            <v>0</v>
          </cell>
          <cell r="H162">
            <v>-2445.8000000000002</v>
          </cell>
          <cell r="I162">
            <v>0</v>
          </cell>
        </row>
        <row r="163">
          <cell r="A163" t="str">
            <v>0000230900</v>
          </cell>
          <cell r="B163" t="str">
            <v>Misc Dep &amp; Trust</v>
          </cell>
          <cell r="C163">
            <v>-14215</v>
          </cell>
          <cell r="D163">
            <v>-1957</v>
          </cell>
          <cell r="E163">
            <v>8371</v>
          </cell>
          <cell r="F163">
            <v>-3914</v>
          </cell>
          <cell r="G163">
            <v>0</v>
          </cell>
          <cell r="H163">
            <v>10129</v>
          </cell>
          <cell r="I163">
            <v>-1586</v>
          </cell>
        </row>
        <row r="164">
          <cell r="A164" t="str">
            <v>0000230910</v>
          </cell>
          <cell r="B164" t="str">
            <v>Employee Share Plan</v>
          </cell>
          <cell r="C164">
            <v>0</v>
          </cell>
          <cell r="D164">
            <v>31646.61</v>
          </cell>
          <cell r="E164">
            <v>2232.6</v>
          </cell>
          <cell r="F164">
            <v>0</v>
          </cell>
          <cell r="G164">
            <v>-62650.2</v>
          </cell>
          <cell r="H164">
            <v>-40531.69</v>
          </cell>
          <cell r="I164">
            <v>-69302.679999999993</v>
          </cell>
        </row>
        <row r="165">
          <cell r="A165" t="str">
            <v>0000235100</v>
          </cell>
          <cell r="B165" t="str">
            <v>Accr - Ext Services</v>
          </cell>
          <cell r="C165">
            <v>-481210.62</v>
          </cell>
          <cell r="D165">
            <v>508796.93</v>
          </cell>
          <cell r="E165">
            <v>228673.95</v>
          </cell>
          <cell r="F165">
            <v>-1453686.55</v>
          </cell>
          <cell r="G165">
            <v>-582865.56999999995</v>
          </cell>
          <cell r="H165">
            <v>1478366.88</v>
          </cell>
          <cell r="I165">
            <v>-301924.98</v>
          </cell>
        </row>
        <row r="166">
          <cell r="A166" t="str">
            <v>0000235110</v>
          </cell>
          <cell r="B166" t="str">
            <v>Accr - Mats</v>
          </cell>
          <cell r="C166">
            <v>887801</v>
          </cell>
          <cell r="D166">
            <v>-4493.88</v>
          </cell>
          <cell r="E166">
            <v>0</v>
          </cell>
          <cell r="F166">
            <v>-91671.87</v>
          </cell>
          <cell r="G166">
            <v>-101923.23</v>
          </cell>
          <cell r="H166">
            <v>150054.35999999999</v>
          </cell>
          <cell r="I166">
            <v>839766.38</v>
          </cell>
        </row>
        <row r="167">
          <cell r="A167" t="str">
            <v>0000235120</v>
          </cell>
          <cell r="B167" t="str">
            <v>Accr - Misc Exp</v>
          </cell>
          <cell r="C167">
            <v>-1297771.76</v>
          </cell>
          <cell r="D167">
            <v>1259240.3600000001</v>
          </cell>
          <cell r="E167">
            <v>118044.65</v>
          </cell>
          <cell r="F167">
            <v>-117306.25</v>
          </cell>
          <cell r="G167">
            <v>-1904096.18</v>
          </cell>
          <cell r="H167">
            <v>-7332179.9299999997</v>
          </cell>
          <cell r="I167">
            <v>-9274069.1099999994</v>
          </cell>
        </row>
        <row r="168">
          <cell r="A168" t="str">
            <v>0000235125</v>
          </cell>
          <cell r="B168" t="str">
            <v>Mthly Acc - Misc Exp</v>
          </cell>
          <cell r="C168">
            <v>-106739.65</v>
          </cell>
          <cell r="D168">
            <v>-69007.3</v>
          </cell>
          <cell r="E168">
            <v>-93242.06</v>
          </cell>
          <cell r="F168">
            <v>684358.67</v>
          </cell>
          <cell r="G168">
            <v>-1493409.13</v>
          </cell>
          <cell r="H168">
            <v>-1388487.73</v>
          </cell>
          <cell r="I168">
            <v>-2466527.1999999997</v>
          </cell>
        </row>
        <row r="169">
          <cell r="A169" t="str">
            <v>0000235130</v>
          </cell>
          <cell r="B169" t="str">
            <v>Accr - Elec Purch</v>
          </cell>
          <cell r="C169">
            <v>3929846.37</v>
          </cell>
          <cell r="D169">
            <v>2039896.8</v>
          </cell>
          <cell r="E169">
            <v>-4528890.59</v>
          </cell>
          <cell r="F169">
            <v>7250532.8700000001</v>
          </cell>
          <cell r="G169">
            <v>-412180.17</v>
          </cell>
          <cell r="H169">
            <v>-59213.41</v>
          </cell>
          <cell r="I169">
            <v>8219991.8699999992</v>
          </cell>
        </row>
        <row r="170">
          <cell r="A170" t="str">
            <v>0000235140</v>
          </cell>
          <cell r="B170" t="str">
            <v>Accr - Ntwk Charges</v>
          </cell>
          <cell r="C170">
            <v>448433.84</v>
          </cell>
          <cell r="D170">
            <v>1416564.36</v>
          </cell>
          <cell r="E170">
            <v>-1924814.82</v>
          </cell>
          <cell r="F170">
            <v>-2305626.88</v>
          </cell>
          <cell r="G170">
            <v>2003800.06</v>
          </cell>
          <cell r="H170">
            <v>1310691.73</v>
          </cell>
          <cell r="I170">
            <v>949048.29</v>
          </cell>
        </row>
        <row r="171">
          <cell r="A171" t="str">
            <v>0000235150</v>
          </cell>
          <cell r="B171" t="str">
            <v>Accr - FBT</v>
          </cell>
          <cell r="C171">
            <v>123172.72</v>
          </cell>
          <cell r="D171">
            <v>-6303193.29</v>
          </cell>
          <cell r="E171">
            <v>5986654.7000000002</v>
          </cell>
          <cell r="F171">
            <v>251659.2</v>
          </cell>
          <cell r="G171">
            <v>-180047.47</v>
          </cell>
          <cell r="H171">
            <v>-12588.13</v>
          </cell>
          <cell r="I171">
            <v>-134342.27000000011</v>
          </cell>
        </row>
        <row r="172">
          <cell r="A172" t="str">
            <v>0000235160</v>
          </cell>
          <cell r="B172" t="str">
            <v>Accr - Grid Fees</v>
          </cell>
          <cell r="C172">
            <v>1189225</v>
          </cell>
          <cell r="D172">
            <v>-222856</v>
          </cell>
          <cell r="E172">
            <v>-75339</v>
          </cell>
          <cell r="F172">
            <v>-36513</v>
          </cell>
          <cell r="G172">
            <v>-240657</v>
          </cell>
          <cell r="H172">
            <v>-21961</v>
          </cell>
          <cell r="I172">
            <v>591899</v>
          </cell>
        </row>
        <row r="173">
          <cell r="A173" t="str">
            <v>0000235170</v>
          </cell>
          <cell r="B173" t="str">
            <v>Accr - Sals</v>
          </cell>
          <cell r="C173">
            <v>-345347.04</v>
          </cell>
          <cell r="D173">
            <v>1250854.04</v>
          </cell>
          <cell r="E173">
            <v>18132.900000000001</v>
          </cell>
          <cell r="F173">
            <v>-311173.87</v>
          </cell>
          <cell r="G173">
            <v>-406826.12</v>
          </cell>
          <cell r="H173">
            <v>1148834.54</v>
          </cell>
          <cell r="I173">
            <v>1354474.4500000002</v>
          </cell>
        </row>
        <row r="174">
          <cell r="A174" t="str">
            <v>0000235180</v>
          </cell>
          <cell r="B174" t="str">
            <v>X Curr Swaps Payable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 t="str">
            <v>0000235182</v>
          </cell>
          <cell r="B175" t="str">
            <v>X Curr Swaps Rec'ble</v>
          </cell>
          <cell r="C175">
            <v>7491040.7199999997</v>
          </cell>
          <cell r="D175">
            <v>12574499.07</v>
          </cell>
          <cell r="E175">
            <v>-15499069.310000001</v>
          </cell>
          <cell r="F175">
            <v>6451935.3499999996</v>
          </cell>
          <cell r="G175">
            <v>9541031.7599999998</v>
          </cell>
          <cell r="H175">
            <v>-17117615.25</v>
          </cell>
          <cell r="I175">
            <v>3441822.3399999961</v>
          </cell>
        </row>
        <row r="176">
          <cell r="A176" t="str">
            <v>0000235183</v>
          </cell>
          <cell r="B176" t="str">
            <v>FX Contract Rec'ble</v>
          </cell>
          <cell r="C176">
            <v>-963.05</v>
          </cell>
          <cell r="D176">
            <v>210696.26</v>
          </cell>
          <cell r="E176">
            <v>32213.45</v>
          </cell>
          <cell r="F176">
            <v>26123.96</v>
          </cell>
          <cell r="G176">
            <v>-30447.23</v>
          </cell>
          <cell r="H176">
            <v>-71140.55</v>
          </cell>
          <cell r="I176">
            <v>166482.84000000003</v>
          </cell>
        </row>
        <row r="177">
          <cell r="A177" t="str">
            <v>0000235184</v>
          </cell>
          <cell r="B177" t="str">
            <v>FX Contract Payable</v>
          </cell>
          <cell r="C177">
            <v>0</v>
          </cell>
          <cell r="D177">
            <v>0</v>
          </cell>
          <cell r="E177">
            <v>1951.93</v>
          </cell>
          <cell r="F177">
            <v>0</v>
          </cell>
          <cell r="G177">
            <v>0</v>
          </cell>
          <cell r="H177">
            <v>4787.54</v>
          </cell>
          <cell r="I177">
            <v>6739.47</v>
          </cell>
        </row>
        <row r="178">
          <cell r="A178" t="str">
            <v>0000235185</v>
          </cell>
          <cell r="B178" t="str">
            <v>Swap C/parties Paybl</v>
          </cell>
          <cell r="C178">
            <v>477703.3</v>
          </cell>
          <cell r="D178">
            <v>0</v>
          </cell>
          <cell r="E178">
            <v>0</v>
          </cell>
          <cell r="F178">
            <v>160984.26999999999</v>
          </cell>
          <cell r="G178">
            <v>0</v>
          </cell>
          <cell r="H178">
            <v>0</v>
          </cell>
          <cell r="I178">
            <v>638687.56999999995</v>
          </cell>
        </row>
        <row r="179">
          <cell r="A179" t="str">
            <v>0000235190</v>
          </cell>
          <cell r="B179" t="str">
            <v>Accr - Interest</v>
          </cell>
          <cell r="C179">
            <v>6185001.2699999996</v>
          </cell>
          <cell r="D179">
            <v>-2866100.33</v>
          </cell>
          <cell r="E179">
            <v>-3776451.2</v>
          </cell>
          <cell r="F179">
            <v>6792897.3799999999</v>
          </cell>
          <cell r="G179">
            <v>-2904309.57</v>
          </cell>
          <cell r="H179">
            <v>-3991390.99</v>
          </cell>
          <cell r="I179">
            <v>-560353.44000000088</v>
          </cell>
        </row>
        <row r="180">
          <cell r="A180" t="str">
            <v>0000240100</v>
          </cell>
          <cell r="B180" t="str">
            <v>Prov Rec Lve - Curr</v>
          </cell>
          <cell r="C180">
            <v>-292774.37</v>
          </cell>
          <cell r="D180">
            <v>-300153.98</v>
          </cell>
          <cell r="E180">
            <v>-310435.06</v>
          </cell>
          <cell r="F180">
            <v>-453973.88</v>
          </cell>
          <cell r="G180">
            <v>-303811.46999999997</v>
          </cell>
          <cell r="H180">
            <v>246837.23</v>
          </cell>
          <cell r="I180">
            <v>-1414311.53</v>
          </cell>
        </row>
        <row r="181">
          <cell r="A181" t="str">
            <v>0000240110</v>
          </cell>
          <cell r="B181" t="str">
            <v>Prov Rec Lve Oncosts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68436.52</v>
          </cell>
          <cell r="I181">
            <v>68436.52</v>
          </cell>
        </row>
        <row r="182">
          <cell r="A182" t="str">
            <v>0000240120</v>
          </cell>
          <cell r="B182" t="str">
            <v>Rec Leave Taken</v>
          </cell>
          <cell r="C182">
            <v>435332.18</v>
          </cell>
          <cell r="D182">
            <v>195607.5</v>
          </cell>
          <cell r="E182">
            <v>399707.76</v>
          </cell>
          <cell r="F182">
            <v>238381.97</v>
          </cell>
          <cell r="G182">
            <v>224359.55</v>
          </cell>
          <cell r="H182">
            <v>174779.72</v>
          </cell>
          <cell r="I182">
            <v>1668168.68</v>
          </cell>
        </row>
        <row r="183">
          <cell r="A183" t="str">
            <v>0000240130</v>
          </cell>
          <cell r="B183" t="str">
            <v>Prov LSL - Current</v>
          </cell>
          <cell r="C183">
            <v>-1311051.18</v>
          </cell>
          <cell r="D183">
            <v>-1688413.72</v>
          </cell>
          <cell r="E183">
            <v>-2006978.86</v>
          </cell>
          <cell r="F183">
            <v>6531631.9199999999</v>
          </cell>
          <cell r="G183">
            <v>-18423.330000000002</v>
          </cell>
          <cell r="H183">
            <v>95339.78</v>
          </cell>
          <cell r="I183">
            <v>1602104.61</v>
          </cell>
        </row>
        <row r="184">
          <cell r="A184" t="str">
            <v>0000240140</v>
          </cell>
          <cell r="B184" t="str">
            <v>Prov LSL Oncost-Curr</v>
          </cell>
          <cell r="C184">
            <v>442.71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-26943.82</v>
          </cell>
          <cell r="I184">
            <v>-26501.11</v>
          </cell>
        </row>
        <row r="185">
          <cell r="A185" t="str">
            <v>0000240150</v>
          </cell>
          <cell r="B185" t="str">
            <v>LSL Taken - Cont Emp</v>
          </cell>
          <cell r="C185">
            <v>45881.19</v>
          </cell>
          <cell r="D185">
            <v>46080.93</v>
          </cell>
          <cell r="E185">
            <v>85055.56</v>
          </cell>
          <cell r="F185">
            <v>23708.9</v>
          </cell>
          <cell r="G185">
            <v>15094.18</v>
          </cell>
          <cell r="H185">
            <v>5541.63</v>
          </cell>
          <cell r="I185">
            <v>221362.38999999998</v>
          </cell>
        </row>
        <row r="186">
          <cell r="A186" t="str">
            <v>0000240160</v>
          </cell>
          <cell r="B186" t="str">
            <v>LSL Taken - Terminat</v>
          </cell>
          <cell r="C186">
            <v>533869.6</v>
          </cell>
          <cell r="D186">
            <v>193407.11</v>
          </cell>
          <cell r="E186">
            <v>144540.69</v>
          </cell>
          <cell r="F186">
            <v>48284.59</v>
          </cell>
          <cell r="G186">
            <v>104952.2</v>
          </cell>
          <cell r="H186">
            <v>81035.070000000007</v>
          </cell>
          <cell r="I186">
            <v>1106089.2599999998</v>
          </cell>
        </row>
        <row r="187">
          <cell r="A187" t="str">
            <v>0000240170</v>
          </cell>
          <cell r="B187" t="str">
            <v>Prov Estab - Current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0000240180</v>
          </cell>
          <cell r="B188" t="str">
            <v>Prov Accident - Curr</v>
          </cell>
          <cell r="C188">
            <v>0</v>
          </cell>
          <cell r="D188">
            <v>8791.15</v>
          </cell>
          <cell r="E188">
            <v>0</v>
          </cell>
          <cell r="F188">
            <v>0</v>
          </cell>
          <cell r="G188">
            <v>0</v>
          </cell>
          <cell r="H188">
            <v>-134852</v>
          </cell>
          <cell r="I188">
            <v>-126060.85</v>
          </cell>
        </row>
        <row r="189">
          <cell r="A189" t="str">
            <v>0000240190</v>
          </cell>
          <cell r="B189" t="str">
            <v>Prov Uninsure - Curr</v>
          </cell>
          <cell r="C189">
            <v>41149.64</v>
          </cell>
          <cell r="D189">
            <v>161346.47</v>
          </cell>
          <cell r="E189">
            <v>0</v>
          </cell>
          <cell r="F189">
            <v>0</v>
          </cell>
          <cell r="G189">
            <v>18000</v>
          </cell>
          <cell r="H189">
            <v>-18000</v>
          </cell>
          <cell r="I189">
            <v>202496.11</v>
          </cell>
        </row>
        <row r="190">
          <cell r="A190" t="str">
            <v>0000240200</v>
          </cell>
          <cell r="B190" t="str">
            <v>Prov Stock W/Down</v>
          </cell>
          <cell r="C190">
            <v>0</v>
          </cell>
          <cell r="D190">
            <v>0</v>
          </cell>
          <cell r="E190">
            <v>106938.44</v>
          </cell>
          <cell r="F190">
            <v>0</v>
          </cell>
          <cell r="G190">
            <v>0</v>
          </cell>
          <cell r="H190">
            <v>0</v>
          </cell>
          <cell r="I190">
            <v>106938.44</v>
          </cell>
        </row>
        <row r="191">
          <cell r="A191" t="str">
            <v>0000240210</v>
          </cell>
          <cell r="B191" t="str">
            <v>Prov Restorations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0000240230</v>
          </cell>
          <cell r="B192" t="str">
            <v>Prov Co-gen Losses</v>
          </cell>
          <cell r="C192">
            <v>3937500</v>
          </cell>
          <cell r="D192">
            <v>562500</v>
          </cell>
          <cell r="E192">
            <v>562500</v>
          </cell>
          <cell r="F192">
            <v>562500</v>
          </cell>
          <cell r="G192">
            <v>562500</v>
          </cell>
          <cell r="H192">
            <v>-5317500</v>
          </cell>
          <cell r="I192">
            <v>870000</v>
          </cell>
        </row>
        <row r="193">
          <cell r="A193" t="str">
            <v>0000240500</v>
          </cell>
          <cell r="B193" t="str">
            <v>Prov Income tax</v>
          </cell>
          <cell r="C193">
            <v>-1167369</v>
          </cell>
          <cell r="D193">
            <v>1816735</v>
          </cell>
          <cell r="E193">
            <v>5516259</v>
          </cell>
          <cell r="F193">
            <v>-6678797</v>
          </cell>
          <cell r="G193">
            <v>-17112714.460000001</v>
          </cell>
          <cell r="H193">
            <v>15338365</v>
          </cell>
          <cell r="I193">
            <v>-2287521.4600000009</v>
          </cell>
        </row>
        <row r="194">
          <cell r="A194" t="str">
            <v>0000270000</v>
          </cell>
          <cell r="B194" t="str">
            <v>Long Term Securities</v>
          </cell>
          <cell r="C194">
            <v>40000000.009999998</v>
          </cell>
          <cell r="D194">
            <v>0</v>
          </cell>
          <cell r="E194">
            <v>15000000</v>
          </cell>
          <cell r="F194">
            <v>0</v>
          </cell>
          <cell r="G194">
            <v>0</v>
          </cell>
          <cell r="H194">
            <v>0</v>
          </cell>
          <cell r="I194">
            <v>55000000.009999998</v>
          </cell>
        </row>
        <row r="195">
          <cell r="A195" t="str">
            <v>0000270010</v>
          </cell>
          <cell r="B195" t="str">
            <v>Yankee Bond Issue</v>
          </cell>
          <cell r="C195">
            <v>-7491040.7199999997</v>
          </cell>
          <cell r="D195">
            <v>-12574499.07</v>
          </cell>
          <cell r="E195">
            <v>15499069.310000001</v>
          </cell>
          <cell r="F195">
            <v>-6451935.3499999996</v>
          </cell>
          <cell r="G195">
            <v>-9541032.7599999998</v>
          </cell>
          <cell r="H195">
            <v>17117615.25</v>
          </cell>
          <cell r="I195">
            <v>-3441823.3399999961</v>
          </cell>
        </row>
        <row r="196">
          <cell r="A196" t="str">
            <v>0000270020</v>
          </cell>
          <cell r="B196" t="str">
            <v>Commercial Paper</v>
          </cell>
          <cell r="C196">
            <v>-40000000</v>
          </cell>
          <cell r="D196">
            <v>10000000</v>
          </cell>
          <cell r="E196">
            <v>5000000</v>
          </cell>
          <cell r="F196">
            <v>-35000000</v>
          </cell>
          <cell r="G196">
            <v>-20000000</v>
          </cell>
          <cell r="H196">
            <v>30000000</v>
          </cell>
          <cell r="I196">
            <v>-50000000</v>
          </cell>
        </row>
        <row r="197">
          <cell r="A197" t="str">
            <v>0000277000</v>
          </cell>
          <cell r="B197" t="str">
            <v>Long Term Secur-Dis</v>
          </cell>
          <cell r="C197">
            <v>388779.85</v>
          </cell>
          <cell r="D197">
            <v>-986105.64</v>
          </cell>
          <cell r="E197">
            <v>1468185.76</v>
          </cell>
          <cell r="F197">
            <v>199411.42</v>
          </cell>
          <cell r="G197">
            <v>-968591.89</v>
          </cell>
          <cell r="H197">
            <v>-92954.65</v>
          </cell>
          <cell r="I197">
            <v>8724.8499999998894</v>
          </cell>
        </row>
        <row r="198">
          <cell r="A198" t="str">
            <v>0000277010</v>
          </cell>
          <cell r="B198" t="str">
            <v>Yankee Bonds - Disc</v>
          </cell>
          <cell r="C198">
            <v>-19369.419999999998</v>
          </cell>
          <cell r="D198">
            <v>-19369.419999999998</v>
          </cell>
          <cell r="E198">
            <v>-18744.599999999999</v>
          </cell>
          <cell r="F198">
            <v>-19369.419999999998</v>
          </cell>
          <cell r="G198">
            <v>-18744.599999999999</v>
          </cell>
          <cell r="H198">
            <v>-19369.419999999998</v>
          </cell>
          <cell r="I198">
            <v>-114966.87999999999</v>
          </cell>
        </row>
        <row r="199">
          <cell r="A199" t="str">
            <v>0000277020</v>
          </cell>
          <cell r="B199" t="str">
            <v>Comm Paper - Disc</v>
          </cell>
          <cell r="C199">
            <v>-264628.62</v>
          </cell>
          <cell r="D199">
            <v>304235.57</v>
          </cell>
          <cell r="E199">
            <v>-245656.95999999999</v>
          </cell>
          <cell r="F199">
            <v>-40994</v>
          </cell>
          <cell r="G199">
            <v>656281.34</v>
          </cell>
          <cell r="H199">
            <v>-571434.92000000004</v>
          </cell>
          <cell r="I199">
            <v>-162197.59000000008</v>
          </cell>
        </row>
        <row r="200">
          <cell r="A200" t="str">
            <v>0000280130</v>
          </cell>
          <cell r="B200" t="str">
            <v>Prov LSL - N/Curr</v>
          </cell>
          <cell r="C200">
            <v>1206072.1200000001</v>
          </cell>
          <cell r="D200">
            <v>1590191.17</v>
          </cell>
          <cell r="E200">
            <v>1888036.4</v>
          </cell>
          <cell r="F200">
            <v>-6634519.9000000004</v>
          </cell>
          <cell r="G200">
            <v>-89292.91</v>
          </cell>
          <cell r="H200">
            <v>-805861.33</v>
          </cell>
          <cell r="I200">
            <v>-2845374.4500000007</v>
          </cell>
        </row>
        <row r="201">
          <cell r="A201" t="str">
            <v>0000280170</v>
          </cell>
          <cell r="B201" t="str">
            <v>Prov Estab - N/Curr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0000280180</v>
          </cell>
          <cell r="B202" t="str">
            <v>Prov Accid - N/Curr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200000</v>
          </cell>
          <cell r="I202">
            <v>200000</v>
          </cell>
        </row>
        <row r="203">
          <cell r="A203" t="str">
            <v>0000280190</v>
          </cell>
          <cell r="B203" t="str">
            <v>Prov Unins - N/Curr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 t="str">
            <v>0000280210</v>
          </cell>
          <cell r="B204" t="str">
            <v>Prov Restor - N/Curr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 t="str">
            <v>0000280230</v>
          </cell>
          <cell r="B205" t="str">
            <v>Prov Co-gen Losses</v>
          </cell>
          <cell r="C205">
            <v>-3375000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5880000</v>
          </cell>
          <cell r="I205">
            <v>2505000</v>
          </cell>
        </row>
        <row r="206">
          <cell r="A206" t="str">
            <v>0000280500</v>
          </cell>
          <cell r="B206" t="str">
            <v>PDIT</v>
          </cell>
          <cell r="C206">
            <v>-4946000</v>
          </cell>
          <cell r="D206">
            <v>-7906000</v>
          </cell>
          <cell r="E206">
            <v>-4794000</v>
          </cell>
          <cell r="F206">
            <v>217000</v>
          </cell>
          <cell r="G206">
            <v>14670000</v>
          </cell>
          <cell r="H206">
            <v>17114000</v>
          </cell>
          <cell r="I206">
            <v>14355000</v>
          </cell>
        </row>
        <row r="207">
          <cell r="A207" t="str">
            <v>0000285900</v>
          </cell>
          <cell r="B207" t="str">
            <v>Def Rev - Other</v>
          </cell>
          <cell r="C207">
            <v>17979.22</v>
          </cell>
          <cell r="D207">
            <v>-69333.75</v>
          </cell>
          <cell r="E207">
            <v>26708.26</v>
          </cell>
          <cell r="F207">
            <v>-260831.37</v>
          </cell>
          <cell r="G207">
            <v>62650.71</v>
          </cell>
          <cell r="H207">
            <v>62650.71</v>
          </cell>
          <cell r="I207">
            <v>-160176.22000000003</v>
          </cell>
        </row>
        <row r="208">
          <cell r="A208" t="str">
            <v>0000285950</v>
          </cell>
          <cell r="B208" t="str">
            <v>Def Rev - Winter Bon</v>
          </cell>
          <cell r="C208">
            <v>180</v>
          </cell>
          <cell r="D208">
            <v>-28602895</v>
          </cell>
          <cell r="E208">
            <v>12345240</v>
          </cell>
          <cell r="F208">
            <v>4441440</v>
          </cell>
          <cell r="G208">
            <v>10401101.800000001</v>
          </cell>
          <cell r="H208">
            <v>-674452.06</v>
          </cell>
          <cell r="I208">
            <v>-2089385.2599999993</v>
          </cell>
        </row>
        <row r="209">
          <cell r="A209" t="str">
            <v>0000292000</v>
          </cell>
          <cell r="B209" t="str">
            <v>Iss Cap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 t="str">
            <v>0000292800</v>
          </cell>
          <cell r="B210" t="str">
            <v>Member Equity</v>
          </cell>
          <cell r="C210">
            <v>0</v>
          </cell>
          <cell r="D210">
            <v>465581689.45999998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465581689.45999998</v>
          </cell>
        </row>
        <row r="211">
          <cell r="A211" t="str">
            <v>0000293000</v>
          </cell>
          <cell r="B211" t="str">
            <v>Iss Cap - Ord Shares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>0000294400</v>
          </cell>
          <cell r="B212" t="str">
            <v>Share Premium Resve</v>
          </cell>
          <cell r="C212">
            <v>4308784.55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4308784.55</v>
          </cell>
        </row>
        <row r="213">
          <cell r="A213" t="str">
            <v>0000294600</v>
          </cell>
          <cell r="B213" t="str">
            <v>Capital Red Reserve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0000294700</v>
          </cell>
          <cell r="B214" t="str">
            <v>Foreign Curr Reserve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0000295110</v>
          </cell>
          <cell r="B215" t="str">
            <v>Internal Divd Paid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0000297100</v>
          </cell>
          <cell r="B216" t="str">
            <v>Retained Earnings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0000301050</v>
          </cell>
          <cell r="B217" t="str">
            <v>Retl-Elec Inc-Dom</v>
          </cell>
          <cell r="C217">
            <v>-32451535.129999999</v>
          </cell>
          <cell r="D217">
            <v>-31440505.43</v>
          </cell>
          <cell r="E217">
            <v>-28161925.010000002</v>
          </cell>
          <cell r="F217">
            <v>-28591414.68</v>
          </cell>
          <cell r="G217">
            <v>-25587991.789999999</v>
          </cell>
          <cell r="H217">
            <v>-22157344.370000001</v>
          </cell>
          <cell r="I217">
            <v>-168390716.41</v>
          </cell>
        </row>
        <row r="218">
          <cell r="A218" t="str">
            <v>0000301100</v>
          </cell>
          <cell r="B218" t="str">
            <v>Retail-Elec-Inc-Comm</v>
          </cell>
          <cell r="C218">
            <v>-15771591.869999999</v>
          </cell>
          <cell r="D218">
            <v>-17329072.98</v>
          </cell>
          <cell r="E218">
            <v>-15373445.26</v>
          </cell>
          <cell r="F218">
            <v>-16030878.73</v>
          </cell>
          <cell r="G218">
            <v>-17292505.760000002</v>
          </cell>
          <cell r="H218">
            <v>-15589509.859999999</v>
          </cell>
          <cell r="I218">
            <v>-97387004.460000008</v>
          </cell>
        </row>
        <row r="219">
          <cell r="A219" t="str">
            <v>0000301150</v>
          </cell>
          <cell r="B219" t="str">
            <v>Retl-Elec Inc-Ind</v>
          </cell>
          <cell r="C219">
            <v>-10060307.970000001</v>
          </cell>
          <cell r="D219">
            <v>-10428740.85</v>
          </cell>
          <cell r="E219">
            <v>-10782131.949999999</v>
          </cell>
          <cell r="F219">
            <v>-11545007.949999999</v>
          </cell>
          <cell r="G219">
            <v>-9262738.7899999991</v>
          </cell>
          <cell r="H219">
            <v>-10242312.49</v>
          </cell>
          <cell r="I219">
            <v>-62321240</v>
          </cell>
        </row>
        <row r="220">
          <cell r="A220" t="str">
            <v>0000301200</v>
          </cell>
          <cell r="B220" t="str">
            <v>Retl-Elec Inc-C Bulk</v>
          </cell>
          <cell r="C220">
            <v>-192484.05</v>
          </cell>
          <cell r="D220">
            <v>-304447.8</v>
          </cell>
          <cell r="E220">
            <v>-254364.85</v>
          </cell>
          <cell r="F220">
            <v>-247299.41</v>
          </cell>
          <cell r="G220">
            <v>-174669.6</v>
          </cell>
          <cell r="H220">
            <v>-251884.6</v>
          </cell>
          <cell r="I220">
            <v>-1425150.31</v>
          </cell>
        </row>
        <row r="221">
          <cell r="A221" t="str">
            <v>0000301250</v>
          </cell>
          <cell r="B221" t="str">
            <v>Retl-Elec Inc-Farm</v>
          </cell>
          <cell r="C221">
            <v>-2590876.48</v>
          </cell>
          <cell r="D221">
            <v>-2791691.64</v>
          </cell>
          <cell r="E221">
            <v>-3113810.9</v>
          </cell>
          <cell r="F221">
            <v>-3450452.4</v>
          </cell>
          <cell r="G221">
            <v>-4217884.45</v>
          </cell>
          <cell r="H221">
            <v>-4144548.58</v>
          </cell>
          <cell r="I221">
            <v>-20309264.450000003</v>
          </cell>
        </row>
        <row r="222">
          <cell r="A222" t="str">
            <v>0000301300</v>
          </cell>
          <cell r="B222" t="str">
            <v>Ret Elec Incm - Trac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 t="str">
            <v>0000301350</v>
          </cell>
          <cell r="B223" t="str">
            <v>Retl-Elec Inc-Publ</v>
          </cell>
          <cell r="C223">
            <v>-917810.5</v>
          </cell>
          <cell r="D223">
            <v>-931054.8</v>
          </cell>
          <cell r="E223">
            <v>-923760.8</v>
          </cell>
          <cell r="F223">
            <v>-924752.05</v>
          </cell>
          <cell r="G223">
            <v>-1039912.23</v>
          </cell>
          <cell r="H223">
            <v>-852177.4</v>
          </cell>
          <cell r="I223">
            <v>-5589467.7800000012</v>
          </cell>
        </row>
        <row r="224">
          <cell r="A224" t="str">
            <v>0000301500</v>
          </cell>
          <cell r="B224" t="str">
            <v>N'wrk-Elec-Inc-Dom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-40814.089999999997</v>
          </cell>
          <cell r="H224">
            <v>-11117.69</v>
          </cell>
          <cell r="I224">
            <v>-51931.78</v>
          </cell>
        </row>
        <row r="225">
          <cell r="A225" t="str">
            <v>0000301550</v>
          </cell>
          <cell r="B225" t="str">
            <v>N'wrk-Elec-Inc-Comm</v>
          </cell>
          <cell r="C225">
            <v>-9963041.8200000003</v>
          </cell>
          <cell r="D225">
            <v>-9242320.0199999996</v>
          </cell>
          <cell r="E225">
            <v>-9627053.3300000001</v>
          </cell>
          <cell r="F225">
            <v>-9698000.0299999993</v>
          </cell>
          <cell r="G225">
            <v>-9211433.4399999995</v>
          </cell>
          <cell r="H225">
            <v>-10708494.859999999</v>
          </cell>
          <cell r="I225">
            <v>-58450343.5</v>
          </cell>
        </row>
        <row r="226">
          <cell r="A226" t="str">
            <v>0000301600</v>
          </cell>
          <cell r="B226" t="str">
            <v>N'wrk-Elec-Ind'l</v>
          </cell>
          <cell r="C226">
            <v>-7766801.54</v>
          </cell>
          <cell r="D226">
            <v>-7710960.0800000001</v>
          </cell>
          <cell r="E226">
            <v>-8107723.1799999997</v>
          </cell>
          <cell r="F226">
            <v>-7928407.2199999997</v>
          </cell>
          <cell r="G226">
            <v>-7065230.7599999998</v>
          </cell>
          <cell r="H226">
            <v>-7773555.9100000001</v>
          </cell>
          <cell r="I226">
            <v>-46352678.689999998</v>
          </cell>
        </row>
        <row r="227">
          <cell r="A227" t="str">
            <v>0000301700</v>
          </cell>
          <cell r="B227" t="str">
            <v>N'wrk-Elec-Inc-Farm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3187.5</v>
          </cell>
          <cell r="H227">
            <v>659.96</v>
          </cell>
          <cell r="I227">
            <v>3847.46</v>
          </cell>
        </row>
        <row r="228">
          <cell r="A228" t="str">
            <v>0000301999</v>
          </cell>
          <cell r="B228" t="str">
            <v>Revenue Unidentified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A229" t="str">
            <v>0000302110</v>
          </cell>
          <cell r="B229" t="str">
            <v>Ext Rev Contest ND1</v>
          </cell>
          <cell r="C229">
            <v>-218843.3</v>
          </cell>
          <cell r="D229">
            <v>-208615.05</v>
          </cell>
          <cell r="E229">
            <v>-293616.09999999998</v>
          </cell>
          <cell r="F229">
            <v>-37073.050000000003</v>
          </cell>
          <cell r="G229">
            <v>43137</v>
          </cell>
          <cell r="H229">
            <v>0</v>
          </cell>
          <cell r="I229">
            <v>-715010.5</v>
          </cell>
        </row>
        <row r="230">
          <cell r="A230" t="str">
            <v>0000302111</v>
          </cell>
          <cell r="B230" t="str">
            <v>Ext Rev Contest ND2</v>
          </cell>
          <cell r="C230">
            <v>-379463.6</v>
          </cell>
          <cell r="D230">
            <v>-290330.09999999998</v>
          </cell>
          <cell r="E230">
            <v>-224678.39999999999</v>
          </cell>
          <cell r="F230">
            <v>-416881</v>
          </cell>
          <cell r="G230">
            <v>865161</v>
          </cell>
          <cell r="H230">
            <v>0</v>
          </cell>
          <cell r="I230">
            <v>-446192.10000000009</v>
          </cell>
        </row>
        <row r="231">
          <cell r="A231" t="str">
            <v>0000302112</v>
          </cell>
          <cell r="B231" t="str">
            <v>Ext Rev Contest ND3</v>
          </cell>
          <cell r="C231">
            <v>-142169.15</v>
          </cell>
          <cell r="D231">
            <v>-217629.45</v>
          </cell>
          <cell r="E231">
            <v>-285403.15000000002</v>
          </cell>
          <cell r="F231">
            <v>-225402.8</v>
          </cell>
          <cell r="G231">
            <v>413805</v>
          </cell>
          <cell r="H231">
            <v>0</v>
          </cell>
          <cell r="I231">
            <v>-456799.55000000005</v>
          </cell>
        </row>
        <row r="232">
          <cell r="A232" t="str">
            <v>0000302300</v>
          </cell>
          <cell r="B232" t="str">
            <v>Ntwk Rev Ext - Large</v>
          </cell>
          <cell r="C232">
            <v>-8765.7999999999993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-8765.7999999999993</v>
          </cell>
        </row>
        <row r="233">
          <cell r="A233" t="str">
            <v>0000302310</v>
          </cell>
          <cell r="B233" t="str">
            <v>Ext Rev Contest DL</v>
          </cell>
          <cell r="C233">
            <v>-1591051.65</v>
          </cell>
          <cell r="D233">
            <v>-1374329.1</v>
          </cell>
          <cell r="E233">
            <v>-1846325.4</v>
          </cell>
          <cell r="F233">
            <v>-1575089.15</v>
          </cell>
          <cell r="G233">
            <v>1749716</v>
          </cell>
          <cell r="H233">
            <v>0</v>
          </cell>
          <cell r="I233">
            <v>-4637079.3000000007</v>
          </cell>
        </row>
        <row r="234">
          <cell r="A234" t="str">
            <v>0000302311</v>
          </cell>
          <cell r="B234" t="str">
            <v>Ext Rev Contest DL.A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 t="str">
            <v>0000302312</v>
          </cell>
          <cell r="B235" t="str">
            <v>Ext Rev Contest DL.C</v>
          </cell>
          <cell r="C235">
            <v>-1199018.8999999999</v>
          </cell>
          <cell r="D235">
            <v>-1005603.5</v>
          </cell>
          <cell r="E235">
            <v>-1197992.3999999999</v>
          </cell>
          <cell r="F235">
            <v>-1122234.8999999999</v>
          </cell>
          <cell r="G235">
            <v>2043071</v>
          </cell>
          <cell r="H235">
            <v>0</v>
          </cell>
          <cell r="I235">
            <v>-2481778.6999999993</v>
          </cell>
        </row>
        <row r="236">
          <cell r="A236" t="str">
            <v>0000302313</v>
          </cell>
          <cell r="B236" t="str">
            <v>Ext Rev Contest DLS</v>
          </cell>
          <cell r="C236">
            <v>-148486.9</v>
          </cell>
          <cell r="D236">
            <v>-202093.75</v>
          </cell>
          <cell r="E236">
            <v>-117597.95</v>
          </cell>
          <cell r="F236">
            <v>-149245.95000000001</v>
          </cell>
          <cell r="G236">
            <v>271610</v>
          </cell>
          <cell r="H236">
            <v>0</v>
          </cell>
          <cell r="I236">
            <v>-345814.55000000005</v>
          </cell>
        </row>
        <row r="237">
          <cell r="A237" t="str">
            <v>0000302409</v>
          </cell>
          <cell r="B237" t="str">
            <v>Ext Rev Contest DHD1</v>
          </cell>
          <cell r="C237">
            <v>-214226.65</v>
          </cell>
          <cell r="D237">
            <v>-190468.95</v>
          </cell>
          <cell r="E237">
            <v>-188030.4</v>
          </cell>
          <cell r="F237">
            <v>-190853</v>
          </cell>
          <cell r="G237">
            <v>379267</v>
          </cell>
          <cell r="H237">
            <v>0</v>
          </cell>
          <cell r="I237">
            <v>-404312</v>
          </cell>
        </row>
        <row r="238">
          <cell r="A238" t="str">
            <v>0000302410</v>
          </cell>
          <cell r="B238" t="str">
            <v>Ext Rev Contest DH</v>
          </cell>
          <cell r="C238">
            <v>-699101.5</v>
          </cell>
          <cell r="D238">
            <v>-482182.75</v>
          </cell>
          <cell r="E238">
            <v>-918619.1</v>
          </cell>
          <cell r="F238">
            <v>-668650.9</v>
          </cell>
          <cell r="G238">
            <v>1265779</v>
          </cell>
          <cell r="H238">
            <v>0</v>
          </cell>
          <cell r="I238">
            <v>-1502775.25</v>
          </cell>
        </row>
        <row r="239">
          <cell r="A239" t="str">
            <v>0000302411</v>
          </cell>
          <cell r="B239" t="str">
            <v>Ext Rev Contest DH.A</v>
          </cell>
          <cell r="C239">
            <v>-150479.1</v>
          </cell>
          <cell r="D239">
            <v>-170409.45</v>
          </cell>
          <cell r="E239">
            <v>-90297</v>
          </cell>
          <cell r="F239">
            <v>-131496</v>
          </cell>
          <cell r="G239">
            <v>257224</v>
          </cell>
          <cell r="H239">
            <v>0</v>
          </cell>
          <cell r="I239">
            <v>-285457.55000000005</v>
          </cell>
        </row>
        <row r="240">
          <cell r="A240" t="str">
            <v>0000302412</v>
          </cell>
          <cell r="B240" t="str">
            <v>Ext Rev Contest DH.C</v>
          </cell>
          <cell r="C240">
            <v>-458144.85</v>
          </cell>
          <cell r="D240">
            <v>-195399.2</v>
          </cell>
          <cell r="E240">
            <v>-85851.15</v>
          </cell>
          <cell r="F240">
            <v>-310411.84999999998</v>
          </cell>
          <cell r="G240">
            <v>605199</v>
          </cell>
          <cell r="H240">
            <v>0</v>
          </cell>
          <cell r="I240">
            <v>-444608.05000000005</v>
          </cell>
        </row>
        <row r="241">
          <cell r="A241" t="str">
            <v>0000302415</v>
          </cell>
          <cell r="B241" t="str">
            <v>Ext Rev Contest DS.A</v>
          </cell>
          <cell r="C241">
            <v>-28253.3</v>
          </cell>
          <cell r="D241">
            <v>-19368.349999999999</v>
          </cell>
          <cell r="E241">
            <v>-338826.35</v>
          </cell>
          <cell r="F241">
            <v>-50673</v>
          </cell>
          <cell r="G241">
            <v>127451</v>
          </cell>
          <cell r="H241">
            <v>0</v>
          </cell>
          <cell r="I241">
            <v>-309670</v>
          </cell>
        </row>
        <row r="242">
          <cell r="A242" t="str">
            <v>0000302416</v>
          </cell>
          <cell r="B242" t="str">
            <v>Ext Rev Contest DS.G</v>
          </cell>
          <cell r="C242">
            <v>-232111.75</v>
          </cell>
          <cell r="D242">
            <v>-203137.15</v>
          </cell>
          <cell r="E242">
            <v>-177361.75</v>
          </cell>
          <cell r="F242">
            <v>-209321</v>
          </cell>
          <cell r="G242">
            <v>410116</v>
          </cell>
          <cell r="H242">
            <v>0</v>
          </cell>
          <cell r="I242">
            <v>-411815.65</v>
          </cell>
        </row>
        <row r="243">
          <cell r="A243" t="str">
            <v>0000302600</v>
          </cell>
          <cell r="B243" t="str">
            <v>Ntwk Rev Ext - Other</v>
          </cell>
          <cell r="C243">
            <v>-29454.75</v>
          </cell>
          <cell r="D243">
            <v>-810279.9</v>
          </cell>
          <cell r="E243">
            <v>778579.2</v>
          </cell>
          <cell r="F243">
            <v>0</v>
          </cell>
          <cell r="G243">
            <v>-14542549.65</v>
          </cell>
          <cell r="H243">
            <v>-5745369.6100000003</v>
          </cell>
          <cell r="I243">
            <v>-20349074.710000001</v>
          </cell>
        </row>
        <row r="244">
          <cell r="A244" t="str">
            <v>0000303010</v>
          </cell>
          <cell r="B244" t="str">
            <v>Int Rev Franch D1</v>
          </cell>
          <cell r="C244">
            <v>-13615245</v>
          </cell>
          <cell r="D244">
            <v>-13206887</v>
          </cell>
          <cell r="E244">
            <v>-11902150</v>
          </cell>
          <cell r="F244">
            <v>-12065494</v>
          </cell>
          <cell r="G244">
            <v>0</v>
          </cell>
          <cell r="H244">
            <v>0</v>
          </cell>
          <cell r="I244">
            <v>-50789776</v>
          </cell>
        </row>
        <row r="245">
          <cell r="A245" t="str">
            <v>0000303011</v>
          </cell>
          <cell r="B245" t="str">
            <v>Int Rev Franch D2</v>
          </cell>
          <cell r="C245">
            <v>-1260568</v>
          </cell>
          <cell r="D245">
            <v>-1262232</v>
          </cell>
          <cell r="E245">
            <v>-1101435</v>
          </cell>
          <cell r="F245">
            <v>-1128547</v>
          </cell>
          <cell r="G245">
            <v>0</v>
          </cell>
          <cell r="H245">
            <v>0</v>
          </cell>
          <cell r="I245">
            <v>-4752782</v>
          </cell>
        </row>
        <row r="246">
          <cell r="A246" t="str">
            <v>0000303012</v>
          </cell>
          <cell r="B246" t="str">
            <v>Int Rev Franch DD1</v>
          </cell>
          <cell r="C246">
            <v>-1696929</v>
          </cell>
          <cell r="D246">
            <v>-1639518</v>
          </cell>
          <cell r="E246">
            <v>-1431096</v>
          </cell>
          <cell r="F246">
            <v>-1446507</v>
          </cell>
          <cell r="G246">
            <v>0</v>
          </cell>
          <cell r="H246">
            <v>0</v>
          </cell>
          <cell r="I246">
            <v>-6214050</v>
          </cell>
        </row>
        <row r="247">
          <cell r="A247" t="str">
            <v>0000303020</v>
          </cell>
          <cell r="B247" t="str">
            <v>Int Rev Cont ND1</v>
          </cell>
          <cell r="C247">
            <v>-122496</v>
          </cell>
          <cell r="D247">
            <v>-113817</v>
          </cell>
          <cell r="E247">
            <v>-110022</v>
          </cell>
          <cell r="F247">
            <v>-79820</v>
          </cell>
          <cell r="G247">
            <v>0</v>
          </cell>
          <cell r="H247">
            <v>0</v>
          </cell>
          <cell r="I247">
            <v>-426155</v>
          </cell>
        </row>
        <row r="248">
          <cell r="A248" t="str">
            <v>0000303021</v>
          </cell>
          <cell r="B248" t="str">
            <v>Int Rev Cont ND2</v>
          </cell>
          <cell r="C248">
            <v>-763082</v>
          </cell>
          <cell r="D248">
            <v>-766413</v>
          </cell>
          <cell r="E248">
            <v>-787079</v>
          </cell>
          <cell r="F248">
            <v>-804006</v>
          </cell>
          <cell r="G248">
            <v>0</v>
          </cell>
          <cell r="H248">
            <v>0</v>
          </cell>
          <cell r="I248">
            <v>-3120580</v>
          </cell>
        </row>
        <row r="249">
          <cell r="A249" t="str">
            <v>0000303022</v>
          </cell>
          <cell r="B249" t="str">
            <v>Int Rev Contest ND3</v>
          </cell>
          <cell r="C249">
            <v>-324667</v>
          </cell>
          <cell r="D249">
            <v>-293347</v>
          </cell>
          <cell r="E249">
            <v>-270654</v>
          </cell>
          <cell r="F249">
            <v>-274150</v>
          </cell>
          <cell r="G249">
            <v>0</v>
          </cell>
          <cell r="H249">
            <v>0</v>
          </cell>
          <cell r="I249">
            <v>-1162818</v>
          </cell>
        </row>
        <row r="250">
          <cell r="A250" t="str">
            <v>0000303110</v>
          </cell>
          <cell r="B250" t="str">
            <v>Int Rev Franch ND1</v>
          </cell>
          <cell r="C250">
            <v>-1923804</v>
          </cell>
          <cell r="D250">
            <v>-1897669</v>
          </cell>
          <cell r="E250">
            <v>-1727735</v>
          </cell>
          <cell r="F250">
            <v>-1663525</v>
          </cell>
          <cell r="G250">
            <v>0</v>
          </cell>
          <cell r="H250">
            <v>0</v>
          </cell>
          <cell r="I250">
            <v>-7212733</v>
          </cell>
        </row>
        <row r="251">
          <cell r="A251" t="str">
            <v>0000303111</v>
          </cell>
          <cell r="B251" t="str">
            <v>Int Rev Franch ND2</v>
          </cell>
          <cell r="C251">
            <v>-3954449</v>
          </cell>
          <cell r="D251">
            <v>-4167823</v>
          </cell>
          <cell r="E251">
            <v>-3778967</v>
          </cell>
          <cell r="F251">
            <v>-4056480</v>
          </cell>
          <cell r="G251">
            <v>0</v>
          </cell>
          <cell r="H251">
            <v>0</v>
          </cell>
          <cell r="I251">
            <v>-15957719</v>
          </cell>
        </row>
        <row r="252">
          <cell r="A252" t="str">
            <v>0000303112</v>
          </cell>
          <cell r="B252" t="str">
            <v>Int Rev Franch ND3</v>
          </cell>
          <cell r="C252">
            <v>-1159623</v>
          </cell>
          <cell r="D252">
            <v>-1167659</v>
          </cell>
          <cell r="E252">
            <v>-1112809</v>
          </cell>
          <cell r="F252">
            <v>-1141037</v>
          </cell>
          <cell r="G252">
            <v>0</v>
          </cell>
          <cell r="H252">
            <v>0</v>
          </cell>
          <cell r="I252">
            <v>-4581128</v>
          </cell>
        </row>
        <row r="253">
          <cell r="A253" t="str">
            <v>0000303310</v>
          </cell>
          <cell r="B253" t="str">
            <v>Int Rev Franch DL</v>
          </cell>
          <cell r="C253">
            <v>-92292</v>
          </cell>
          <cell r="D253">
            <v>-78791</v>
          </cell>
          <cell r="E253">
            <v>-53941</v>
          </cell>
          <cell r="F253">
            <v>-74230</v>
          </cell>
          <cell r="G253">
            <v>0</v>
          </cell>
          <cell r="H253">
            <v>0</v>
          </cell>
          <cell r="I253">
            <v>-299254</v>
          </cell>
        </row>
        <row r="254">
          <cell r="A254" t="str">
            <v>0000303312</v>
          </cell>
          <cell r="B254" t="str">
            <v>Int Rev Franch DL.C</v>
          </cell>
          <cell r="C254">
            <v>-85134</v>
          </cell>
          <cell r="D254">
            <v>-855</v>
          </cell>
          <cell r="E254">
            <v>-36165</v>
          </cell>
          <cell r="F254">
            <v>-64733</v>
          </cell>
          <cell r="G254">
            <v>-20925783.27</v>
          </cell>
          <cell r="H254">
            <v>-18344397.09</v>
          </cell>
          <cell r="I254">
            <v>-39457067.359999999</v>
          </cell>
        </row>
        <row r="255">
          <cell r="A255" t="str">
            <v>0000303320</v>
          </cell>
          <cell r="B255" t="str">
            <v>Int Rev Contest DL</v>
          </cell>
          <cell r="C255">
            <v>-1480368</v>
          </cell>
          <cell r="D255">
            <v>-1499167</v>
          </cell>
          <cell r="E255">
            <v>-1598079</v>
          </cell>
          <cell r="F255">
            <v>-1610932</v>
          </cell>
          <cell r="G255">
            <v>0</v>
          </cell>
          <cell r="H255">
            <v>0</v>
          </cell>
          <cell r="I255">
            <v>-6188546</v>
          </cell>
        </row>
        <row r="256">
          <cell r="A256" t="str">
            <v>0000303321</v>
          </cell>
          <cell r="B256" t="str">
            <v>Int Rev Contest DL.A</v>
          </cell>
          <cell r="C256">
            <v>-13117</v>
          </cell>
          <cell r="D256">
            <v>-12663</v>
          </cell>
          <cell r="E256">
            <v>-11898</v>
          </cell>
          <cell r="F256">
            <v>-12448</v>
          </cell>
          <cell r="G256">
            <v>0</v>
          </cell>
          <cell r="H256">
            <v>0</v>
          </cell>
          <cell r="I256">
            <v>-50126</v>
          </cell>
        </row>
        <row r="257">
          <cell r="A257" t="str">
            <v>0000303322</v>
          </cell>
          <cell r="B257" t="str">
            <v>Int Rev Contest DL.C</v>
          </cell>
          <cell r="C257">
            <v>-1308197</v>
          </cell>
          <cell r="D257">
            <v>-1366528</v>
          </cell>
          <cell r="E257">
            <v>-1260958</v>
          </cell>
          <cell r="F257">
            <v>-1274101</v>
          </cell>
          <cell r="G257">
            <v>0</v>
          </cell>
          <cell r="H257">
            <v>0</v>
          </cell>
          <cell r="I257">
            <v>-5209784</v>
          </cell>
        </row>
        <row r="258">
          <cell r="A258" t="str">
            <v>0000303323</v>
          </cell>
          <cell r="B258" t="str">
            <v>DLS - Low Voltage. S</v>
          </cell>
          <cell r="C258">
            <v>-241388</v>
          </cell>
          <cell r="D258">
            <v>-236718</v>
          </cell>
          <cell r="E258">
            <v>-235591</v>
          </cell>
          <cell r="F258">
            <v>-248076</v>
          </cell>
          <cell r="G258">
            <v>0</v>
          </cell>
          <cell r="H258">
            <v>0</v>
          </cell>
          <cell r="I258">
            <v>-961773</v>
          </cell>
        </row>
        <row r="259">
          <cell r="A259" t="str">
            <v>0000303410</v>
          </cell>
          <cell r="B259" t="str">
            <v>Int Rev Franch DH</v>
          </cell>
          <cell r="C259">
            <v>-93441</v>
          </cell>
          <cell r="D259">
            <v>-235550</v>
          </cell>
          <cell r="E259">
            <v>-59796</v>
          </cell>
          <cell r="F259">
            <v>-71903</v>
          </cell>
          <cell r="G259">
            <v>0</v>
          </cell>
          <cell r="H259">
            <v>0</v>
          </cell>
          <cell r="I259">
            <v>-460690</v>
          </cell>
        </row>
        <row r="260">
          <cell r="A260" t="str">
            <v>0000303411</v>
          </cell>
          <cell r="B260" t="str">
            <v>Int Rev Franch DH.A</v>
          </cell>
          <cell r="C260">
            <v>-20599</v>
          </cell>
          <cell r="D260">
            <v>-56174</v>
          </cell>
          <cell r="E260">
            <v>-21803</v>
          </cell>
          <cell r="F260">
            <v>-27462</v>
          </cell>
          <cell r="G260">
            <v>0</v>
          </cell>
          <cell r="H260">
            <v>0</v>
          </cell>
          <cell r="I260">
            <v>-126038</v>
          </cell>
        </row>
        <row r="261">
          <cell r="A261" t="str">
            <v>0000303412</v>
          </cell>
          <cell r="B261" t="str">
            <v>Int Rev Franch DH.C</v>
          </cell>
          <cell r="C261">
            <v>-132080</v>
          </cell>
          <cell r="D261">
            <v>-25067</v>
          </cell>
          <cell r="E261">
            <v>-121883</v>
          </cell>
          <cell r="F261">
            <v>-122736</v>
          </cell>
          <cell r="G261">
            <v>0</v>
          </cell>
          <cell r="H261">
            <v>0</v>
          </cell>
          <cell r="I261">
            <v>-401766</v>
          </cell>
        </row>
        <row r="262">
          <cell r="A262" t="str">
            <v>0000303413</v>
          </cell>
          <cell r="B262" t="str">
            <v>Int Rev Franch DH.U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 t="str">
            <v>0000303420</v>
          </cell>
          <cell r="B263" t="str">
            <v>Int Rev Contest DH</v>
          </cell>
          <cell r="C263">
            <v>-976562</v>
          </cell>
          <cell r="D263">
            <v>-939421</v>
          </cell>
          <cell r="E263">
            <v>-920684</v>
          </cell>
          <cell r="F263">
            <v>-912553</v>
          </cell>
          <cell r="G263">
            <v>0</v>
          </cell>
          <cell r="H263">
            <v>0</v>
          </cell>
          <cell r="I263">
            <v>-3749220</v>
          </cell>
        </row>
        <row r="264">
          <cell r="A264" t="str">
            <v>0000303421</v>
          </cell>
          <cell r="B264" t="str">
            <v>Int Rev Contest DH.A</v>
          </cell>
          <cell r="C264">
            <v>-358045</v>
          </cell>
          <cell r="D264">
            <v>-281707</v>
          </cell>
          <cell r="E264">
            <v>-276526</v>
          </cell>
          <cell r="F264">
            <v>-284099</v>
          </cell>
          <cell r="G264">
            <v>0</v>
          </cell>
          <cell r="H264">
            <v>0</v>
          </cell>
          <cell r="I264">
            <v>-1200377</v>
          </cell>
        </row>
        <row r="265">
          <cell r="A265" t="str">
            <v>0000303422</v>
          </cell>
          <cell r="B265" t="str">
            <v>Int Rev Contest DH.C</v>
          </cell>
          <cell r="C265">
            <v>-817458</v>
          </cell>
          <cell r="D265">
            <v>-885904</v>
          </cell>
          <cell r="E265">
            <v>-1260926</v>
          </cell>
          <cell r="F265">
            <v>-1002696</v>
          </cell>
          <cell r="G265">
            <v>0</v>
          </cell>
          <cell r="H265">
            <v>0</v>
          </cell>
          <cell r="I265">
            <v>-3966984</v>
          </cell>
        </row>
        <row r="266">
          <cell r="A266" t="str">
            <v>0000303520</v>
          </cell>
          <cell r="B266" t="str">
            <v>Int Rev Contest DS.A</v>
          </cell>
          <cell r="C266">
            <v>-198492</v>
          </cell>
          <cell r="D266">
            <v>-171091</v>
          </cell>
          <cell r="E266">
            <v>-355151</v>
          </cell>
          <cell r="F266">
            <v>-213945</v>
          </cell>
          <cell r="G266">
            <v>0</v>
          </cell>
          <cell r="H266">
            <v>0</v>
          </cell>
          <cell r="I266">
            <v>-938679</v>
          </cell>
        </row>
        <row r="267">
          <cell r="A267" t="str">
            <v>0000303521</v>
          </cell>
          <cell r="B267" t="str">
            <v>Int Rev Contest DS.G</v>
          </cell>
          <cell r="C267">
            <v>-78088</v>
          </cell>
          <cell r="D267">
            <v>-141468</v>
          </cell>
          <cell r="E267">
            <v>-109624</v>
          </cell>
          <cell r="F267">
            <v>-104513</v>
          </cell>
          <cell r="G267">
            <v>0</v>
          </cell>
          <cell r="H267">
            <v>0</v>
          </cell>
          <cell r="I267">
            <v>-433693</v>
          </cell>
        </row>
        <row r="268">
          <cell r="A268" t="str">
            <v>0000303522</v>
          </cell>
          <cell r="B268" t="str">
            <v>Int Rev Contest DS.S</v>
          </cell>
          <cell r="C268">
            <v>-324900</v>
          </cell>
          <cell r="D268">
            <v>-296913</v>
          </cell>
          <cell r="E268">
            <v>-319322</v>
          </cell>
          <cell r="F268">
            <v>-315725</v>
          </cell>
          <cell r="G268">
            <v>-6951523.8399999999</v>
          </cell>
          <cell r="H268">
            <v>-6693597.8099999996</v>
          </cell>
          <cell r="I268">
            <v>-14901981.649999999</v>
          </cell>
        </row>
        <row r="269">
          <cell r="A269" t="str">
            <v>0000303600</v>
          </cell>
          <cell r="B269" t="str">
            <v>Ntwk Rev PCA - Other</v>
          </cell>
          <cell r="I269">
            <v>0</v>
          </cell>
        </row>
        <row r="270">
          <cell r="A270" t="str">
            <v>0000303610</v>
          </cell>
          <cell r="B270" t="str">
            <v>Int Rev Franch PL2</v>
          </cell>
          <cell r="C270">
            <v>-209708</v>
          </cell>
          <cell r="D270">
            <v>-121663</v>
          </cell>
          <cell r="E270">
            <v>-237971</v>
          </cell>
          <cell r="F270">
            <v>-223876</v>
          </cell>
          <cell r="G270">
            <v>0</v>
          </cell>
          <cell r="H270">
            <v>0</v>
          </cell>
          <cell r="I270">
            <v>-793218</v>
          </cell>
        </row>
        <row r="271">
          <cell r="A271" t="str">
            <v>0000367100</v>
          </cell>
          <cell r="B271" t="str">
            <v>Rev: Instal Service</v>
          </cell>
          <cell r="C271">
            <v>-213102.14</v>
          </cell>
          <cell r="D271">
            <v>-190840.5</v>
          </cell>
          <cell r="E271">
            <v>-199993</v>
          </cell>
          <cell r="F271">
            <v>-152489</v>
          </cell>
          <cell r="G271">
            <v>-178059.56</v>
          </cell>
          <cell r="H271">
            <v>-223114.25</v>
          </cell>
          <cell r="I271">
            <v>-1157598.45</v>
          </cell>
        </row>
        <row r="272">
          <cell r="A272" t="str">
            <v>0000367150</v>
          </cell>
          <cell r="B272" t="str">
            <v>Rev: Elec Test&amp;Svce</v>
          </cell>
          <cell r="C272">
            <v>-5235.5</v>
          </cell>
          <cell r="D272">
            <v>-118980</v>
          </cell>
          <cell r="E272">
            <v>-67697.3</v>
          </cell>
          <cell r="F272">
            <v>-45115</v>
          </cell>
          <cell r="G272">
            <v>-79340</v>
          </cell>
          <cell r="H272">
            <v>-20148</v>
          </cell>
          <cell r="I272">
            <v>-336515.8</v>
          </cell>
        </row>
        <row r="273">
          <cell r="A273" t="str">
            <v>0000367200</v>
          </cell>
          <cell r="B273" t="str">
            <v>Rev: Joint Pole Use</v>
          </cell>
          <cell r="C273">
            <v>0</v>
          </cell>
          <cell r="D273">
            <v>-1303</v>
          </cell>
          <cell r="E273">
            <v>-1827</v>
          </cell>
          <cell r="F273">
            <v>1677</v>
          </cell>
          <cell r="G273">
            <v>-770</v>
          </cell>
          <cell r="H273">
            <v>770</v>
          </cell>
          <cell r="I273">
            <v>-1453</v>
          </cell>
        </row>
        <row r="274">
          <cell r="A274" t="str">
            <v>0000367250</v>
          </cell>
          <cell r="B274" t="str">
            <v>Rev: New Bus Vent</v>
          </cell>
          <cell r="C274">
            <v>-1370328.9</v>
          </cell>
          <cell r="D274">
            <v>-1123588.3</v>
          </cell>
          <cell r="E274">
            <v>-1007795.93</v>
          </cell>
          <cell r="F274">
            <v>-1787322.9</v>
          </cell>
          <cell r="G274">
            <v>-1699903.95</v>
          </cell>
          <cell r="H274">
            <v>-1565292.9</v>
          </cell>
          <cell r="I274">
            <v>-8554232.8800000008</v>
          </cell>
        </row>
        <row r="275">
          <cell r="A275" t="str">
            <v>0000367300</v>
          </cell>
          <cell r="B275" t="str">
            <v>Rev: Asset Damage</v>
          </cell>
          <cell r="C275">
            <v>0</v>
          </cell>
          <cell r="D275">
            <v>0</v>
          </cell>
          <cell r="E275">
            <v>-3542</v>
          </cell>
          <cell r="F275">
            <v>0</v>
          </cell>
          <cell r="G275">
            <v>-390022</v>
          </cell>
          <cell r="H275">
            <v>-176707.15</v>
          </cell>
          <cell r="I275">
            <v>-570271.15</v>
          </cell>
        </row>
        <row r="276">
          <cell r="A276" t="str">
            <v>0000367305</v>
          </cell>
          <cell r="B276" t="str">
            <v>Rev: Conn- Inc o/set</v>
          </cell>
          <cell r="C276">
            <v>0</v>
          </cell>
          <cell r="D276">
            <v>0.3</v>
          </cell>
          <cell r="E276">
            <v>0.3</v>
          </cell>
          <cell r="F276">
            <v>0</v>
          </cell>
          <cell r="G276">
            <v>0</v>
          </cell>
          <cell r="H276">
            <v>0</v>
          </cell>
          <cell r="I276">
            <v>0.6</v>
          </cell>
        </row>
        <row r="277">
          <cell r="A277" t="str">
            <v>0000367350</v>
          </cell>
          <cell r="B277" t="str">
            <v>Reconnection Fees</v>
          </cell>
          <cell r="C277">
            <v>-148237.5</v>
          </cell>
          <cell r="D277">
            <v>-145961.60000000001</v>
          </cell>
          <cell r="E277">
            <v>-140679.07</v>
          </cell>
          <cell r="F277">
            <v>-147920</v>
          </cell>
          <cell r="G277">
            <v>36774.959999999999</v>
          </cell>
          <cell r="H277">
            <v>-136410.04</v>
          </cell>
          <cell r="I277">
            <v>-682433.25</v>
          </cell>
        </row>
        <row r="278">
          <cell r="A278" t="str">
            <v>0000367400</v>
          </cell>
          <cell r="B278" t="str">
            <v>Rev: Retl Prod&amp;Svcs</v>
          </cell>
          <cell r="C278">
            <v>-72701.759999999995</v>
          </cell>
          <cell r="D278">
            <v>-17407.740000000002</v>
          </cell>
          <cell r="E278">
            <v>3224.65</v>
          </cell>
          <cell r="F278">
            <v>-54624.91</v>
          </cell>
          <cell r="G278">
            <v>125972.03</v>
          </cell>
          <cell r="H278">
            <v>13091.38</v>
          </cell>
          <cell r="I278">
            <v>-2446.3500000000113</v>
          </cell>
        </row>
        <row r="279">
          <cell r="A279" t="str">
            <v>0000367450</v>
          </cell>
          <cell r="B279" t="str">
            <v>Rev: Svcs to Elec</v>
          </cell>
          <cell r="C279">
            <v>0</v>
          </cell>
          <cell r="D279">
            <v>0</v>
          </cell>
          <cell r="E279">
            <v>-2800</v>
          </cell>
          <cell r="F279">
            <v>-50640</v>
          </cell>
          <cell r="G279">
            <v>0</v>
          </cell>
          <cell r="H279">
            <v>-100476</v>
          </cell>
          <cell r="I279">
            <v>-153916</v>
          </cell>
        </row>
        <row r="280">
          <cell r="A280" t="str">
            <v>0000367500</v>
          </cell>
          <cell r="B280" t="str">
            <v>Rev: Cable TV</v>
          </cell>
          <cell r="C280">
            <v>-43733.89</v>
          </cell>
          <cell r="D280">
            <v>-44482.92</v>
          </cell>
          <cell r="E280">
            <v>-43749.46</v>
          </cell>
          <cell r="F280">
            <v>-45968.42</v>
          </cell>
          <cell r="G280">
            <v>-43835.57</v>
          </cell>
          <cell r="H280">
            <v>-44673.57</v>
          </cell>
          <cell r="I280">
            <v>-266443.83</v>
          </cell>
        </row>
        <row r="281">
          <cell r="A281" t="str">
            <v>0000367550</v>
          </cell>
          <cell r="B281" t="str">
            <v>Rev: Pole Staking</v>
          </cell>
          <cell r="C281">
            <v>-17804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-17804</v>
          </cell>
        </row>
        <row r="282">
          <cell r="A282" t="str">
            <v>0000367600</v>
          </cell>
          <cell r="B282" t="str">
            <v>Rev: Plant Test&amp;Mnt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-6300</v>
          </cell>
          <cell r="H282">
            <v>-25287</v>
          </cell>
          <cell r="I282">
            <v>-31587</v>
          </cell>
        </row>
        <row r="283">
          <cell r="A283" t="str">
            <v>0000367650</v>
          </cell>
          <cell r="B283" t="str">
            <v>Rev: Ext Consulting</v>
          </cell>
          <cell r="C283">
            <v>-2690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-2690</v>
          </cell>
        </row>
        <row r="284">
          <cell r="A284" t="str">
            <v>0000367700</v>
          </cell>
          <cell r="B284" t="str">
            <v>Cust Conts: Reg</v>
          </cell>
          <cell r="C284">
            <v>0.15</v>
          </cell>
          <cell r="D284">
            <v>-0.2</v>
          </cell>
          <cell r="E284">
            <v>-0.25</v>
          </cell>
          <cell r="F284">
            <v>0.5</v>
          </cell>
          <cell r="G284">
            <v>0.28000000000000003</v>
          </cell>
          <cell r="H284">
            <v>-0.18</v>
          </cell>
          <cell r="I284">
            <v>0.3</v>
          </cell>
        </row>
        <row r="285">
          <cell r="A285" t="str">
            <v>0000367750</v>
          </cell>
          <cell r="B285" t="str">
            <v>Cust Conts: Contest</v>
          </cell>
          <cell r="C285">
            <v>0</v>
          </cell>
          <cell r="D285">
            <v>-0.4</v>
          </cell>
          <cell r="E285">
            <v>0.15</v>
          </cell>
          <cell r="F285">
            <v>0</v>
          </cell>
          <cell r="G285">
            <v>0</v>
          </cell>
          <cell r="H285">
            <v>0</v>
          </cell>
          <cell r="I285">
            <v>-0.25</v>
          </cell>
        </row>
        <row r="286">
          <cell r="A286" t="str">
            <v>0000367800</v>
          </cell>
          <cell r="B286" t="str">
            <v>Cust Conts: Gifted</v>
          </cell>
          <cell r="C286">
            <v>0</v>
          </cell>
          <cell r="D286">
            <v>0</v>
          </cell>
          <cell r="E286">
            <v>0</v>
          </cell>
          <cell r="F286">
            <v>-0.2</v>
          </cell>
          <cell r="G286">
            <v>0</v>
          </cell>
          <cell r="H286">
            <v>-0.12</v>
          </cell>
          <cell r="I286">
            <v>-0.32</v>
          </cell>
        </row>
        <row r="287">
          <cell r="A287" t="str">
            <v>0000367830</v>
          </cell>
          <cell r="B287" t="str">
            <v>Cust Con: UDV</v>
          </cell>
          <cell r="C287">
            <v>0</v>
          </cell>
          <cell r="D287">
            <v>0</v>
          </cell>
          <cell r="E287">
            <v>0</v>
          </cell>
          <cell r="F287">
            <v>0.25</v>
          </cell>
          <cell r="G287">
            <v>-0.25</v>
          </cell>
          <cell r="H287">
            <v>0</v>
          </cell>
          <cell r="I287">
            <v>0</v>
          </cell>
        </row>
        <row r="288">
          <cell r="A288" t="str">
            <v>0000374400</v>
          </cell>
          <cell r="B288" t="str">
            <v>Sales Tax Recovered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0000380400</v>
          </cell>
          <cell r="B289" t="str">
            <v>Rev: Prop Rentals</v>
          </cell>
          <cell r="C289">
            <v>-62151.15</v>
          </cell>
          <cell r="D289">
            <v>-137585.9</v>
          </cell>
          <cell r="E289">
            <v>-38701.550000000003</v>
          </cell>
          <cell r="F289">
            <v>-172154.15</v>
          </cell>
          <cell r="G289">
            <v>-54600</v>
          </cell>
          <cell r="H289">
            <v>-137662.79999999999</v>
          </cell>
          <cell r="I289">
            <v>-602855.55000000005</v>
          </cell>
        </row>
        <row r="290">
          <cell r="A290" t="str">
            <v>0000380600</v>
          </cell>
          <cell r="B290" t="str">
            <v>Unident Receipts</v>
          </cell>
          <cell r="C290">
            <v>0</v>
          </cell>
          <cell r="D290">
            <v>0</v>
          </cell>
          <cell r="E290">
            <v>-1065.4000000000001</v>
          </cell>
          <cell r="F290">
            <v>-40</v>
          </cell>
          <cell r="G290">
            <v>136.19999999999999</v>
          </cell>
          <cell r="H290">
            <v>20</v>
          </cell>
          <cell r="I290">
            <v>-949.2</v>
          </cell>
        </row>
        <row r="291">
          <cell r="A291" t="str">
            <v>0000381000</v>
          </cell>
          <cell r="B291" t="str">
            <v>Sale of Mats - Ext</v>
          </cell>
          <cell r="C291">
            <v>-44351.15</v>
          </cell>
          <cell r="D291">
            <v>27331.3</v>
          </cell>
          <cell r="E291">
            <v>-27522.75</v>
          </cell>
          <cell r="F291">
            <v>0</v>
          </cell>
          <cell r="G291">
            <v>-124918</v>
          </cell>
          <cell r="H291">
            <v>0</v>
          </cell>
          <cell r="I291">
            <v>-169460.6</v>
          </cell>
        </row>
        <row r="292">
          <cell r="A292" t="str">
            <v>0000381200</v>
          </cell>
          <cell r="B292" t="str">
            <v>Dishonoured Chq Fees</v>
          </cell>
          <cell r="C292">
            <v>-2304</v>
          </cell>
          <cell r="D292">
            <v>-610.45000000000005</v>
          </cell>
          <cell r="E292">
            <v>-539</v>
          </cell>
          <cell r="F292">
            <v>-666</v>
          </cell>
          <cell r="G292">
            <v>150</v>
          </cell>
          <cell r="H292">
            <v>639</v>
          </cell>
          <cell r="I292">
            <v>-3330.45</v>
          </cell>
        </row>
        <row r="293">
          <cell r="A293" t="str">
            <v>0000381400</v>
          </cell>
          <cell r="B293" t="str">
            <v>Refunds &amp; Grants</v>
          </cell>
          <cell r="C293">
            <v>-57014.1</v>
          </cell>
          <cell r="D293">
            <v>-48427.4</v>
          </cell>
          <cell r="E293">
            <v>-56288.9</v>
          </cell>
          <cell r="F293">
            <v>-55397.8</v>
          </cell>
          <cell r="G293">
            <v>-56000</v>
          </cell>
          <cell r="H293">
            <v>-10000</v>
          </cell>
          <cell r="I293">
            <v>-283128.2</v>
          </cell>
        </row>
        <row r="294">
          <cell r="A294" t="str">
            <v>0000384600</v>
          </cell>
          <cell r="B294" t="str">
            <v>Gain/Loss-Sale Land</v>
          </cell>
          <cell r="C294">
            <v>-4743.99</v>
          </cell>
          <cell r="D294">
            <v>-25826.9</v>
          </cell>
          <cell r="E294">
            <v>-12081.33</v>
          </cell>
          <cell r="F294">
            <v>0</v>
          </cell>
          <cell r="G294">
            <v>0</v>
          </cell>
          <cell r="H294">
            <v>299857.46999999997</v>
          </cell>
          <cell r="I294">
            <v>257205.24999999997</v>
          </cell>
        </row>
        <row r="295">
          <cell r="A295" t="str">
            <v>0000384620</v>
          </cell>
          <cell r="B295" t="str">
            <v>Gain/Loss-Sale Bldgs</v>
          </cell>
          <cell r="C295">
            <v>89603</v>
          </cell>
          <cell r="D295">
            <v>0</v>
          </cell>
          <cell r="E295">
            <v>96783</v>
          </cell>
          <cell r="F295">
            <v>0</v>
          </cell>
          <cell r="G295">
            <v>0</v>
          </cell>
          <cell r="H295">
            <v>71711</v>
          </cell>
          <cell r="I295">
            <v>258097</v>
          </cell>
        </row>
        <row r="296">
          <cell r="A296" t="str">
            <v>0000384660</v>
          </cell>
          <cell r="B296" t="str">
            <v>Gain/Loss-Sale Distn</v>
          </cell>
          <cell r="C296">
            <v>150556.9</v>
          </cell>
          <cell r="D296">
            <v>224536</v>
          </cell>
          <cell r="E296">
            <v>0</v>
          </cell>
          <cell r="F296">
            <v>1565</v>
          </cell>
          <cell r="G296">
            <v>1392321.76</v>
          </cell>
          <cell r="H296">
            <v>45628.91</v>
          </cell>
          <cell r="I296">
            <v>1814608.57</v>
          </cell>
        </row>
        <row r="297">
          <cell r="A297" t="str">
            <v>0000384680</v>
          </cell>
          <cell r="B297" t="str">
            <v>Gain/Loss-Sale MV&amp;Pl</v>
          </cell>
          <cell r="C297">
            <v>-87941</v>
          </cell>
          <cell r="D297">
            <v>139130</v>
          </cell>
          <cell r="E297">
            <v>96606</v>
          </cell>
          <cell r="F297">
            <v>185278</v>
          </cell>
          <cell r="G297">
            <v>-64580.15</v>
          </cell>
          <cell r="H297">
            <v>-48868</v>
          </cell>
          <cell r="I297">
            <v>219624.84999999998</v>
          </cell>
        </row>
        <row r="298">
          <cell r="A298" t="str">
            <v>0000384700</v>
          </cell>
          <cell r="B298" t="str">
            <v>Gain/Loss-Sale Other</v>
          </cell>
          <cell r="C298">
            <v>89767.75</v>
          </cell>
          <cell r="D298">
            <v>-1300</v>
          </cell>
          <cell r="E298">
            <v>2741</v>
          </cell>
          <cell r="F298">
            <v>0</v>
          </cell>
          <cell r="G298">
            <v>-65000</v>
          </cell>
          <cell r="H298">
            <v>157919.99</v>
          </cell>
          <cell r="I298">
            <v>184128.74</v>
          </cell>
        </row>
        <row r="299">
          <cell r="A299" t="str">
            <v>0000385400</v>
          </cell>
          <cell r="B299" t="str">
            <v>Interest Received</v>
          </cell>
          <cell r="C299">
            <v>-62998.239999999998</v>
          </cell>
          <cell r="D299">
            <v>-107747.76</v>
          </cell>
          <cell r="E299">
            <v>-61690.98</v>
          </cell>
          <cell r="F299">
            <v>-22502.75</v>
          </cell>
          <cell r="G299">
            <v>-112638.04</v>
          </cell>
          <cell r="H299">
            <v>-132286.85999999999</v>
          </cell>
          <cell r="I299">
            <v>-499864.63</v>
          </cell>
        </row>
        <row r="300">
          <cell r="A300" t="str">
            <v>0000386600</v>
          </cell>
          <cell r="B300" t="str">
            <v>H'wood P'ship Rev</v>
          </cell>
          <cell r="C300">
            <v>-338738.8</v>
          </cell>
          <cell r="D300">
            <v>-397738.8</v>
          </cell>
          <cell r="E300">
            <v>-2503738.7999999998</v>
          </cell>
          <cell r="F300">
            <v>-68738.8</v>
          </cell>
          <cell r="G300">
            <v>-1840538.8</v>
          </cell>
          <cell r="H300">
            <v>417061.2</v>
          </cell>
          <cell r="I300">
            <v>-4732432.8</v>
          </cell>
        </row>
        <row r="301">
          <cell r="A301" t="str">
            <v>0000386800</v>
          </cell>
          <cell r="B301" t="str">
            <v>Bad Debts Recovered</v>
          </cell>
          <cell r="C301">
            <v>-52234.93</v>
          </cell>
          <cell r="D301">
            <v>-43775.199999999997</v>
          </cell>
          <cell r="E301">
            <v>-75664.62</v>
          </cell>
          <cell r="F301">
            <v>-12257.19</v>
          </cell>
          <cell r="G301">
            <v>-146816.72</v>
          </cell>
          <cell r="H301">
            <v>-100843.67</v>
          </cell>
          <cell r="I301">
            <v>-431592.33</v>
          </cell>
        </row>
        <row r="302">
          <cell r="A302" t="str">
            <v>0000387100</v>
          </cell>
          <cell r="B302" t="str">
            <v>Deriv Trading Rev</v>
          </cell>
          <cell r="I302">
            <v>0</v>
          </cell>
        </row>
        <row r="303">
          <cell r="A303" t="str">
            <v>0000387200</v>
          </cell>
          <cell r="B303" t="str">
            <v>Sundry Rev</v>
          </cell>
          <cell r="C303">
            <v>-687620.07</v>
          </cell>
          <cell r="D303">
            <v>-607196.97</v>
          </cell>
          <cell r="E303">
            <v>-847953.52</v>
          </cell>
          <cell r="F303">
            <v>-624626.77</v>
          </cell>
          <cell r="G303">
            <v>-1254098.3799999999</v>
          </cell>
          <cell r="H303">
            <v>-1610672.79</v>
          </cell>
          <cell r="I303">
            <v>-5632168.5</v>
          </cell>
        </row>
        <row r="304">
          <cell r="A304" t="str">
            <v>0000500100</v>
          </cell>
          <cell r="B304" t="str">
            <v>Sals: Ordinary Time</v>
          </cell>
          <cell r="C304">
            <v>4273943.18</v>
          </cell>
          <cell r="D304">
            <v>4387054</v>
          </cell>
          <cell r="E304">
            <v>4310165.25</v>
          </cell>
          <cell r="F304">
            <v>4276029.29</v>
          </cell>
          <cell r="G304">
            <v>5451920</v>
          </cell>
          <cell r="H304">
            <v>5732400.46</v>
          </cell>
          <cell r="I304">
            <v>28431512.18</v>
          </cell>
        </row>
        <row r="305">
          <cell r="A305" t="str">
            <v>0000500200</v>
          </cell>
          <cell r="B305" t="str">
            <v>Sals: Overtime</v>
          </cell>
          <cell r="C305">
            <v>440155.13</v>
          </cell>
          <cell r="D305">
            <v>337929.68</v>
          </cell>
          <cell r="E305">
            <v>600573.02</v>
          </cell>
          <cell r="F305">
            <v>424581.08</v>
          </cell>
          <cell r="G305">
            <v>435107.69</v>
          </cell>
          <cell r="H305">
            <v>495408.41</v>
          </cell>
          <cell r="I305">
            <v>2733755.0100000002</v>
          </cell>
        </row>
        <row r="306">
          <cell r="A306" t="str">
            <v>0000500300</v>
          </cell>
          <cell r="B306" t="str">
            <v>Sals: Sal Sac FBT</v>
          </cell>
          <cell r="C306">
            <v>1394.12</v>
          </cell>
          <cell r="D306">
            <v>9416.56</v>
          </cell>
          <cell r="E306">
            <v>1014.12</v>
          </cell>
          <cell r="F306">
            <v>3305.4</v>
          </cell>
          <cell r="G306">
            <v>5409.12</v>
          </cell>
          <cell r="H306">
            <v>-3430.88</v>
          </cell>
          <cell r="I306">
            <v>17108.439999999999</v>
          </cell>
        </row>
        <row r="307">
          <cell r="A307" t="str">
            <v>0000500310</v>
          </cell>
          <cell r="B307" t="str">
            <v>Sals: Sal Sac No FBT</v>
          </cell>
          <cell r="C307">
            <v>203.6</v>
          </cell>
          <cell r="D307">
            <v>3250</v>
          </cell>
          <cell r="E307">
            <v>10248</v>
          </cell>
          <cell r="F307">
            <v>0</v>
          </cell>
          <cell r="G307">
            <v>0</v>
          </cell>
          <cell r="H307">
            <v>7880</v>
          </cell>
          <cell r="I307">
            <v>21581.599999999999</v>
          </cell>
        </row>
        <row r="308">
          <cell r="A308" t="str">
            <v>0000500400</v>
          </cell>
          <cell r="B308" t="str">
            <v>Sals: Bonuses</v>
          </cell>
          <cell r="C308">
            <v>66701.88</v>
          </cell>
          <cell r="D308">
            <v>30459</v>
          </cell>
          <cell r="E308">
            <v>80592.41</v>
          </cell>
          <cell r="F308">
            <v>15692.99</v>
          </cell>
          <cell r="G308">
            <v>4835</v>
          </cell>
          <cell r="H308">
            <v>3743715.25</v>
          </cell>
          <cell r="I308">
            <v>3941996.53</v>
          </cell>
        </row>
        <row r="309">
          <cell r="A309" t="str">
            <v>0000500700</v>
          </cell>
          <cell r="B309" t="str">
            <v>Redundancy Pmt</v>
          </cell>
          <cell r="C309">
            <v>1511144.84</v>
          </cell>
          <cell r="D309">
            <v>1401436.13</v>
          </cell>
          <cell r="E309">
            <v>611051.96</v>
          </cell>
          <cell r="F309">
            <v>268241.15000000002</v>
          </cell>
          <cell r="G309">
            <v>1474812.48</v>
          </cell>
          <cell r="H309">
            <v>551583.66</v>
          </cell>
          <cell r="I309">
            <v>5818270.2199999997</v>
          </cell>
        </row>
        <row r="310">
          <cell r="A310" t="str">
            <v>0000500810</v>
          </cell>
          <cell r="B310" t="str">
            <v>Sals: LAFH Allowance</v>
          </cell>
          <cell r="C310">
            <v>210</v>
          </cell>
          <cell r="D310">
            <v>42</v>
          </cell>
          <cell r="E310">
            <v>3020</v>
          </cell>
          <cell r="F310">
            <v>870</v>
          </cell>
          <cell r="G310">
            <v>1890</v>
          </cell>
          <cell r="H310">
            <v>42</v>
          </cell>
          <cell r="I310">
            <v>6074</v>
          </cell>
        </row>
        <row r="311">
          <cell r="A311" t="str">
            <v>0000501100</v>
          </cell>
          <cell r="B311" t="str">
            <v>Sals: Employer Cont</v>
          </cell>
          <cell r="C311">
            <v>94781.32</v>
          </cell>
          <cell r="D311">
            <v>91508.800000000003</v>
          </cell>
          <cell r="E311">
            <v>138973.09</v>
          </cell>
          <cell r="F311">
            <v>102791.76</v>
          </cell>
          <cell r="G311">
            <v>101432.98</v>
          </cell>
          <cell r="H311">
            <v>91039.25</v>
          </cell>
          <cell r="I311">
            <v>620527.19999999995</v>
          </cell>
        </row>
        <row r="312">
          <cell r="A312" t="str">
            <v>0000501150</v>
          </cell>
          <cell r="B312" t="str">
            <v>Sals Employ Cont Adj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 t="str">
            <v>0000501350</v>
          </cell>
          <cell r="B313" t="str">
            <v>Sals: P'roll Tax Pmt</v>
          </cell>
          <cell r="C313">
            <v>375438.23</v>
          </cell>
          <cell r="D313">
            <v>286342.73</v>
          </cell>
          <cell r="E313">
            <v>286357.23</v>
          </cell>
          <cell r="F313">
            <v>322256.94</v>
          </cell>
          <cell r="G313">
            <v>291199.78000000003</v>
          </cell>
          <cell r="H313">
            <v>339060.39</v>
          </cell>
          <cell r="I313">
            <v>1900655.2999999998</v>
          </cell>
        </row>
        <row r="314">
          <cell r="A314" t="str">
            <v>0000501630</v>
          </cell>
          <cell r="B314" t="str">
            <v>Sals: A/L Prov Expse</v>
          </cell>
          <cell r="C314">
            <v>292774.37</v>
          </cell>
          <cell r="D314">
            <v>300153.98</v>
          </cell>
          <cell r="E314">
            <v>310435.06</v>
          </cell>
          <cell r="F314">
            <v>453973.88</v>
          </cell>
          <cell r="G314">
            <v>303811.46999999997</v>
          </cell>
          <cell r="H314">
            <v>-325536.92</v>
          </cell>
          <cell r="I314">
            <v>1335611.8400000001</v>
          </cell>
        </row>
        <row r="315">
          <cell r="A315" t="str">
            <v>0000501640</v>
          </cell>
          <cell r="B315" t="str">
            <v>Sals: LSL Prov Exp</v>
          </cell>
          <cell r="C315">
            <v>104536.35</v>
          </cell>
          <cell r="D315">
            <v>98222.55</v>
          </cell>
          <cell r="E315">
            <v>118942.46</v>
          </cell>
          <cell r="F315">
            <v>102887.98</v>
          </cell>
          <cell r="G315">
            <v>107716.24</v>
          </cell>
          <cell r="H315">
            <v>734049.03</v>
          </cell>
          <cell r="I315">
            <v>1266354.6100000001</v>
          </cell>
        </row>
        <row r="316">
          <cell r="A316" t="str">
            <v>0000501650</v>
          </cell>
          <cell r="B316" t="str">
            <v>Sals: W/Cover Levy</v>
          </cell>
          <cell r="C316">
            <v>50083.66</v>
          </cell>
          <cell r="D316">
            <v>50942.84</v>
          </cell>
          <cell r="E316">
            <v>48848.19</v>
          </cell>
          <cell r="F316">
            <v>52963.18</v>
          </cell>
          <cell r="G316">
            <v>68087.839999999997</v>
          </cell>
          <cell r="H316">
            <v>243190.6</v>
          </cell>
          <cell r="I316">
            <v>514116.30999999994</v>
          </cell>
        </row>
        <row r="317">
          <cell r="A317" t="str">
            <v>0000501660</v>
          </cell>
          <cell r="B317" t="str">
            <v>Sals: W/Cover Recoup</v>
          </cell>
          <cell r="C317">
            <v>0</v>
          </cell>
          <cell r="D317">
            <v>0</v>
          </cell>
          <cell r="E317">
            <v>0</v>
          </cell>
          <cell r="F317">
            <v>-7332.37</v>
          </cell>
          <cell r="G317">
            <v>0</v>
          </cell>
          <cell r="H317">
            <v>-5254.6</v>
          </cell>
          <cell r="I317">
            <v>-12586.970000000001</v>
          </cell>
        </row>
        <row r="318">
          <cell r="A318" t="str">
            <v>0000502100</v>
          </cell>
          <cell r="B318" t="str">
            <v>Sals: Sick Leave Exp</v>
          </cell>
          <cell r="C318">
            <v>77573.36</v>
          </cell>
          <cell r="D318">
            <v>69169.45</v>
          </cell>
          <cell r="E318">
            <v>100022.65</v>
          </cell>
          <cell r="F318">
            <v>67125.87</v>
          </cell>
          <cell r="G318">
            <v>35956.550000000003</v>
          </cell>
          <cell r="H318">
            <v>47315.26</v>
          </cell>
          <cell r="I318">
            <v>397163.13999999996</v>
          </cell>
        </row>
        <row r="319">
          <cell r="A319" t="str">
            <v>0000502150</v>
          </cell>
          <cell r="B319" t="str">
            <v>Sals: W/Cover Leave</v>
          </cell>
          <cell r="C319">
            <v>6963.03</v>
          </cell>
          <cell r="D319">
            <v>4870.6499999999996</v>
          </cell>
          <cell r="E319">
            <v>14112.65</v>
          </cell>
          <cell r="F319">
            <v>6480.28</v>
          </cell>
          <cell r="G319">
            <v>541.12</v>
          </cell>
          <cell r="H319">
            <v>2814.82</v>
          </cell>
          <cell r="I319">
            <v>35782.550000000003</v>
          </cell>
        </row>
        <row r="320">
          <cell r="A320" t="str">
            <v>0000502200</v>
          </cell>
          <cell r="B320" t="str">
            <v>Sals: Other Paid Lve</v>
          </cell>
          <cell r="C320">
            <v>6239.92</v>
          </cell>
          <cell r="D320">
            <v>2558.6999999999998</v>
          </cell>
          <cell r="E320">
            <v>11959.12</v>
          </cell>
          <cell r="F320">
            <v>8571.57</v>
          </cell>
          <cell r="G320">
            <v>5395.04</v>
          </cell>
          <cell r="H320">
            <v>8947.4500000000007</v>
          </cell>
          <cell r="I320">
            <v>43671.8</v>
          </cell>
        </row>
        <row r="321">
          <cell r="A321" t="str">
            <v>0000503190</v>
          </cell>
          <cell r="B321" t="str">
            <v>Travel: Australia</v>
          </cell>
          <cell r="C321">
            <v>217389.77</v>
          </cell>
          <cell r="D321">
            <v>199940.62</v>
          </cell>
          <cell r="E321">
            <v>180316.9</v>
          </cell>
          <cell r="F321">
            <v>133695.71</v>
          </cell>
          <cell r="G321">
            <v>170511.03</v>
          </cell>
          <cell r="H321">
            <v>151357.72</v>
          </cell>
          <cell r="I321">
            <v>1053211.75</v>
          </cell>
        </row>
        <row r="322">
          <cell r="A322" t="str">
            <v>0000503200</v>
          </cell>
          <cell r="B322" t="str">
            <v>Travel: Aust: Spouse</v>
          </cell>
          <cell r="C322">
            <v>0</v>
          </cell>
          <cell r="D322">
            <v>81</v>
          </cell>
          <cell r="E322">
            <v>2163.3000000000002</v>
          </cell>
          <cell r="F322">
            <v>68</v>
          </cell>
          <cell r="G322">
            <v>0</v>
          </cell>
          <cell r="H322">
            <v>0</v>
          </cell>
          <cell r="I322">
            <v>2312.3000000000002</v>
          </cell>
        </row>
        <row r="323">
          <cell r="A323" t="str">
            <v>0000503210</v>
          </cell>
          <cell r="B323" t="str">
            <v>Travel: Overseas</v>
          </cell>
          <cell r="C323">
            <v>21454.79</v>
          </cell>
          <cell r="D323">
            <v>17005.77</v>
          </cell>
          <cell r="E323">
            <v>57986.71</v>
          </cell>
          <cell r="F323">
            <v>100957.49</v>
          </cell>
          <cell r="G323">
            <v>38699.089999999997</v>
          </cell>
          <cell r="H323">
            <v>88879.98</v>
          </cell>
          <cell r="I323">
            <v>324983.83</v>
          </cell>
        </row>
        <row r="324">
          <cell r="A324" t="str">
            <v>0000503220</v>
          </cell>
          <cell r="B324" t="str">
            <v>Travel: OS: Spouse</v>
          </cell>
          <cell r="C324">
            <v>-1018.25</v>
          </cell>
          <cell r="D324">
            <v>4456.79</v>
          </cell>
          <cell r="E324">
            <v>-1350</v>
          </cell>
          <cell r="F324">
            <v>2741.9</v>
          </cell>
          <cell r="G324">
            <v>0</v>
          </cell>
          <cell r="H324">
            <v>0</v>
          </cell>
          <cell r="I324">
            <v>4830.4400000000005</v>
          </cell>
        </row>
        <row r="325">
          <cell r="A325" t="str">
            <v>0000503230</v>
          </cell>
          <cell r="B325" t="str">
            <v>Employee Ent: NonFBT</v>
          </cell>
          <cell r="C325">
            <v>8651.7800000000007</v>
          </cell>
          <cell r="D325">
            <v>7942.75</v>
          </cell>
          <cell r="E325">
            <v>8832.31</v>
          </cell>
          <cell r="F325">
            <v>8999.17</v>
          </cell>
          <cell r="G325">
            <v>9049.18</v>
          </cell>
          <cell r="H325">
            <v>17647.919999999998</v>
          </cell>
          <cell r="I325">
            <v>61123.109999999993</v>
          </cell>
        </row>
        <row r="326">
          <cell r="A326" t="str">
            <v>0000503240</v>
          </cell>
          <cell r="B326" t="str">
            <v>Employee Ent: FBT</v>
          </cell>
          <cell r="C326">
            <v>39129.279999999999</v>
          </cell>
          <cell r="D326">
            <v>16139.87</v>
          </cell>
          <cell r="E326">
            <v>16148.94</v>
          </cell>
          <cell r="F326">
            <v>7875.15</v>
          </cell>
          <cell r="G326">
            <v>9927.4699999999993</v>
          </cell>
          <cell r="H326">
            <v>23412.94</v>
          </cell>
          <cell r="I326">
            <v>112633.65</v>
          </cell>
        </row>
        <row r="327">
          <cell r="A327" t="str">
            <v>0000503250</v>
          </cell>
          <cell r="B327" t="str">
            <v>Non Employee Ent</v>
          </cell>
          <cell r="C327">
            <v>28136.16</v>
          </cell>
          <cell r="D327">
            <v>7071.61</v>
          </cell>
          <cell r="E327">
            <v>8307.8700000000008</v>
          </cell>
          <cell r="F327">
            <v>8952.77</v>
          </cell>
          <cell r="G327">
            <v>6981.25</v>
          </cell>
          <cell r="H327">
            <v>-210.58</v>
          </cell>
          <cell r="I327">
            <v>59239.08</v>
          </cell>
        </row>
        <row r="328">
          <cell r="A328" t="str">
            <v>0000503260</v>
          </cell>
          <cell r="B328" t="str">
            <v>Educ Exps: Non FBT</v>
          </cell>
          <cell r="C328">
            <v>83978.51</v>
          </cell>
          <cell r="D328">
            <v>10174.51</v>
          </cell>
          <cell r="E328">
            <v>8493.5</v>
          </cell>
          <cell r="F328">
            <v>1058.5</v>
          </cell>
          <cell r="G328">
            <v>9637.48</v>
          </cell>
          <cell r="H328">
            <v>4670.75</v>
          </cell>
          <cell r="I328">
            <v>118013.24999999999</v>
          </cell>
        </row>
        <row r="329">
          <cell r="A329" t="str">
            <v>0000503270</v>
          </cell>
          <cell r="B329" t="str">
            <v>HECS Fees: FBT</v>
          </cell>
          <cell r="C329">
            <v>1055</v>
          </cell>
          <cell r="D329">
            <v>2805</v>
          </cell>
          <cell r="E329">
            <v>610</v>
          </cell>
          <cell r="F329">
            <v>0</v>
          </cell>
          <cell r="G329">
            <v>0</v>
          </cell>
          <cell r="H329">
            <v>910</v>
          </cell>
          <cell r="I329">
            <v>5380</v>
          </cell>
        </row>
        <row r="330">
          <cell r="A330" t="str">
            <v>0000503280</v>
          </cell>
          <cell r="B330" t="str">
            <v>Car Park: Non-Perm</v>
          </cell>
          <cell r="C330">
            <v>6884.38</v>
          </cell>
          <cell r="D330">
            <v>20719.18</v>
          </cell>
          <cell r="E330">
            <v>-8908.65</v>
          </cell>
          <cell r="F330">
            <v>8934.68</v>
          </cell>
          <cell r="G330">
            <v>10164.200000000001</v>
          </cell>
          <cell r="H330">
            <v>15992.98</v>
          </cell>
          <cell r="I330">
            <v>53786.770000000004</v>
          </cell>
        </row>
        <row r="331">
          <cell r="A331" t="str">
            <v>0000503290</v>
          </cell>
          <cell r="B331" t="str">
            <v>Car Park: Perm</v>
          </cell>
          <cell r="C331">
            <v>41533.97</v>
          </cell>
          <cell r="D331">
            <v>44101.67</v>
          </cell>
          <cell r="E331">
            <v>68813.34</v>
          </cell>
          <cell r="F331">
            <v>41401.67</v>
          </cell>
          <cell r="G331">
            <v>37001.67</v>
          </cell>
          <cell r="H331">
            <v>2520</v>
          </cell>
          <cell r="I331">
            <v>235372.31999999995</v>
          </cell>
        </row>
        <row r="332">
          <cell r="A332" t="str">
            <v>0000503300</v>
          </cell>
          <cell r="B332" t="str">
            <v>Awards/Gifts: NonFBT</v>
          </cell>
          <cell r="C332">
            <v>1706.65</v>
          </cell>
          <cell r="D332">
            <v>2080.85</v>
          </cell>
          <cell r="E332">
            <v>2900.8</v>
          </cell>
          <cell r="F332">
            <v>3147.82</v>
          </cell>
          <cell r="G332">
            <v>9427.6</v>
          </cell>
          <cell r="H332">
            <v>7922.24</v>
          </cell>
          <cell r="I332">
            <v>27185.96</v>
          </cell>
        </row>
        <row r="333">
          <cell r="A333" t="str">
            <v>0000503310</v>
          </cell>
          <cell r="B333" t="str">
            <v>Awards/Gifts: FBT</v>
          </cell>
          <cell r="C333">
            <v>1361.51</v>
          </cell>
          <cell r="D333">
            <v>4920.28</v>
          </cell>
          <cell r="E333">
            <v>30.65</v>
          </cell>
          <cell r="F333">
            <v>1381.49</v>
          </cell>
          <cell r="G333">
            <v>4338.4399999999996</v>
          </cell>
          <cell r="H333">
            <v>1562.18</v>
          </cell>
          <cell r="I333">
            <v>13594.55</v>
          </cell>
        </row>
        <row r="334">
          <cell r="A334" t="str">
            <v>0000503320</v>
          </cell>
          <cell r="B334" t="str">
            <v>Employee Reloc Costs</v>
          </cell>
          <cell r="C334">
            <v>51988.66</v>
          </cell>
          <cell r="D334">
            <v>170446.04</v>
          </cell>
          <cell r="E334">
            <v>115974.35</v>
          </cell>
          <cell r="F334">
            <v>7029.78</v>
          </cell>
          <cell r="G334">
            <v>81574.31</v>
          </cell>
          <cell r="H334">
            <v>80587.17</v>
          </cell>
          <cell r="I334">
            <v>507600.31000000006</v>
          </cell>
        </row>
        <row r="335">
          <cell r="A335" t="str">
            <v>0000503330</v>
          </cell>
          <cell r="B335" t="str">
            <v>In-house Refreshment</v>
          </cell>
          <cell r="C335">
            <v>13644.21</v>
          </cell>
          <cell r="D335">
            <v>14138.62</v>
          </cell>
          <cell r="E335">
            <v>11270.72</v>
          </cell>
          <cell r="F335">
            <v>10269.65</v>
          </cell>
          <cell r="G335">
            <v>13643.02</v>
          </cell>
          <cell r="H335">
            <v>14087.2</v>
          </cell>
          <cell r="I335">
            <v>77053.42</v>
          </cell>
        </row>
        <row r="336">
          <cell r="A336" t="str">
            <v>0000503340</v>
          </cell>
          <cell r="B336" t="str">
            <v>Staff Amenities</v>
          </cell>
          <cell r="C336">
            <v>638.66</v>
          </cell>
          <cell r="D336">
            <v>2026.72</v>
          </cell>
          <cell r="E336">
            <v>1052.2</v>
          </cell>
          <cell r="F336">
            <v>15580</v>
          </cell>
          <cell r="G336">
            <v>1306.03</v>
          </cell>
          <cell r="H336">
            <v>3240.03</v>
          </cell>
          <cell r="I336">
            <v>23843.64</v>
          </cell>
        </row>
        <row r="337">
          <cell r="A337" t="str">
            <v>0000503350</v>
          </cell>
          <cell r="B337" t="str">
            <v>OH&amp;Safety Exp</v>
          </cell>
          <cell r="C337">
            <v>20610.189999999999</v>
          </cell>
          <cell r="D337">
            <v>33273.75</v>
          </cell>
          <cell r="E337">
            <v>21546.94</v>
          </cell>
          <cell r="F337">
            <v>8100.05</v>
          </cell>
          <cell r="G337">
            <v>14473.21</v>
          </cell>
          <cell r="H337">
            <v>23992.16</v>
          </cell>
          <cell r="I337">
            <v>121996.30000000002</v>
          </cell>
        </row>
        <row r="338">
          <cell r="A338" t="str">
            <v>0000505010</v>
          </cell>
          <cell r="B338" t="str">
            <v>VIC - Pool Energy</v>
          </cell>
          <cell r="C338">
            <v>21517386.82</v>
          </cell>
          <cell r="D338">
            <v>21861922.620000001</v>
          </cell>
          <cell r="E338">
            <v>14690960.74</v>
          </cell>
          <cell r="F338">
            <v>15120884.6</v>
          </cell>
          <cell r="G338">
            <v>14261630.26</v>
          </cell>
          <cell r="H338">
            <v>15285316.43</v>
          </cell>
          <cell r="I338">
            <v>102738101.47</v>
          </cell>
        </row>
        <row r="339">
          <cell r="A339" t="str">
            <v>0000505015</v>
          </cell>
          <cell r="B339" t="str">
            <v>VIC - Pool Charges</v>
          </cell>
          <cell r="C339">
            <v>3301665.31</v>
          </cell>
          <cell r="D339">
            <v>4174511.06</v>
          </cell>
          <cell r="E339">
            <v>3138573.94</v>
          </cell>
          <cell r="F339">
            <v>3394356.68</v>
          </cell>
          <cell r="G339">
            <v>1908209.04</v>
          </cell>
          <cell r="H339">
            <v>3560461.84</v>
          </cell>
          <cell r="I339">
            <v>19477777.870000001</v>
          </cell>
        </row>
        <row r="340">
          <cell r="A340" t="str">
            <v>0000505020</v>
          </cell>
          <cell r="B340" t="str">
            <v>VIC - Vesting 1 Way</v>
          </cell>
          <cell r="C340">
            <v>418312.97</v>
          </cell>
          <cell r="D340">
            <v>489794.74</v>
          </cell>
          <cell r="E340">
            <v>27535.52</v>
          </cell>
          <cell r="F340">
            <v>1400788.35</v>
          </cell>
          <cell r="G340">
            <v>1488212</v>
          </cell>
          <cell r="H340">
            <v>135495.29</v>
          </cell>
          <cell r="I340">
            <v>3960138.87</v>
          </cell>
        </row>
        <row r="341">
          <cell r="A341" t="str">
            <v>0000505030</v>
          </cell>
          <cell r="B341" t="str">
            <v>VIC - Vesting 2 Way</v>
          </cell>
          <cell r="C341">
            <v>7211084.5</v>
          </cell>
          <cell r="D341">
            <v>2850882.31</v>
          </cell>
          <cell r="E341">
            <v>5360924.75</v>
          </cell>
          <cell r="F341">
            <v>10616307.630000001</v>
          </cell>
          <cell r="G341">
            <v>24111575.030000001</v>
          </cell>
          <cell r="H341">
            <v>4007337.94</v>
          </cell>
          <cell r="I341">
            <v>54158112.159999996</v>
          </cell>
        </row>
        <row r="342">
          <cell r="A342" t="str">
            <v>0000505040</v>
          </cell>
          <cell r="B342" t="str">
            <v>VIC - 1 Way Hedging</v>
          </cell>
          <cell r="C342">
            <v>-1434955.42</v>
          </cell>
          <cell r="D342">
            <v>1688808.32</v>
          </cell>
          <cell r="E342">
            <v>1238372.1200000001</v>
          </cell>
          <cell r="F342">
            <v>2857110.82</v>
          </cell>
          <cell r="G342">
            <v>184724.23</v>
          </cell>
          <cell r="H342">
            <v>190021.98</v>
          </cell>
          <cell r="I342">
            <v>4724082.0500000007</v>
          </cell>
        </row>
        <row r="343">
          <cell r="A343" t="str">
            <v>0000505050</v>
          </cell>
          <cell r="B343" t="str">
            <v>VIC - 2 Way Hedging</v>
          </cell>
          <cell r="C343">
            <v>3475332.66</v>
          </cell>
          <cell r="D343">
            <v>3759220.42</v>
          </cell>
          <cell r="E343">
            <v>5837832.5999999996</v>
          </cell>
          <cell r="F343">
            <v>-3096063.68</v>
          </cell>
          <cell r="G343">
            <v>1999416.27</v>
          </cell>
          <cell r="H343">
            <v>-17094206.48</v>
          </cell>
          <cell r="I343">
            <v>-5118468.2100000009</v>
          </cell>
        </row>
        <row r="344">
          <cell r="A344" t="str">
            <v>0000505060</v>
          </cell>
          <cell r="B344" t="str">
            <v>VIC - Purch ETSA</v>
          </cell>
          <cell r="C344">
            <v>80000</v>
          </cell>
          <cell r="D344">
            <v>63846</v>
          </cell>
          <cell r="E344">
            <v>7369.7</v>
          </cell>
          <cell r="F344">
            <v>863</v>
          </cell>
          <cell r="G344">
            <v>81590.850000000006</v>
          </cell>
          <cell r="H344">
            <v>168611.65</v>
          </cell>
          <cell r="I344">
            <v>402281.2</v>
          </cell>
        </row>
        <row r="345">
          <cell r="A345" t="str">
            <v>0000505070</v>
          </cell>
          <cell r="B345" t="str">
            <v>VIC - Purch Other</v>
          </cell>
          <cell r="C345">
            <v>-570002.96</v>
          </cell>
          <cell r="D345">
            <v>-339848.89</v>
          </cell>
          <cell r="E345">
            <v>-273002.87</v>
          </cell>
          <cell r="F345">
            <v>-261753.87</v>
          </cell>
          <cell r="G345">
            <v>-401120.12</v>
          </cell>
          <cell r="H345">
            <v>-144010.44</v>
          </cell>
          <cell r="I345">
            <v>-1989739.15</v>
          </cell>
        </row>
        <row r="346">
          <cell r="A346" t="str">
            <v>0000505080</v>
          </cell>
          <cell r="B346" t="str">
            <v>VIC - Cogeneration</v>
          </cell>
          <cell r="C346">
            <v>1041843.7</v>
          </cell>
          <cell r="D346">
            <v>-156289.49</v>
          </cell>
          <cell r="E346">
            <v>269131.08</v>
          </cell>
          <cell r="F346">
            <v>830862.98</v>
          </cell>
          <cell r="G346">
            <v>1587318.81</v>
          </cell>
          <cell r="H346">
            <v>1052348.3400000001</v>
          </cell>
          <cell r="I346">
            <v>4625215.42</v>
          </cell>
        </row>
        <row r="347">
          <cell r="A347" t="str">
            <v>0000505090</v>
          </cell>
          <cell r="B347" t="str">
            <v>NSW - Pool Energy</v>
          </cell>
          <cell r="C347">
            <v>5141039.6500000004</v>
          </cell>
          <cell r="D347">
            <v>5793767.3799999999</v>
          </cell>
          <cell r="E347">
            <v>3980224.42</v>
          </cell>
          <cell r="F347">
            <v>4160574.97</v>
          </cell>
          <cell r="G347">
            <v>4066070.58</v>
          </cell>
          <cell r="H347">
            <v>4391860.7</v>
          </cell>
          <cell r="I347">
            <v>27533537.699999999</v>
          </cell>
        </row>
        <row r="348">
          <cell r="A348" t="str">
            <v>0000505095</v>
          </cell>
          <cell r="B348" t="str">
            <v>NSW - Pool Charges</v>
          </cell>
          <cell r="C348">
            <v>374552.58</v>
          </cell>
          <cell r="D348">
            <v>650671.81999999995</v>
          </cell>
          <cell r="E348">
            <v>462582.03</v>
          </cell>
          <cell r="F348">
            <v>638139.91</v>
          </cell>
          <cell r="G348">
            <v>275357.23</v>
          </cell>
          <cell r="H348">
            <v>494140.87</v>
          </cell>
          <cell r="I348">
            <v>2895444.44</v>
          </cell>
        </row>
        <row r="349">
          <cell r="A349" t="str">
            <v>0000505100</v>
          </cell>
          <cell r="B349" t="str">
            <v>NSW - 1 Way Hedging</v>
          </cell>
          <cell r="C349">
            <v>-629467</v>
          </cell>
          <cell r="D349">
            <v>62276.79</v>
          </cell>
          <cell r="E349">
            <v>18100.599999999999</v>
          </cell>
          <cell r="F349">
            <v>309435.82</v>
          </cell>
          <cell r="G349">
            <v>35985.33</v>
          </cell>
          <cell r="H349">
            <v>-6469733.5</v>
          </cell>
          <cell r="I349">
            <v>-6673401.96</v>
          </cell>
        </row>
        <row r="350">
          <cell r="A350" t="str">
            <v>0000505110</v>
          </cell>
          <cell r="B350" t="str">
            <v>NSW - 2 Way Hedging</v>
          </cell>
          <cell r="C350">
            <v>471492.19</v>
          </cell>
          <cell r="D350">
            <v>23975.73</v>
          </cell>
          <cell r="E350">
            <v>1424336.85</v>
          </cell>
          <cell r="F350">
            <v>1423698.29</v>
          </cell>
          <cell r="G350">
            <v>886976.23</v>
          </cell>
          <cell r="H350">
            <v>-17831951.75</v>
          </cell>
          <cell r="I350">
            <v>-13601472.460000001</v>
          </cell>
        </row>
        <row r="351">
          <cell r="A351" t="str">
            <v>0000505120</v>
          </cell>
          <cell r="B351" t="str">
            <v>NSW - Purch Other</v>
          </cell>
          <cell r="C351">
            <v>-43648.45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-43648.45</v>
          </cell>
        </row>
        <row r="352">
          <cell r="A352" t="str">
            <v>0000505130</v>
          </cell>
          <cell r="B352" t="str">
            <v>QLD - Pool Energy</v>
          </cell>
          <cell r="C352">
            <v>100051.8</v>
          </cell>
          <cell r="D352">
            <v>228863.01</v>
          </cell>
          <cell r="E352">
            <v>119139.07</v>
          </cell>
          <cell r="F352">
            <v>159670.84</v>
          </cell>
          <cell r="G352">
            <v>249412.22</v>
          </cell>
          <cell r="H352">
            <v>237148.84</v>
          </cell>
          <cell r="I352">
            <v>1094285.78</v>
          </cell>
        </row>
        <row r="353">
          <cell r="A353" t="str">
            <v>0000505135</v>
          </cell>
          <cell r="B353" t="str">
            <v>QLD - Pool Charges</v>
          </cell>
          <cell r="C353">
            <v>2477.19</v>
          </cell>
          <cell r="D353">
            <v>5435.37</v>
          </cell>
          <cell r="E353">
            <v>43970.879999999997</v>
          </cell>
          <cell r="F353">
            <v>20251.419999999998</v>
          </cell>
          <cell r="G353">
            <v>8854.9</v>
          </cell>
          <cell r="H353">
            <v>16657.05</v>
          </cell>
          <cell r="I353">
            <v>97646.809999999983</v>
          </cell>
        </row>
        <row r="354">
          <cell r="A354" t="str">
            <v>0000505140</v>
          </cell>
          <cell r="B354" t="str">
            <v>QLD - 1 Way Hedging</v>
          </cell>
          <cell r="C354">
            <v>104015.87</v>
          </cell>
          <cell r="D354">
            <v>190168.47</v>
          </cell>
          <cell r="E354">
            <v>-126909.56</v>
          </cell>
          <cell r="F354">
            <v>305948.57</v>
          </cell>
          <cell r="G354">
            <v>234023.27</v>
          </cell>
          <cell r="H354">
            <v>70330.240000000005</v>
          </cell>
          <cell r="I354">
            <v>777576.86</v>
          </cell>
        </row>
        <row r="355">
          <cell r="A355" t="str">
            <v>0000505145</v>
          </cell>
          <cell r="B355" t="str">
            <v>QLD - 2 Way Hedging</v>
          </cell>
          <cell r="C355">
            <v>293536.27</v>
          </cell>
          <cell r="D355">
            <v>-165048.63</v>
          </cell>
          <cell r="E355">
            <v>456165.25</v>
          </cell>
          <cell r="F355">
            <v>177540.29</v>
          </cell>
          <cell r="G355">
            <v>-17864.72</v>
          </cell>
          <cell r="H355">
            <v>105002.45</v>
          </cell>
          <cell r="I355">
            <v>849330.91</v>
          </cell>
        </row>
        <row r="356">
          <cell r="A356" t="str">
            <v>0000505150</v>
          </cell>
          <cell r="B356" t="str">
            <v>QLD - Purch Other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 t="str">
            <v>0000505175</v>
          </cell>
          <cell r="B357" t="str">
            <v>SA - 2 Way Hedging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A358" t="str">
            <v>0000507100</v>
          </cell>
          <cell r="B358" t="str">
            <v>Con Ch: PowerNet Vic</v>
          </cell>
          <cell r="C358">
            <v>1061393</v>
          </cell>
          <cell r="D358">
            <v>1079475</v>
          </cell>
          <cell r="E358">
            <v>1072592</v>
          </cell>
          <cell r="F358">
            <v>1073985</v>
          </cell>
          <cell r="G358">
            <v>1068985</v>
          </cell>
          <cell r="H358">
            <v>1068985</v>
          </cell>
          <cell r="I358">
            <v>6425415</v>
          </cell>
        </row>
        <row r="359">
          <cell r="A359" t="str">
            <v>0000507200</v>
          </cell>
          <cell r="B359" t="str">
            <v>Syst Chrges: Solaris</v>
          </cell>
          <cell r="C359">
            <v>80000</v>
          </cell>
          <cell r="D359">
            <v>80000</v>
          </cell>
          <cell r="E359">
            <v>80000</v>
          </cell>
          <cell r="F359">
            <v>80000</v>
          </cell>
          <cell r="G359">
            <v>80000</v>
          </cell>
          <cell r="H359">
            <v>80000</v>
          </cell>
          <cell r="I359">
            <v>480000</v>
          </cell>
        </row>
        <row r="360">
          <cell r="A360" t="str">
            <v>0000507300</v>
          </cell>
          <cell r="B360" t="str">
            <v>Syst Charges: VPX</v>
          </cell>
          <cell r="C360">
            <v>3215580.52</v>
          </cell>
          <cell r="D360">
            <v>3343444.98</v>
          </cell>
          <cell r="E360">
            <v>3335176.98</v>
          </cell>
          <cell r="F360">
            <v>3286689.98</v>
          </cell>
          <cell r="G360">
            <v>3454390.55</v>
          </cell>
          <cell r="H360">
            <v>3396351.55</v>
          </cell>
          <cell r="I360">
            <v>20031634.560000002</v>
          </cell>
        </row>
        <row r="361">
          <cell r="A361" t="str">
            <v>0000507400</v>
          </cell>
          <cell r="B361" t="str">
            <v>VIC - Ext Net Fees</v>
          </cell>
          <cell r="C361">
            <v>4179876.29</v>
          </cell>
          <cell r="D361">
            <v>4631598.59</v>
          </cell>
          <cell r="E361">
            <v>4914846.13</v>
          </cell>
          <cell r="F361">
            <v>3747078.95</v>
          </cell>
          <cell r="G361">
            <v>4747584.2300000004</v>
          </cell>
          <cell r="H361">
            <v>5450547.5800000001</v>
          </cell>
          <cell r="I361">
            <v>27671531.769999996</v>
          </cell>
        </row>
        <row r="362">
          <cell r="A362" t="str">
            <v>0000507500</v>
          </cell>
          <cell r="B362" t="str">
            <v>Int Net Fee - Franch</v>
          </cell>
          <cell r="C362">
            <v>31250732</v>
          </cell>
          <cell r="D362">
            <v>30865045</v>
          </cell>
          <cell r="E362">
            <v>29102265</v>
          </cell>
          <cell r="F362">
            <v>29223594</v>
          </cell>
          <cell r="G362">
            <v>27877307.109999999</v>
          </cell>
          <cell r="H362">
            <v>25037994.899999999</v>
          </cell>
          <cell r="I362">
            <v>173356938.01000002</v>
          </cell>
        </row>
        <row r="363">
          <cell r="A363" t="str">
            <v>0000507550</v>
          </cell>
          <cell r="B363" t="str">
            <v>Int Net Fee - Contes</v>
          </cell>
          <cell r="I363">
            <v>0</v>
          </cell>
        </row>
        <row r="364">
          <cell r="A364" t="str">
            <v>0000507600</v>
          </cell>
          <cell r="B364" t="str">
            <v>NSW - Ext Net Fees</v>
          </cell>
          <cell r="C364">
            <v>5639841.1600000001</v>
          </cell>
          <cell r="D364">
            <v>5715255.7999999998</v>
          </cell>
          <cell r="E364">
            <v>5561591.3799999999</v>
          </cell>
          <cell r="F364">
            <v>5780928.04</v>
          </cell>
          <cell r="G364">
            <v>5898818.6399999997</v>
          </cell>
          <cell r="H364">
            <v>5645076.46</v>
          </cell>
          <cell r="I364">
            <v>34241511.479999997</v>
          </cell>
        </row>
        <row r="365">
          <cell r="A365" t="str">
            <v>0000507650</v>
          </cell>
          <cell r="B365" t="str">
            <v>ACT - Ext Net Fees</v>
          </cell>
          <cell r="C365">
            <v>115689.8</v>
          </cell>
          <cell r="D365">
            <v>0</v>
          </cell>
          <cell r="E365">
            <v>116365.25</v>
          </cell>
          <cell r="F365">
            <v>79532.14</v>
          </cell>
          <cell r="G365">
            <v>154822.82999999999</v>
          </cell>
          <cell r="H365">
            <v>116142.78</v>
          </cell>
          <cell r="I365">
            <v>582552.80000000005</v>
          </cell>
        </row>
        <row r="366">
          <cell r="A366" t="str">
            <v>0000507700</v>
          </cell>
          <cell r="B366" t="str">
            <v>QLD - Ext Net Fees</v>
          </cell>
          <cell r="C366">
            <v>100425.84</v>
          </cell>
          <cell r="D366">
            <v>109704.35</v>
          </cell>
          <cell r="E366">
            <v>85020.72</v>
          </cell>
          <cell r="F366">
            <v>176538.56</v>
          </cell>
          <cell r="G366">
            <v>-228637.38</v>
          </cell>
          <cell r="H366">
            <v>185857.57</v>
          </cell>
          <cell r="I366">
            <v>428909.66000000003</v>
          </cell>
        </row>
        <row r="367">
          <cell r="A367" t="str">
            <v>0000508000</v>
          </cell>
          <cell r="B367" t="str">
            <v>VIC - Ext Metering</v>
          </cell>
          <cell r="C367">
            <v>375960.71</v>
          </cell>
          <cell r="D367">
            <v>362936.39</v>
          </cell>
          <cell r="E367">
            <v>335250.21999999997</v>
          </cell>
          <cell r="F367">
            <v>5989.46</v>
          </cell>
          <cell r="G367">
            <v>426463.27</v>
          </cell>
          <cell r="H367">
            <v>546149.80000000005</v>
          </cell>
          <cell r="I367">
            <v>2052749.85</v>
          </cell>
        </row>
        <row r="368">
          <cell r="A368" t="str">
            <v>0000508010</v>
          </cell>
          <cell r="B368" t="str">
            <v>NSW - Ext Metering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 t="str">
            <v>0000508020</v>
          </cell>
          <cell r="B369" t="str">
            <v>ACT - Ext Metering</v>
          </cell>
          <cell r="I369">
            <v>0</v>
          </cell>
        </row>
        <row r="370">
          <cell r="A370" t="str">
            <v>0000508030</v>
          </cell>
          <cell r="B370" t="str">
            <v>QLD - Ext Metering</v>
          </cell>
          <cell r="I370">
            <v>0</v>
          </cell>
        </row>
        <row r="371">
          <cell r="A371" t="str">
            <v>0000513100</v>
          </cell>
          <cell r="B371" t="str">
            <v>M/Exp Sale 3rd Party</v>
          </cell>
          <cell r="C371">
            <v>-3895.65</v>
          </cell>
          <cell r="D371">
            <v>10873.47</v>
          </cell>
          <cell r="E371">
            <v>0</v>
          </cell>
          <cell r="F371">
            <v>0</v>
          </cell>
          <cell r="G371">
            <v>240.06</v>
          </cell>
          <cell r="H371">
            <v>712.56</v>
          </cell>
          <cell r="I371">
            <v>7930.4400000000005</v>
          </cell>
        </row>
        <row r="372">
          <cell r="A372" t="str">
            <v>0000513150</v>
          </cell>
          <cell r="B372" t="str">
            <v>Commissions External</v>
          </cell>
          <cell r="C372">
            <v>0</v>
          </cell>
          <cell r="D372">
            <v>100335.05</v>
          </cell>
          <cell r="E372">
            <v>74490.11</v>
          </cell>
          <cell r="F372">
            <v>131529</v>
          </cell>
          <cell r="G372">
            <v>0</v>
          </cell>
          <cell r="H372">
            <v>50000</v>
          </cell>
          <cell r="I372">
            <v>356354.16000000003</v>
          </cell>
        </row>
        <row r="373">
          <cell r="A373" t="str">
            <v>0000520100</v>
          </cell>
          <cell r="B373" t="str">
            <v>M &amp; S-Distribution</v>
          </cell>
          <cell r="C373">
            <v>3705659.67</v>
          </cell>
          <cell r="D373">
            <v>3941280.11</v>
          </cell>
          <cell r="E373">
            <v>3862759.87</v>
          </cell>
          <cell r="F373">
            <v>4464808.0599999996</v>
          </cell>
          <cell r="G373">
            <v>3392198.23</v>
          </cell>
          <cell r="H373">
            <v>3911760.3</v>
          </cell>
          <cell r="I373">
            <v>23278466.239999998</v>
          </cell>
        </row>
        <row r="374">
          <cell r="A374" t="str">
            <v>0000520200</v>
          </cell>
          <cell r="B374" t="str">
            <v>M &amp; S-Transmission</v>
          </cell>
          <cell r="C374">
            <v>280041.14</v>
          </cell>
          <cell r="D374">
            <v>276549.24</v>
          </cell>
          <cell r="E374">
            <v>439789.24</v>
          </cell>
          <cell r="F374">
            <v>350265.44</v>
          </cell>
          <cell r="G374">
            <v>280637.14</v>
          </cell>
          <cell r="H374">
            <v>145735.76999999999</v>
          </cell>
          <cell r="I374">
            <v>1773017.9700000002</v>
          </cell>
        </row>
        <row r="375">
          <cell r="A375" t="str">
            <v>0000522100</v>
          </cell>
          <cell r="B375" t="str">
            <v>M &amp; S-Petroleum</v>
          </cell>
          <cell r="C375">
            <v>177358.86</v>
          </cell>
          <cell r="D375">
            <v>182946.05</v>
          </cell>
          <cell r="E375">
            <v>184701.96</v>
          </cell>
          <cell r="F375">
            <v>186383.83</v>
          </cell>
          <cell r="G375">
            <v>191321.14</v>
          </cell>
          <cell r="H375">
            <v>179108.88</v>
          </cell>
          <cell r="I375">
            <v>1101820.72</v>
          </cell>
        </row>
        <row r="376">
          <cell r="A376" t="str">
            <v>0000522200</v>
          </cell>
          <cell r="B376" t="str">
            <v>M &amp; S-MV &amp; Plant</v>
          </cell>
          <cell r="C376">
            <v>8173.88</v>
          </cell>
          <cell r="D376">
            <v>5121.91</v>
          </cell>
          <cell r="E376">
            <v>10357.19</v>
          </cell>
          <cell r="F376">
            <v>1657.05</v>
          </cell>
          <cell r="G376">
            <v>4585.28</v>
          </cell>
          <cell r="H376">
            <v>3891.82</v>
          </cell>
          <cell r="I376">
            <v>33787.130000000005</v>
          </cell>
        </row>
        <row r="377">
          <cell r="A377" t="str">
            <v>0000522300</v>
          </cell>
          <cell r="B377" t="str">
            <v>Cap Purch-MV &amp; Plant</v>
          </cell>
          <cell r="C377">
            <v>-21264.39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36310</v>
          </cell>
          <cell r="I377">
            <v>15045.61</v>
          </cell>
        </row>
        <row r="378">
          <cell r="A378" t="str">
            <v>0000523100</v>
          </cell>
          <cell r="B378" t="str">
            <v>M &amp; S-Admin &amp; Gen</v>
          </cell>
          <cell r="C378">
            <v>89717.36</v>
          </cell>
          <cell r="D378">
            <v>315306.90000000002</v>
          </cell>
          <cell r="E378">
            <v>294095.32</v>
          </cell>
          <cell r="F378">
            <v>295966.46999999997</v>
          </cell>
          <cell r="G378">
            <v>316459.13</v>
          </cell>
          <cell r="H378">
            <v>512686.84</v>
          </cell>
          <cell r="I378">
            <v>1824232.0200000003</v>
          </cell>
        </row>
        <row r="379">
          <cell r="A379" t="str">
            <v>0000523300</v>
          </cell>
          <cell r="B379" t="str">
            <v>Cap Purch -Equipment</v>
          </cell>
          <cell r="C379">
            <v>-498838.19</v>
          </cell>
          <cell r="D379">
            <v>21867.75</v>
          </cell>
          <cell r="E379">
            <v>3777.34</v>
          </cell>
          <cell r="F379">
            <v>-2355.64</v>
          </cell>
          <cell r="G379">
            <v>27445.1</v>
          </cell>
          <cell r="H379">
            <v>-5688654.0099999998</v>
          </cell>
          <cell r="I379">
            <v>-6136757.6499999994</v>
          </cell>
        </row>
        <row r="380">
          <cell r="A380" t="str">
            <v>0000524100</v>
          </cell>
          <cell r="B380" t="str">
            <v>Cap Purch ComputerHW</v>
          </cell>
          <cell r="C380">
            <v>434025.13</v>
          </cell>
          <cell r="D380">
            <v>6750</v>
          </cell>
          <cell r="E380">
            <v>-3152.65</v>
          </cell>
          <cell r="F380">
            <v>415.8</v>
          </cell>
          <cell r="G380">
            <v>5000</v>
          </cell>
          <cell r="H380">
            <v>-4270.01</v>
          </cell>
          <cell r="I380">
            <v>438768.26999999996</v>
          </cell>
        </row>
        <row r="381">
          <cell r="A381" t="str">
            <v>0000524200</v>
          </cell>
          <cell r="B381" t="str">
            <v>Cap Purch-S/Wupgrade</v>
          </cell>
          <cell r="C381">
            <v>-350567.69</v>
          </cell>
          <cell r="D381">
            <v>-5075</v>
          </cell>
          <cell r="E381">
            <v>99384.87</v>
          </cell>
          <cell r="F381">
            <v>11936.95</v>
          </cell>
          <cell r="G381">
            <v>452075</v>
          </cell>
          <cell r="H381">
            <v>650364.51</v>
          </cell>
          <cell r="I381">
            <v>858118.64</v>
          </cell>
        </row>
        <row r="382">
          <cell r="A382" t="str">
            <v>0000524300</v>
          </cell>
          <cell r="B382" t="str">
            <v>Computer Supplies</v>
          </cell>
          <cell r="C382">
            <v>11745.3</v>
          </cell>
          <cell r="D382">
            <v>9987.49</v>
          </cell>
          <cell r="E382">
            <v>25467.05</v>
          </cell>
          <cell r="F382">
            <v>6063.9</v>
          </cell>
          <cell r="G382">
            <v>11843.97</v>
          </cell>
          <cell r="H382">
            <v>14689.24</v>
          </cell>
          <cell r="I382">
            <v>79796.95</v>
          </cell>
        </row>
        <row r="383">
          <cell r="A383" t="str">
            <v>0000525000</v>
          </cell>
          <cell r="B383" t="str">
            <v>Cap Purch-Comm Equip</v>
          </cell>
          <cell r="C383">
            <v>6459</v>
          </cell>
          <cell r="D383">
            <v>14001</v>
          </cell>
          <cell r="E383">
            <v>21726.1</v>
          </cell>
          <cell r="F383">
            <v>6286.5</v>
          </cell>
          <cell r="G383">
            <v>11941</v>
          </cell>
          <cell r="H383">
            <v>10563</v>
          </cell>
          <cell r="I383">
            <v>70976.600000000006</v>
          </cell>
        </row>
        <row r="384">
          <cell r="A384" t="str">
            <v>0000527000</v>
          </cell>
          <cell r="B384" t="str">
            <v>Materials-Stock W/O</v>
          </cell>
          <cell r="C384">
            <v>-5042.22</v>
          </cell>
          <cell r="D384">
            <v>82028.62</v>
          </cell>
          <cell r="E384">
            <v>-6994.19</v>
          </cell>
          <cell r="F384">
            <v>-27897.51</v>
          </cell>
          <cell r="G384">
            <v>3673.39</v>
          </cell>
          <cell r="H384">
            <v>-149518.07</v>
          </cell>
          <cell r="I384">
            <v>-103749.98000000001</v>
          </cell>
        </row>
        <row r="385">
          <cell r="A385" t="str">
            <v>0000527500</v>
          </cell>
          <cell r="B385" t="str">
            <v>Materials-Scrapped</v>
          </cell>
          <cell r="C385">
            <v>0</v>
          </cell>
          <cell r="D385">
            <v>3268.66</v>
          </cell>
          <cell r="E385">
            <v>0</v>
          </cell>
          <cell r="F385">
            <v>239.85</v>
          </cell>
          <cell r="G385">
            <v>0</v>
          </cell>
          <cell r="H385">
            <v>3045.23</v>
          </cell>
          <cell r="I385">
            <v>6553.74</v>
          </cell>
        </row>
        <row r="386">
          <cell r="A386" t="str">
            <v>0000528000</v>
          </cell>
          <cell r="B386" t="str">
            <v>Gain/Loss-Price Var</v>
          </cell>
          <cell r="C386">
            <v>190.55</v>
          </cell>
          <cell r="D386">
            <v>-279.44</v>
          </cell>
          <cell r="E386">
            <v>-1564.79</v>
          </cell>
          <cell r="F386">
            <v>1868.86</v>
          </cell>
          <cell r="G386">
            <v>1563.74</v>
          </cell>
          <cell r="H386">
            <v>1772.47</v>
          </cell>
          <cell r="I386">
            <v>3551.3900000000003</v>
          </cell>
        </row>
        <row r="387">
          <cell r="A387" t="str">
            <v>0000528100</v>
          </cell>
          <cell r="B387" t="str">
            <v>M &amp; S- Stock Reval</v>
          </cell>
          <cell r="C387">
            <v>-18341.97</v>
          </cell>
          <cell r="D387">
            <v>0</v>
          </cell>
          <cell r="E387">
            <v>-106938.44</v>
          </cell>
          <cell r="F387">
            <v>36683.94</v>
          </cell>
          <cell r="G387">
            <v>-18341.97</v>
          </cell>
          <cell r="H387">
            <v>253188.7</v>
          </cell>
          <cell r="I387">
            <v>146250.26</v>
          </cell>
        </row>
        <row r="388">
          <cell r="A388" t="str">
            <v>0000528500</v>
          </cell>
          <cell r="B388" t="str">
            <v>M &amp; S- Store Recv.</v>
          </cell>
          <cell r="C388">
            <v>0</v>
          </cell>
          <cell r="D388">
            <v>0</v>
          </cell>
          <cell r="E388">
            <v>0</v>
          </cell>
          <cell r="F388">
            <v>15527.67</v>
          </cell>
          <cell r="G388">
            <v>0</v>
          </cell>
          <cell r="H388">
            <v>0</v>
          </cell>
          <cell r="I388">
            <v>15527.67</v>
          </cell>
        </row>
        <row r="389">
          <cell r="A389" t="str">
            <v>0000531000</v>
          </cell>
          <cell r="B389" t="str">
            <v>Maintenance Services</v>
          </cell>
          <cell r="C389">
            <v>253555.88</v>
          </cell>
          <cell r="D389">
            <v>227439.93</v>
          </cell>
          <cell r="E389">
            <v>306483.21999999997</v>
          </cell>
          <cell r="F389">
            <v>233383.18</v>
          </cell>
          <cell r="G389">
            <v>253045.03</v>
          </cell>
          <cell r="H389">
            <v>210845.44</v>
          </cell>
          <cell r="I389">
            <v>1484752.68</v>
          </cell>
        </row>
        <row r="390">
          <cell r="A390" t="str">
            <v>0000531010</v>
          </cell>
          <cell r="B390" t="str">
            <v>Pub Lght Change Cont</v>
          </cell>
          <cell r="C390">
            <v>69329.179999999993</v>
          </cell>
          <cell r="D390">
            <v>183552.02</v>
          </cell>
          <cell r="E390">
            <v>120447.26</v>
          </cell>
          <cell r="F390">
            <v>163422.96</v>
          </cell>
          <cell r="G390">
            <v>83223.77</v>
          </cell>
          <cell r="H390">
            <v>66242.2</v>
          </cell>
          <cell r="I390">
            <v>686217.3899999999</v>
          </cell>
        </row>
        <row r="391">
          <cell r="A391" t="str">
            <v>0000531020</v>
          </cell>
          <cell r="B391" t="str">
            <v>Eng &amp; Tech Services</v>
          </cell>
          <cell r="C391">
            <v>512604.96</v>
          </cell>
          <cell r="D391">
            <v>85426.47</v>
          </cell>
          <cell r="E391">
            <v>189462.56</v>
          </cell>
          <cell r="F391">
            <v>139041.46</v>
          </cell>
          <cell r="G391">
            <v>199500.12</v>
          </cell>
          <cell r="H391">
            <v>169000.03</v>
          </cell>
          <cell r="I391">
            <v>1295035.5999999999</v>
          </cell>
        </row>
        <row r="392">
          <cell r="A392" t="str">
            <v>0000531030</v>
          </cell>
          <cell r="B392" t="str">
            <v>Line Insp Services</v>
          </cell>
          <cell r="C392">
            <v>212063.49</v>
          </cell>
          <cell r="D392">
            <v>176924.62</v>
          </cell>
          <cell r="E392">
            <v>-136761.47</v>
          </cell>
          <cell r="F392">
            <v>234702.06</v>
          </cell>
          <cell r="G392">
            <v>203480.52</v>
          </cell>
          <cell r="H392">
            <v>392757.88</v>
          </cell>
          <cell r="I392">
            <v>1083167.1000000001</v>
          </cell>
        </row>
        <row r="393">
          <cell r="A393" t="str">
            <v>0000531040</v>
          </cell>
          <cell r="B393" t="str">
            <v>Local Service Agents</v>
          </cell>
          <cell r="C393">
            <v>274094.77</v>
          </cell>
          <cell r="D393">
            <v>108450.48</v>
          </cell>
          <cell r="E393">
            <v>478799.75</v>
          </cell>
          <cell r="F393">
            <v>844825.45</v>
          </cell>
          <cell r="G393">
            <v>869463.12</v>
          </cell>
          <cell r="H393">
            <v>-60384.06</v>
          </cell>
          <cell r="I393">
            <v>2515249.5099999998</v>
          </cell>
        </row>
        <row r="394">
          <cell r="A394" t="str">
            <v>0000531050</v>
          </cell>
          <cell r="B394" t="str">
            <v>Meter &amp; Serv Srvices</v>
          </cell>
          <cell r="C394">
            <v>66949.429999999993</v>
          </cell>
          <cell r="D394">
            <v>141478.35</v>
          </cell>
          <cell r="E394">
            <v>227295.09</v>
          </cell>
          <cell r="F394">
            <v>174994.13</v>
          </cell>
          <cell r="G394">
            <v>191374.32</v>
          </cell>
          <cell r="H394">
            <v>305354.31</v>
          </cell>
          <cell r="I394">
            <v>1107445.6300000001</v>
          </cell>
        </row>
        <row r="395">
          <cell r="A395" t="str">
            <v>0000531200</v>
          </cell>
          <cell r="B395" t="str">
            <v>Construct'n Services</v>
          </cell>
          <cell r="C395">
            <v>788239.59</v>
          </cell>
          <cell r="D395">
            <v>1858387.61</v>
          </cell>
          <cell r="E395">
            <v>1001620.23</v>
          </cell>
          <cell r="F395">
            <v>1317463.31</v>
          </cell>
          <cell r="G395">
            <v>2678115.29</v>
          </cell>
          <cell r="H395">
            <v>1622835.54</v>
          </cell>
          <cell r="I395">
            <v>9266661.5700000003</v>
          </cell>
        </row>
        <row r="396">
          <cell r="A396" t="str">
            <v>0000531210</v>
          </cell>
          <cell r="B396" t="str">
            <v>PCS Sub Contract</v>
          </cell>
          <cell r="C396">
            <v>512501.72</v>
          </cell>
          <cell r="D396">
            <v>456040.94</v>
          </cell>
          <cell r="E396">
            <v>599978.75</v>
          </cell>
          <cell r="F396">
            <v>349664.2</v>
          </cell>
          <cell r="G396">
            <v>735017.56</v>
          </cell>
          <cell r="H396">
            <v>1818701.39</v>
          </cell>
          <cell r="I396">
            <v>4471904.5599999996</v>
          </cell>
        </row>
        <row r="397">
          <cell r="A397" t="str">
            <v>0000531400</v>
          </cell>
          <cell r="B397" t="str">
            <v>Tree Clear Services</v>
          </cell>
          <cell r="C397">
            <v>877698.58</v>
          </cell>
          <cell r="D397">
            <v>979498.86</v>
          </cell>
          <cell r="E397">
            <v>978833.86</v>
          </cell>
          <cell r="F397">
            <v>851890.18</v>
          </cell>
          <cell r="G397">
            <v>942710.52</v>
          </cell>
          <cell r="H397">
            <v>735721.64</v>
          </cell>
          <cell r="I397">
            <v>5366353.6399999997</v>
          </cell>
        </row>
        <row r="398">
          <cell r="A398" t="str">
            <v>0000531500</v>
          </cell>
          <cell r="B398" t="str">
            <v>Lease: MV's</v>
          </cell>
          <cell r="C398">
            <v>4203.66</v>
          </cell>
          <cell r="D398">
            <v>4357.78</v>
          </cell>
          <cell r="E398">
            <v>64972.4</v>
          </cell>
          <cell r="F398">
            <v>3850.85</v>
          </cell>
          <cell r="G398">
            <v>57440.39</v>
          </cell>
          <cell r="H398">
            <v>5386.4</v>
          </cell>
          <cell r="I398">
            <v>140211.48000000001</v>
          </cell>
        </row>
        <row r="399">
          <cell r="A399" t="str">
            <v>0000531600</v>
          </cell>
          <cell r="B399" t="str">
            <v>Novated Lease: MV's</v>
          </cell>
          <cell r="C399">
            <v>3561.93</v>
          </cell>
          <cell r="D399">
            <v>18840.72</v>
          </cell>
          <cell r="E399">
            <v>-1336.67</v>
          </cell>
          <cell r="F399">
            <v>14346.03</v>
          </cell>
          <cell r="G399">
            <v>26670.54</v>
          </cell>
          <cell r="H399">
            <v>2663.33</v>
          </cell>
          <cell r="I399">
            <v>64745.880000000005</v>
          </cell>
        </row>
        <row r="400">
          <cell r="A400" t="str">
            <v>0000531700</v>
          </cell>
          <cell r="B400" t="str">
            <v>Hire: Vehicles</v>
          </cell>
          <cell r="C400">
            <v>10281.530000000001</v>
          </cell>
          <cell r="D400">
            <v>14232.62</v>
          </cell>
          <cell r="E400">
            <v>12990.48</v>
          </cell>
          <cell r="F400">
            <v>7779.61</v>
          </cell>
          <cell r="G400">
            <v>5520.34</v>
          </cell>
          <cell r="H400">
            <v>-2623.14</v>
          </cell>
          <cell r="I400">
            <v>48181.440000000002</v>
          </cell>
        </row>
        <row r="401">
          <cell r="A401" t="str">
            <v>0000531800</v>
          </cell>
          <cell r="B401" t="str">
            <v>MV Rego &amp; Licences</v>
          </cell>
          <cell r="C401">
            <v>27069.03</v>
          </cell>
          <cell r="D401">
            <v>21718.98</v>
          </cell>
          <cell r="E401">
            <v>27298.38</v>
          </cell>
          <cell r="F401">
            <v>26773.98</v>
          </cell>
          <cell r="G401">
            <v>27055.040000000001</v>
          </cell>
          <cell r="H401">
            <v>25051.98</v>
          </cell>
          <cell r="I401">
            <v>154967.39000000001</v>
          </cell>
        </row>
        <row r="402">
          <cell r="A402" t="str">
            <v>0000532020</v>
          </cell>
          <cell r="B402" t="str">
            <v>Commissions</v>
          </cell>
          <cell r="C402">
            <v>58637.35</v>
          </cell>
          <cell r="D402">
            <v>5993.25</v>
          </cell>
          <cell r="E402">
            <v>61173.65</v>
          </cell>
          <cell r="F402">
            <v>-43172.57</v>
          </cell>
          <cell r="G402">
            <v>1020</v>
          </cell>
          <cell r="H402">
            <v>10550.2</v>
          </cell>
          <cell r="I402">
            <v>94201.87999999999</v>
          </cell>
        </row>
        <row r="403">
          <cell r="A403" t="str">
            <v>0000532050</v>
          </cell>
          <cell r="B403" t="str">
            <v>Prof Svcs: Deduct</v>
          </cell>
          <cell r="C403">
            <v>936648.96</v>
          </cell>
          <cell r="D403">
            <v>763924.94</v>
          </cell>
          <cell r="E403">
            <v>637544.07999999996</v>
          </cell>
          <cell r="F403">
            <v>1197152.8500000001</v>
          </cell>
          <cell r="G403">
            <v>1922555.87</v>
          </cell>
          <cell r="H403">
            <v>2832404.97</v>
          </cell>
          <cell r="I403">
            <v>8290231.6699999999</v>
          </cell>
        </row>
        <row r="404">
          <cell r="A404" t="str">
            <v>0000532060</v>
          </cell>
          <cell r="B404" t="str">
            <v>Prof Svcs: Non Deduc</v>
          </cell>
          <cell r="C404">
            <v>25085</v>
          </cell>
          <cell r="D404">
            <v>1000</v>
          </cell>
          <cell r="E404">
            <v>38102.800000000003</v>
          </cell>
          <cell r="F404">
            <v>-1000</v>
          </cell>
          <cell r="G404">
            <v>1436</v>
          </cell>
          <cell r="H404">
            <v>661.8</v>
          </cell>
          <cell r="I404">
            <v>65285.600000000006</v>
          </cell>
        </row>
        <row r="405">
          <cell r="A405" t="str">
            <v>0000532061</v>
          </cell>
          <cell r="B405" t="str">
            <v>Legal Fees:Deductibl</v>
          </cell>
          <cell r="C405">
            <v>750485.76</v>
          </cell>
          <cell r="D405">
            <v>470435.85</v>
          </cell>
          <cell r="E405">
            <v>933415.88</v>
          </cell>
          <cell r="F405">
            <v>25782.18</v>
          </cell>
          <cell r="G405">
            <v>57381.599999999999</v>
          </cell>
          <cell r="H405">
            <v>-3370990.72</v>
          </cell>
          <cell r="I405">
            <v>-1133489.4500000002</v>
          </cell>
        </row>
        <row r="406">
          <cell r="A406" t="str">
            <v>0000532080</v>
          </cell>
          <cell r="B406" t="str">
            <v>Auditing Services</v>
          </cell>
          <cell r="C406">
            <v>51982</v>
          </cell>
          <cell r="D406">
            <v>113487.67999999999</v>
          </cell>
          <cell r="E406">
            <v>20587</v>
          </cell>
          <cell r="F406">
            <v>65808.320000000007</v>
          </cell>
          <cell r="G406">
            <v>110709.4</v>
          </cell>
          <cell r="H406">
            <v>27404.85</v>
          </cell>
          <cell r="I406">
            <v>389979.25</v>
          </cell>
        </row>
        <row r="407">
          <cell r="A407" t="str">
            <v>0000532100</v>
          </cell>
          <cell r="B407" t="str">
            <v>Admin Services</v>
          </cell>
          <cell r="C407">
            <v>680008.68</v>
          </cell>
          <cell r="D407">
            <v>692739.01</v>
          </cell>
          <cell r="E407">
            <v>1168681.71</v>
          </cell>
          <cell r="F407">
            <v>866606.4</v>
          </cell>
          <cell r="G407">
            <v>818923.73</v>
          </cell>
          <cell r="H407">
            <v>1124689.98</v>
          </cell>
          <cell r="I407">
            <v>5351649.51</v>
          </cell>
        </row>
        <row r="408">
          <cell r="A408" t="str">
            <v>0000532140</v>
          </cell>
          <cell r="B408" t="str">
            <v>Tech Services</v>
          </cell>
          <cell r="C408">
            <v>267672.96999999997</v>
          </cell>
          <cell r="D408">
            <v>-79028.81</v>
          </cell>
          <cell r="E408">
            <v>63806.47</v>
          </cell>
          <cell r="F408">
            <v>61314.13</v>
          </cell>
          <cell r="G408">
            <v>86615.59</v>
          </cell>
          <cell r="H408">
            <v>162065.20000000001</v>
          </cell>
          <cell r="I408">
            <v>562445.55000000005</v>
          </cell>
        </row>
        <row r="409">
          <cell r="A409" t="str">
            <v>0000532160</v>
          </cell>
          <cell r="B409" t="str">
            <v>Training Services</v>
          </cell>
          <cell r="C409">
            <v>259984.26</v>
          </cell>
          <cell r="D409">
            <v>84164.75</v>
          </cell>
          <cell r="E409">
            <v>174748.97</v>
          </cell>
          <cell r="F409">
            <v>183900.13</v>
          </cell>
          <cell r="G409">
            <v>82173.67</v>
          </cell>
          <cell r="H409">
            <v>81994.59</v>
          </cell>
          <cell r="I409">
            <v>866966.37</v>
          </cell>
        </row>
        <row r="410">
          <cell r="A410" t="str">
            <v>0000532180</v>
          </cell>
          <cell r="B410" t="str">
            <v>Storage Services</v>
          </cell>
          <cell r="C410">
            <v>186476.67</v>
          </cell>
          <cell r="D410">
            <v>147201.75</v>
          </cell>
          <cell r="E410">
            <v>141078.22</v>
          </cell>
          <cell r="F410">
            <v>146173.6</v>
          </cell>
          <cell r="G410">
            <v>110000</v>
          </cell>
          <cell r="H410">
            <v>166459.49</v>
          </cell>
          <cell r="I410">
            <v>897389.73</v>
          </cell>
        </row>
        <row r="411">
          <cell r="A411" t="str">
            <v>0000532200</v>
          </cell>
          <cell r="B411" t="str">
            <v>Hire: Plant &amp; Equip</v>
          </cell>
          <cell r="C411">
            <v>25573.55</v>
          </cell>
          <cell r="D411">
            <v>35472.26</v>
          </cell>
          <cell r="E411">
            <v>37405.39</v>
          </cell>
          <cell r="F411">
            <v>34691.699999999997</v>
          </cell>
          <cell r="G411">
            <v>-924.41</v>
          </cell>
          <cell r="H411">
            <v>66371.899999999994</v>
          </cell>
          <cell r="I411">
            <v>198590.38999999998</v>
          </cell>
        </row>
        <row r="412">
          <cell r="A412" t="str">
            <v>0000532220</v>
          </cell>
          <cell r="B412" t="str">
            <v>Lease: Plant &amp; Equip</v>
          </cell>
          <cell r="C412">
            <v>15095.42</v>
          </cell>
          <cell r="D412">
            <v>23257.48</v>
          </cell>
          <cell r="E412">
            <v>12487.98</v>
          </cell>
          <cell r="F412">
            <v>27809.42</v>
          </cell>
          <cell r="G412">
            <v>15204.84</v>
          </cell>
          <cell r="H412">
            <v>17527.88</v>
          </cell>
          <cell r="I412">
            <v>111383.02</v>
          </cell>
        </row>
        <row r="413">
          <cell r="A413" t="str">
            <v>0000532240</v>
          </cell>
          <cell r="B413" t="str">
            <v>Bank Fees (no tax)</v>
          </cell>
          <cell r="C413">
            <v>37121.56</v>
          </cell>
          <cell r="D413">
            <v>71082.03</v>
          </cell>
          <cell r="E413">
            <v>35358.730000000003</v>
          </cell>
          <cell r="F413">
            <v>14162.09</v>
          </cell>
          <cell r="G413">
            <v>17564.16</v>
          </cell>
          <cell r="H413">
            <v>40067.879999999997</v>
          </cell>
          <cell r="I413">
            <v>215356.45</v>
          </cell>
        </row>
        <row r="414">
          <cell r="A414" t="str">
            <v>0000532260</v>
          </cell>
          <cell r="B414" t="str">
            <v>Insurance Premiums</v>
          </cell>
          <cell r="C414">
            <v>172818.86</v>
          </cell>
          <cell r="D414">
            <v>173427.71</v>
          </cell>
          <cell r="E414">
            <v>199288.71</v>
          </cell>
          <cell r="F414">
            <v>189588.75</v>
          </cell>
          <cell r="G414">
            <v>61808.46</v>
          </cell>
          <cell r="H414">
            <v>165415.4</v>
          </cell>
          <cell r="I414">
            <v>962347.8899999999</v>
          </cell>
        </row>
        <row r="415">
          <cell r="A415" t="str">
            <v>0000532300</v>
          </cell>
          <cell r="B415" t="str">
            <v>Subs: Deductible</v>
          </cell>
          <cell r="C415">
            <v>-25280</v>
          </cell>
          <cell r="D415">
            <v>59420.72</v>
          </cell>
          <cell r="E415">
            <v>37920.36</v>
          </cell>
          <cell r="F415">
            <v>69315.81</v>
          </cell>
          <cell r="G415">
            <v>27870.84</v>
          </cell>
          <cell r="H415">
            <v>58464.29</v>
          </cell>
          <cell r="I415">
            <v>227712.02000000002</v>
          </cell>
        </row>
        <row r="416">
          <cell r="A416" t="str">
            <v>0000532320</v>
          </cell>
          <cell r="B416" t="str">
            <v>Subs: Non Deductible</v>
          </cell>
          <cell r="C416">
            <v>280.52999999999997</v>
          </cell>
          <cell r="D416">
            <v>175</v>
          </cell>
          <cell r="E416">
            <v>335.94</v>
          </cell>
          <cell r="F416">
            <v>268.95999999999998</v>
          </cell>
          <cell r="G416">
            <v>281.7</v>
          </cell>
          <cell r="H416">
            <v>505</v>
          </cell>
          <cell r="I416">
            <v>1847.13</v>
          </cell>
        </row>
        <row r="417">
          <cell r="A417" t="str">
            <v>0000532340</v>
          </cell>
          <cell r="B417" t="str">
            <v>Site Restoration</v>
          </cell>
          <cell r="C417">
            <v>1730</v>
          </cell>
          <cell r="D417">
            <v>16771.11</v>
          </cell>
          <cell r="E417">
            <v>3583.26</v>
          </cell>
          <cell r="F417">
            <v>9222</v>
          </cell>
          <cell r="G417">
            <v>1738.5</v>
          </cell>
          <cell r="H417">
            <v>184973.5</v>
          </cell>
          <cell r="I417">
            <v>218018.37</v>
          </cell>
        </row>
        <row r="418">
          <cell r="A418" t="str">
            <v>0000532360</v>
          </cell>
          <cell r="B418" t="str">
            <v>Taxi Charges</v>
          </cell>
          <cell r="C418">
            <v>7551.16</v>
          </cell>
          <cell r="D418">
            <v>12103.28</v>
          </cell>
          <cell r="E418">
            <v>10089.86</v>
          </cell>
          <cell r="F418">
            <v>7855.28</v>
          </cell>
          <cell r="G418">
            <v>10999.73</v>
          </cell>
          <cell r="H418">
            <v>13353.62</v>
          </cell>
          <cell r="I418">
            <v>61952.93</v>
          </cell>
        </row>
        <row r="419">
          <cell r="A419" t="str">
            <v>0000532380</v>
          </cell>
          <cell r="B419" t="str">
            <v>Post &amp; Courier Chgs</v>
          </cell>
          <cell r="C419">
            <v>131597.59</v>
          </cell>
          <cell r="D419">
            <v>138817.44</v>
          </cell>
          <cell r="E419">
            <v>135018.28</v>
          </cell>
          <cell r="F419">
            <v>134104.74</v>
          </cell>
          <cell r="G419">
            <v>100778.5</v>
          </cell>
          <cell r="H419">
            <v>97091.62</v>
          </cell>
          <cell r="I419">
            <v>737408.17</v>
          </cell>
        </row>
        <row r="420">
          <cell r="A420" t="str">
            <v>0000532400</v>
          </cell>
          <cell r="B420" t="str">
            <v>Corp Credit Card</v>
          </cell>
          <cell r="C420">
            <v>17916.8</v>
          </cell>
          <cell r="D420">
            <v>89489.37</v>
          </cell>
          <cell r="E420">
            <v>-52831.5</v>
          </cell>
          <cell r="F420">
            <v>-18327.169999999998</v>
          </cell>
          <cell r="G420">
            <v>-17007.64</v>
          </cell>
          <cell r="H420">
            <v>6058.54</v>
          </cell>
          <cell r="I420">
            <v>25298.400000000001</v>
          </cell>
        </row>
        <row r="421">
          <cell r="A421" t="str">
            <v>0000532500</v>
          </cell>
          <cell r="B421" t="str">
            <v>Property Services</v>
          </cell>
          <cell r="C421">
            <v>95078.94</v>
          </cell>
          <cell r="D421">
            <v>163478.85999999999</v>
          </cell>
          <cell r="E421">
            <v>156353</v>
          </cell>
          <cell r="F421">
            <v>111204.17</v>
          </cell>
          <cell r="G421">
            <v>362372.18</v>
          </cell>
          <cell r="H421">
            <v>307564.89</v>
          </cell>
          <cell r="I421">
            <v>1196052.04</v>
          </cell>
        </row>
        <row r="422">
          <cell r="A422" t="str">
            <v>0000532700</v>
          </cell>
          <cell r="B422" t="str">
            <v>Lease: Land &amp; Build</v>
          </cell>
          <cell r="C422">
            <v>60216.45</v>
          </cell>
          <cell r="D422">
            <v>20989.38</v>
          </cell>
          <cell r="E422">
            <v>14475.52</v>
          </cell>
          <cell r="F422">
            <v>28721.79</v>
          </cell>
          <cell r="G422">
            <v>44595.19</v>
          </cell>
          <cell r="H422">
            <v>28703.64</v>
          </cell>
          <cell r="I422">
            <v>197701.97000000003</v>
          </cell>
        </row>
        <row r="423">
          <cell r="A423" t="str">
            <v>0000532800</v>
          </cell>
          <cell r="B423" t="str">
            <v>Lease: Office Space</v>
          </cell>
          <cell r="C423">
            <v>127727.36</v>
          </cell>
          <cell r="D423">
            <v>107742.59</v>
          </cell>
          <cell r="E423">
            <v>117419.17</v>
          </cell>
          <cell r="F423">
            <v>117573.59</v>
          </cell>
          <cell r="G423">
            <v>116252.85</v>
          </cell>
          <cell r="H423">
            <v>118029.15</v>
          </cell>
          <cell r="I423">
            <v>704744.71</v>
          </cell>
        </row>
        <row r="424">
          <cell r="A424" t="str">
            <v>0000532900</v>
          </cell>
          <cell r="B424" t="str">
            <v>Utilities</v>
          </cell>
          <cell r="C424">
            <v>58.3</v>
          </cell>
          <cell r="D424">
            <v>0</v>
          </cell>
          <cell r="E424">
            <v>1445.6</v>
          </cell>
          <cell r="F424">
            <v>26.85</v>
          </cell>
          <cell r="G424">
            <v>1123.6500000000001</v>
          </cell>
          <cell r="H424">
            <v>-25568</v>
          </cell>
          <cell r="I424">
            <v>-22913.599999999999</v>
          </cell>
        </row>
        <row r="425">
          <cell r="A425" t="str">
            <v>0000533000</v>
          </cell>
          <cell r="B425" t="str">
            <v>IT Prof Services</v>
          </cell>
          <cell r="C425">
            <v>637570.78</v>
          </cell>
          <cell r="D425">
            <v>467430.94</v>
          </cell>
          <cell r="E425">
            <v>1542670.86</v>
          </cell>
          <cell r="F425">
            <v>757091.31</v>
          </cell>
          <cell r="G425">
            <v>1884863.45</v>
          </cell>
          <cell r="H425">
            <v>2620534.66</v>
          </cell>
          <cell r="I425">
            <v>7910162</v>
          </cell>
        </row>
        <row r="426">
          <cell r="A426" t="str">
            <v>0000533001</v>
          </cell>
          <cell r="B426" t="str">
            <v>IT Comp Maint Cont</v>
          </cell>
          <cell r="C426">
            <v>261550.29</v>
          </cell>
          <cell r="D426">
            <v>11093.75</v>
          </cell>
          <cell r="E426">
            <v>50394.44</v>
          </cell>
          <cell r="F426">
            <v>132355.32</v>
          </cell>
          <cell r="G426">
            <v>30386.799999999999</v>
          </cell>
          <cell r="H426">
            <v>42622.29</v>
          </cell>
          <cell r="I426">
            <v>528402.89</v>
          </cell>
        </row>
        <row r="427">
          <cell r="A427" t="str">
            <v>0000533002</v>
          </cell>
          <cell r="B427" t="str">
            <v>IT Data Network Chgs</v>
          </cell>
          <cell r="C427">
            <v>160098.37</v>
          </cell>
          <cell r="D427">
            <v>20112.3</v>
          </cell>
          <cell r="E427">
            <v>57751.25</v>
          </cell>
          <cell r="F427">
            <v>85288.55</v>
          </cell>
          <cell r="G427">
            <v>59332.6</v>
          </cell>
          <cell r="H427">
            <v>100542.9</v>
          </cell>
          <cell r="I427">
            <v>483125.97</v>
          </cell>
        </row>
        <row r="428">
          <cell r="A428" t="str">
            <v>0000533004</v>
          </cell>
          <cell r="B428" t="str">
            <v>IT CSC Service Agree</v>
          </cell>
          <cell r="C428">
            <v>265301.73</v>
          </cell>
          <cell r="D428">
            <v>250880.75</v>
          </cell>
          <cell r="E428">
            <v>185282.73</v>
          </cell>
          <cell r="F428">
            <v>308088.73</v>
          </cell>
          <cell r="G428">
            <v>285876.73</v>
          </cell>
          <cell r="H428">
            <v>265266.67</v>
          </cell>
          <cell r="I428">
            <v>1560697.3399999999</v>
          </cell>
        </row>
        <row r="429">
          <cell r="A429" t="str">
            <v>0000533006</v>
          </cell>
          <cell r="B429" t="str">
            <v>IT Repairs and Maint</v>
          </cell>
          <cell r="C429">
            <v>3701.76</v>
          </cell>
          <cell r="D429">
            <v>1777.25</v>
          </cell>
          <cell r="E429">
            <v>1065</v>
          </cell>
          <cell r="F429">
            <v>1585</v>
          </cell>
          <cell r="G429">
            <v>0</v>
          </cell>
          <cell r="H429">
            <v>2307.5</v>
          </cell>
          <cell r="I429">
            <v>10436.51</v>
          </cell>
        </row>
        <row r="430">
          <cell r="A430" t="str">
            <v>0000533010</v>
          </cell>
          <cell r="B430" t="str">
            <v>IT Corp Data Network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9230</v>
          </cell>
          <cell r="I430">
            <v>9230</v>
          </cell>
        </row>
        <row r="431">
          <cell r="A431" t="str">
            <v>0000533050</v>
          </cell>
          <cell r="B431" t="str">
            <v>ISSC</v>
          </cell>
          <cell r="C431">
            <v>288486.26</v>
          </cell>
          <cell r="D431">
            <v>331261.18</v>
          </cell>
          <cell r="E431">
            <v>400423.33</v>
          </cell>
          <cell r="F431">
            <v>315531.65999999997</v>
          </cell>
          <cell r="G431">
            <v>271183.18</v>
          </cell>
          <cell r="H431">
            <v>331607.5</v>
          </cell>
          <cell r="I431">
            <v>1938493.1099999999</v>
          </cell>
        </row>
        <row r="432">
          <cell r="A432" t="str">
            <v>0000533100</v>
          </cell>
          <cell r="B432" t="str">
            <v>Siemens</v>
          </cell>
          <cell r="C432">
            <v>62566.25</v>
          </cell>
          <cell r="D432">
            <v>69008.42</v>
          </cell>
          <cell r="E432">
            <v>70451.37</v>
          </cell>
          <cell r="F432">
            <v>62807.25</v>
          </cell>
          <cell r="G432">
            <v>90464.25</v>
          </cell>
          <cell r="H432">
            <v>160781.24</v>
          </cell>
          <cell r="I432">
            <v>516078.77999999997</v>
          </cell>
        </row>
        <row r="433">
          <cell r="A433" t="str">
            <v>0000533150</v>
          </cell>
          <cell r="B433" t="str">
            <v>Phone/Fax Calls</v>
          </cell>
          <cell r="C433">
            <v>145638.16</v>
          </cell>
          <cell r="D433">
            <v>155254.65</v>
          </cell>
          <cell r="E433">
            <v>190314.25</v>
          </cell>
          <cell r="F433">
            <v>185866.55</v>
          </cell>
          <cell r="G433">
            <v>156801.57999999999</v>
          </cell>
          <cell r="H433">
            <v>239151.89</v>
          </cell>
          <cell r="I433">
            <v>1073027.08</v>
          </cell>
        </row>
        <row r="434">
          <cell r="A434" t="str">
            <v>0000533200</v>
          </cell>
          <cell r="B434" t="str">
            <v>Mobile Phone Charges</v>
          </cell>
          <cell r="C434">
            <v>57155.96</v>
          </cell>
          <cell r="D434">
            <v>57771.6</v>
          </cell>
          <cell r="E434">
            <v>55657.64</v>
          </cell>
          <cell r="F434">
            <v>58441.31</v>
          </cell>
          <cell r="G434">
            <v>67455.839999999997</v>
          </cell>
          <cell r="H434">
            <v>66639.570000000007</v>
          </cell>
          <cell r="I434">
            <v>363121.91999999998</v>
          </cell>
        </row>
        <row r="435">
          <cell r="A435" t="str">
            <v>0000533250</v>
          </cell>
          <cell r="B435" t="str">
            <v>Phone Cost Reim: FBT</v>
          </cell>
          <cell r="C435">
            <v>4804.22</v>
          </cell>
          <cell r="D435">
            <v>10.25</v>
          </cell>
          <cell r="E435">
            <v>258.20999999999998</v>
          </cell>
          <cell r="F435">
            <v>195.54</v>
          </cell>
          <cell r="G435">
            <v>1177.72</v>
          </cell>
          <cell r="H435">
            <v>131.6</v>
          </cell>
          <cell r="I435">
            <v>6577.5400000000009</v>
          </cell>
        </row>
        <row r="436">
          <cell r="A436" t="str">
            <v>0000533300</v>
          </cell>
          <cell r="B436" t="str">
            <v>Trunk Mob Radio Chgs</v>
          </cell>
          <cell r="C436">
            <v>100009.29</v>
          </cell>
          <cell r="D436">
            <v>102413.58</v>
          </cell>
          <cell r="E436">
            <v>-55848.02</v>
          </cell>
          <cell r="F436">
            <v>103823.19</v>
          </cell>
          <cell r="G436">
            <v>116312.23</v>
          </cell>
          <cell r="H436">
            <v>110383.34</v>
          </cell>
          <cell r="I436">
            <v>477093.61</v>
          </cell>
        </row>
        <row r="437">
          <cell r="A437" t="str">
            <v>0000533310</v>
          </cell>
          <cell r="B437" t="str">
            <v>Int. Computer Charge</v>
          </cell>
          <cell r="I437">
            <v>0</v>
          </cell>
        </row>
        <row r="438">
          <cell r="A438" t="str">
            <v>0000533400</v>
          </cell>
          <cell r="B438" t="str">
            <v>Advertising Services</v>
          </cell>
          <cell r="C438">
            <v>133660.22</v>
          </cell>
          <cell r="D438">
            <v>74953.58</v>
          </cell>
          <cell r="E438">
            <v>61027.65</v>
          </cell>
          <cell r="F438">
            <v>62733.440000000002</v>
          </cell>
          <cell r="G438">
            <v>99785.48</v>
          </cell>
          <cell r="H438">
            <v>128093.38</v>
          </cell>
          <cell r="I438">
            <v>560253.75</v>
          </cell>
        </row>
        <row r="439">
          <cell r="A439" t="str">
            <v>0000533450</v>
          </cell>
          <cell r="B439" t="str">
            <v>Agency Collect Fees</v>
          </cell>
          <cell r="C439">
            <v>328836.17</v>
          </cell>
          <cell r="D439">
            <v>309513.28000000003</v>
          </cell>
          <cell r="E439">
            <v>305695.95</v>
          </cell>
          <cell r="F439">
            <v>270196.84000000003</v>
          </cell>
          <cell r="G439">
            <v>251360.13</v>
          </cell>
          <cell r="H439">
            <v>253836.28</v>
          </cell>
          <cell r="I439">
            <v>1719438.6500000001</v>
          </cell>
        </row>
        <row r="440">
          <cell r="A440" t="str">
            <v>0000545050</v>
          </cell>
          <cell r="B440" t="str">
            <v>Damage Pmt</v>
          </cell>
          <cell r="C440">
            <v>79812.5</v>
          </cell>
          <cell r="D440">
            <v>106707.76</v>
          </cell>
          <cell r="E440">
            <v>223404.67</v>
          </cell>
          <cell r="F440">
            <v>121016.7</v>
          </cell>
          <cell r="G440">
            <v>95185.57</v>
          </cell>
          <cell r="H440">
            <v>125115.82</v>
          </cell>
          <cell r="I440">
            <v>751243.02</v>
          </cell>
        </row>
        <row r="441">
          <cell r="A441" t="str">
            <v>0000545100</v>
          </cell>
          <cell r="B441" t="str">
            <v>Royalties</v>
          </cell>
          <cell r="C441">
            <v>2525.98</v>
          </cell>
          <cell r="D441">
            <v>0</v>
          </cell>
          <cell r="E441">
            <v>170.98</v>
          </cell>
          <cell r="F441">
            <v>0</v>
          </cell>
          <cell r="G441">
            <v>0</v>
          </cell>
          <cell r="H441">
            <v>0</v>
          </cell>
          <cell r="I441">
            <v>2696.96</v>
          </cell>
        </row>
        <row r="442">
          <cell r="A442" t="str">
            <v>0000545150</v>
          </cell>
          <cell r="B442" t="str">
            <v>Misc Admin Exps</v>
          </cell>
          <cell r="C442">
            <v>25358.57</v>
          </cell>
          <cell r="D442">
            <v>-1078179.72</v>
          </cell>
          <cell r="E442">
            <v>34449.54</v>
          </cell>
          <cell r="F442">
            <v>143638.62</v>
          </cell>
          <cell r="G442">
            <v>13855.86</v>
          </cell>
          <cell r="H442">
            <v>42057.06</v>
          </cell>
          <cell r="I442">
            <v>-818820.06999999983</v>
          </cell>
        </row>
        <row r="443">
          <cell r="A443" t="str">
            <v>0000545200</v>
          </cell>
          <cell r="B443" t="str">
            <v>Directors Fees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11956</v>
          </cell>
          <cell r="I443">
            <v>11956</v>
          </cell>
        </row>
        <row r="444">
          <cell r="A444" t="str">
            <v>0000545250</v>
          </cell>
          <cell r="B444" t="str">
            <v>Mgt Fee: Pacificorp</v>
          </cell>
          <cell r="C444">
            <v>479681.75</v>
          </cell>
          <cell r="D444">
            <v>1718724.19</v>
          </cell>
          <cell r="E444">
            <v>58787.56</v>
          </cell>
          <cell r="F444">
            <v>640716</v>
          </cell>
          <cell r="G444">
            <v>284673.03999999998</v>
          </cell>
          <cell r="H444">
            <v>1419620.98</v>
          </cell>
          <cell r="I444">
            <v>4602203.5199999996</v>
          </cell>
        </row>
        <row r="445">
          <cell r="A445" t="str">
            <v>0000545600</v>
          </cell>
          <cell r="B445" t="str">
            <v>Emp'ee Reim: MV Exp</v>
          </cell>
          <cell r="C445">
            <v>0</v>
          </cell>
          <cell r="D445">
            <v>0</v>
          </cell>
          <cell r="E445">
            <v>0</v>
          </cell>
          <cell r="F445">
            <v>22.8</v>
          </cell>
          <cell r="G445">
            <v>803.77</v>
          </cell>
          <cell r="H445">
            <v>0</v>
          </cell>
          <cell r="I445">
            <v>826.56999999999994</v>
          </cell>
        </row>
        <row r="446">
          <cell r="A446" t="str">
            <v>0000545750</v>
          </cell>
          <cell r="B446" t="str">
            <v>Deriv Trading Exp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0000550000</v>
          </cell>
          <cell r="B447" t="str">
            <v>Retail Prod&amp;Svcs Exp</v>
          </cell>
          <cell r="C447">
            <v>102085.22</v>
          </cell>
          <cell r="D447">
            <v>19415.07</v>
          </cell>
          <cell r="E447">
            <v>-6453.14</v>
          </cell>
          <cell r="F447">
            <v>42306.720000000001</v>
          </cell>
          <cell r="G447">
            <v>-98413.84</v>
          </cell>
          <cell r="H447">
            <v>-22988.38</v>
          </cell>
          <cell r="I447">
            <v>35951.649999999994</v>
          </cell>
        </row>
        <row r="448">
          <cell r="A448" t="str">
            <v>0000550500</v>
          </cell>
          <cell r="B448" t="str">
            <v>Rebates</v>
          </cell>
          <cell r="C448">
            <v>490.19</v>
          </cell>
          <cell r="D448">
            <v>402.63</v>
          </cell>
          <cell r="E448">
            <v>619.75</v>
          </cell>
          <cell r="F448">
            <v>268.94</v>
          </cell>
          <cell r="G448">
            <v>354.1</v>
          </cell>
          <cell r="H448">
            <v>-2644.8</v>
          </cell>
          <cell r="I448">
            <v>-509.19000000000005</v>
          </cell>
        </row>
        <row r="449">
          <cell r="A449" t="str">
            <v>0000550600</v>
          </cell>
          <cell r="B449" t="str">
            <v>G'teed Svc Level Pmt</v>
          </cell>
          <cell r="C449">
            <v>1420</v>
          </cell>
          <cell r="D449">
            <v>840</v>
          </cell>
          <cell r="E449">
            <v>1440</v>
          </cell>
          <cell r="F449">
            <v>2300</v>
          </cell>
          <cell r="G449">
            <v>4920</v>
          </cell>
          <cell r="H449">
            <v>1886.1</v>
          </cell>
          <cell r="I449">
            <v>12806.1</v>
          </cell>
        </row>
        <row r="450">
          <cell r="A450" t="str">
            <v>0000550700</v>
          </cell>
          <cell r="B450" t="str">
            <v>Bad Debts</v>
          </cell>
          <cell r="C450">
            <v>161597.26999999999</v>
          </cell>
          <cell r="D450">
            <v>298918.42</v>
          </cell>
          <cell r="E450">
            <v>277596.90000000002</v>
          </cell>
          <cell r="F450">
            <v>81258.960000000006</v>
          </cell>
          <cell r="G450">
            <v>518173.01</v>
          </cell>
          <cell r="H450">
            <v>454696.38</v>
          </cell>
          <cell r="I450">
            <v>1792240.94</v>
          </cell>
        </row>
        <row r="451">
          <cell r="A451" t="str">
            <v>0000550750</v>
          </cell>
          <cell r="B451" t="str">
            <v>Doubtful Debts</v>
          </cell>
          <cell r="C451">
            <v>-140000</v>
          </cell>
          <cell r="D451">
            <v>0</v>
          </cell>
          <cell r="E451">
            <v>100000</v>
          </cell>
          <cell r="F451">
            <v>-60000</v>
          </cell>
          <cell r="G451">
            <v>0</v>
          </cell>
          <cell r="H451">
            <v>0</v>
          </cell>
          <cell r="I451">
            <v>-100000</v>
          </cell>
        </row>
        <row r="452">
          <cell r="A452" t="str">
            <v>0000553100</v>
          </cell>
          <cell r="B452" t="str">
            <v>Donation: Deductible</v>
          </cell>
          <cell r="C452">
            <v>1734</v>
          </cell>
          <cell r="D452">
            <v>1732.15</v>
          </cell>
          <cell r="E452">
            <v>1982.63</v>
          </cell>
          <cell r="F452">
            <v>250</v>
          </cell>
          <cell r="G452">
            <v>3745.68</v>
          </cell>
          <cell r="H452">
            <v>7497.08</v>
          </cell>
          <cell r="I452">
            <v>16941.54</v>
          </cell>
        </row>
        <row r="453">
          <cell r="A453" t="str">
            <v>0000553200</v>
          </cell>
          <cell r="B453" t="str">
            <v>Donation: Non Deduct</v>
          </cell>
          <cell r="C453">
            <v>95</v>
          </cell>
          <cell r="D453">
            <v>3500</v>
          </cell>
          <cell r="E453">
            <v>0</v>
          </cell>
          <cell r="F453">
            <v>150</v>
          </cell>
          <cell r="G453">
            <v>0</v>
          </cell>
          <cell r="H453">
            <v>108</v>
          </cell>
          <cell r="I453">
            <v>3853</v>
          </cell>
        </row>
        <row r="454">
          <cell r="A454" t="str">
            <v>0000553300</v>
          </cell>
          <cell r="B454" t="str">
            <v>Sponsorship</v>
          </cell>
          <cell r="C454">
            <v>40280.18</v>
          </cell>
          <cell r="D454">
            <v>148269.57999999999</v>
          </cell>
          <cell r="E454">
            <v>32960</v>
          </cell>
          <cell r="F454">
            <v>26325</v>
          </cell>
          <cell r="G454">
            <v>33923.550000000003</v>
          </cell>
          <cell r="H454">
            <v>126772.1</v>
          </cell>
          <cell r="I454">
            <v>408530.41000000003</v>
          </cell>
        </row>
        <row r="455">
          <cell r="A455" t="str">
            <v>0000555000</v>
          </cell>
          <cell r="B455" t="str">
            <v>Realised FX +/-</v>
          </cell>
          <cell r="I455">
            <v>0</v>
          </cell>
        </row>
        <row r="456">
          <cell r="A456" t="str">
            <v>0000555500</v>
          </cell>
          <cell r="B456" t="str">
            <v>Unrealised FX +/-</v>
          </cell>
          <cell r="C456">
            <v>164419.14000000001</v>
          </cell>
          <cell r="D456">
            <v>277221.01</v>
          </cell>
          <cell r="E456">
            <v>-341696.91</v>
          </cell>
          <cell r="F456">
            <v>142241.20000000001</v>
          </cell>
          <cell r="G456">
            <v>303483.46000000002</v>
          </cell>
          <cell r="H456">
            <v>-548687.53</v>
          </cell>
          <cell r="I456">
            <v>-3019.6299999998882</v>
          </cell>
        </row>
        <row r="457">
          <cell r="A457" t="str">
            <v>0000565120</v>
          </cell>
          <cell r="B457" t="str">
            <v>Deprn Buildings</v>
          </cell>
          <cell r="C457">
            <v>180840.67</v>
          </cell>
          <cell r="D457">
            <v>165671.72</v>
          </cell>
          <cell r="E457">
            <v>178869.38</v>
          </cell>
          <cell r="F457">
            <v>178200.87</v>
          </cell>
          <cell r="G457">
            <v>177975.37</v>
          </cell>
          <cell r="H457">
            <v>180627.47</v>
          </cell>
          <cell r="I457">
            <v>1062185.48</v>
          </cell>
        </row>
        <row r="458">
          <cell r="A458" t="str">
            <v>0000565160</v>
          </cell>
          <cell r="B458" t="str">
            <v>Deprn Distbn Assets</v>
          </cell>
          <cell r="C458">
            <v>5513132.8799999999</v>
          </cell>
          <cell r="D458">
            <v>5512660.9500000002</v>
          </cell>
          <cell r="E458">
            <v>5545969.0499999998</v>
          </cell>
          <cell r="F458">
            <v>5546814.8499999996</v>
          </cell>
          <cell r="G458">
            <v>5682422.9400000004</v>
          </cell>
          <cell r="H458">
            <v>5845899.0499999998</v>
          </cell>
          <cell r="I458">
            <v>33646899.719999999</v>
          </cell>
        </row>
        <row r="459">
          <cell r="A459" t="str">
            <v>0000565170</v>
          </cell>
          <cell r="B459" t="str">
            <v>Amort Exp Cust Contr</v>
          </cell>
          <cell r="C459">
            <v>-172549</v>
          </cell>
          <cell r="D459">
            <v>-178086</v>
          </cell>
          <cell r="E459">
            <v>-183522</v>
          </cell>
          <cell r="F459">
            <v>-187402</v>
          </cell>
          <cell r="G459">
            <v>-192223</v>
          </cell>
          <cell r="H459">
            <v>-200714</v>
          </cell>
          <cell r="I459">
            <v>-1114496</v>
          </cell>
        </row>
        <row r="460">
          <cell r="A460" t="str">
            <v>0000565180</v>
          </cell>
          <cell r="B460" t="str">
            <v>Deprn M/V &amp; Plant</v>
          </cell>
          <cell r="C460">
            <v>240566.09</v>
          </cell>
          <cell r="D460">
            <v>249569.55</v>
          </cell>
          <cell r="E460">
            <v>241438.75</v>
          </cell>
          <cell r="F460">
            <v>235457.3</v>
          </cell>
          <cell r="G460">
            <v>239254</v>
          </cell>
          <cell r="H460">
            <v>242022.57</v>
          </cell>
          <cell r="I460">
            <v>1448308.26</v>
          </cell>
        </row>
        <row r="461">
          <cell r="A461" t="str">
            <v>0000565200</v>
          </cell>
          <cell r="B461" t="str">
            <v>Deprn Other Assets</v>
          </cell>
          <cell r="C461">
            <v>763284.26</v>
          </cell>
          <cell r="D461">
            <v>800402.16</v>
          </cell>
          <cell r="E461">
            <v>802293.59</v>
          </cell>
          <cell r="F461">
            <v>803871.86</v>
          </cell>
          <cell r="G461">
            <v>914686.61</v>
          </cell>
          <cell r="H461">
            <v>911818.7</v>
          </cell>
          <cell r="I461">
            <v>4996357.18</v>
          </cell>
        </row>
        <row r="462">
          <cell r="A462" t="str">
            <v>0000566110</v>
          </cell>
          <cell r="B462" t="str">
            <v>Amort- Intell Propty</v>
          </cell>
          <cell r="C462">
            <v>1137874.22</v>
          </cell>
          <cell r="D462">
            <v>1137875.22</v>
          </cell>
          <cell r="E462">
            <v>1137873.22</v>
          </cell>
          <cell r="F462">
            <v>1137876.22</v>
          </cell>
          <cell r="G462">
            <v>1137875.22</v>
          </cell>
          <cell r="H462">
            <v>1168129.92</v>
          </cell>
          <cell r="I462">
            <v>6857504.0199999996</v>
          </cell>
        </row>
        <row r="463">
          <cell r="A463" t="str">
            <v>0000570000</v>
          </cell>
          <cell r="B463" t="str">
            <v>Income Tax Exp</v>
          </cell>
          <cell r="C463">
            <v>1824369</v>
          </cell>
          <cell r="D463">
            <v>1992265</v>
          </cell>
          <cell r="E463">
            <v>2720741</v>
          </cell>
          <cell r="F463">
            <v>2352797</v>
          </cell>
          <cell r="G463">
            <v>-1126285.54</v>
          </cell>
          <cell r="H463">
            <v>-15547364.539999999</v>
          </cell>
          <cell r="I463">
            <v>-7783478.0799999991</v>
          </cell>
        </row>
        <row r="464">
          <cell r="A464" t="str">
            <v>0000582100</v>
          </cell>
          <cell r="B464" t="str">
            <v>Ind Compliance Fees</v>
          </cell>
          <cell r="C464">
            <v>236063.22</v>
          </cell>
          <cell r="D464">
            <v>47067.72</v>
          </cell>
          <cell r="E464">
            <v>47067.72</v>
          </cell>
          <cell r="F464">
            <v>47067.72</v>
          </cell>
          <cell r="G464">
            <v>47067.72</v>
          </cell>
          <cell r="H464">
            <v>53317.72</v>
          </cell>
          <cell r="I464">
            <v>477651.81999999995</v>
          </cell>
        </row>
        <row r="465">
          <cell r="A465" t="str">
            <v>0000582200</v>
          </cell>
          <cell r="B465" t="str">
            <v>Fees: Chief Elec Ins</v>
          </cell>
          <cell r="C465">
            <v>41850</v>
          </cell>
          <cell r="D465">
            <v>41450</v>
          </cell>
          <cell r="E465">
            <v>42050</v>
          </cell>
          <cell r="F465">
            <v>42080</v>
          </cell>
          <cell r="G465">
            <v>21675</v>
          </cell>
          <cell r="H465">
            <v>37999</v>
          </cell>
          <cell r="I465">
            <v>227104</v>
          </cell>
        </row>
        <row r="466">
          <cell r="A466" t="str">
            <v>0000582300</v>
          </cell>
          <cell r="B466" t="str">
            <v>Permits &amp; Licences</v>
          </cell>
          <cell r="C466">
            <v>2270</v>
          </cell>
          <cell r="D466">
            <v>2592</v>
          </cell>
          <cell r="E466">
            <v>-92.7</v>
          </cell>
          <cell r="F466">
            <v>206</v>
          </cell>
          <cell r="G466">
            <v>5309</v>
          </cell>
          <cell r="H466">
            <v>647</v>
          </cell>
          <cell r="I466">
            <v>10931.3</v>
          </cell>
        </row>
        <row r="467">
          <cell r="A467" t="str">
            <v>0000583100</v>
          </cell>
          <cell r="B467" t="str">
            <v>Penalties &amp; Fines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0000583150</v>
          </cell>
          <cell r="B468" t="str">
            <v>Land Tax</v>
          </cell>
          <cell r="C468">
            <v>47571.39</v>
          </cell>
          <cell r="D468">
            <v>47571.39</v>
          </cell>
          <cell r="E468">
            <v>47571.39</v>
          </cell>
          <cell r="F468">
            <v>47571.39</v>
          </cell>
          <cell r="G468">
            <v>47571.39</v>
          </cell>
          <cell r="H468">
            <v>47571.39</v>
          </cell>
          <cell r="I468">
            <v>285428.34000000003</v>
          </cell>
        </row>
        <row r="469">
          <cell r="A469" t="str">
            <v>0000583200</v>
          </cell>
          <cell r="B469" t="str">
            <v>Stamp Duty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0000583250</v>
          </cell>
          <cell r="B470" t="str">
            <v>Govt Chgs &amp; Levies</v>
          </cell>
          <cell r="C470">
            <v>74768.66</v>
          </cell>
          <cell r="D470">
            <v>51997.91</v>
          </cell>
          <cell r="E470">
            <v>50996.160000000003</v>
          </cell>
          <cell r="F470">
            <v>-721675.11</v>
          </cell>
          <cell r="G470">
            <v>3526.41</v>
          </cell>
          <cell r="H470">
            <v>8672.1299999999992</v>
          </cell>
          <cell r="I470">
            <v>-531713.84</v>
          </cell>
        </row>
        <row r="471">
          <cell r="A471" t="str">
            <v>0000583600</v>
          </cell>
          <cell r="B471" t="str">
            <v>Fringe Benefits Tax</v>
          </cell>
          <cell r="C471">
            <v>237504.28</v>
          </cell>
          <cell r="D471">
            <v>116459.1</v>
          </cell>
          <cell r="E471">
            <v>195409.49</v>
          </cell>
          <cell r="F471">
            <v>112187.8</v>
          </cell>
          <cell r="G471">
            <v>173269.17</v>
          </cell>
          <cell r="H471">
            <v>11089.25</v>
          </cell>
          <cell r="I471">
            <v>845919.09000000008</v>
          </cell>
        </row>
        <row r="472">
          <cell r="A472" t="str">
            <v>0000585000</v>
          </cell>
          <cell r="B472" t="str">
            <v>Int Exp: L/Term Debt</v>
          </cell>
          <cell r="I472">
            <v>0</v>
          </cell>
        </row>
        <row r="473">
          <cell r="A473" t="str">
            <v>0000585050</v>
          </cell>
          <cell r="B473" t="str">
            <v>Int Exp: S/Term Sec</v>
          </cell>
          <cell r="C473">
            <v>934401.31</v>
          </cell>
          <cell r="D473">
            <v>895547.42</v>
          </cell>
          <cell r="E473">
            <v>814382.46</v>
          </cell>
          <cell r="F473">
            <v>862364.94</v>
          </cell>
          <cell r="G473">
            <v>845304.26</v>
          </cell>
          <cell r="H473">
            <v>898092.74</v>
          </cell>
          <cell r="I473">
            <v>5250093.13</v>
          </cell>
        </row>
        <row r="474">
          <cell r="A474" t="str">
            <v>0000585100</v>
          </cell>
          <cell r="B474" t="str">
            <v>Int Exp: Sec Dep</v>
          </cell>
          <cell r="C474">
            <v>5865.69</v>
          </cell>
          <cell r="D474">
            <v>1081.1500000000001</v>
          </cell>
          <cell r="E474">
            <v>5498.88</v>
          </cell>
          <cell r="F474">
            <v>2145.9899999999998</v>
          </cell>
          <cell r="G474">
            <v>1203.2</v>
          </cell>
          <cell r="H474">
            <v>1026.31</v>
          </cell>
          <cell r="I474">
            <v>16821.22</v>
          </cell>
        </row>
        <row r="475">
          <cell r="A475" t="str">
            <v>0000585150</v>
          </cell>
          <cell r="B475" t="str">
            <v>Int Exp: S/Term Borr</v>
          </cell>
          <cell r="C475">
            <v>9633.56</v>
          </cell>
          <cell r="D475">
            <v>1324.66</v>
          </cell>
          <cell r="E475">
            <v>5912.35</v>
          </cell>
          <cell r="F475">
            <v>-2.96</v>
          </cell>
          <cell r="G475">
            <v>14430.15</v>
          </cell>
          <cell r="H475">
            <v>2047.25</v>
          </cell>
          <cell r="I475">
            <v>33345.01</v>
          </cell>
        </row>
        <row r="476">
          <cell r="A476" t="str">
            <v>0000585200</v>
          </cell>
          <cell r="B476" t="str">
            <v>Int Exp: Bank Odraft</v>
          </cell>
          <cell r="C476">
            <v>46.45</v>
          </cell>
          <cell r="D476">
            <v>2582.7199999999998</v>
          </cell>
          <cell r="E476">
            <v>6107.22</v>
          </cell>
          <cell r="F476">
            <v>-5946.39</v>
          </cell>
          <cell r="G476">
            <v>606.67999999999995</v>
          </cell>
          <cell r="H476">
            <v>608.66999999999996</v>
          </cell>
          <cell r="I476">
            <v>4005.349999999999</v>
          </cell>
        </row>
        <row r="477">
          <cell r="A477" t="str">
            <v>0000585250</v>
          </cell>
          <cell r="B477" t="str">
            <v>Int Exp: Dom Swaps</v>
          </cell>
          <cell r="C477">
            <v>1516841.14</v>
          </cell>
          <cell r="D477">
            <v>1457550.11</v>
          </cell>
          <cell r="E477">
            <v>1403928.97</v>
          </cell>
          <cell r="F477">
            <v>1382101.17</v>
          </cell>
          <cell r="G477">
            <v>1143022.0800000001</v>
          </cell>
          <cell r="H477">
            <v>1161167.08</v>
          </cell>
          <cell r="I477">
            <v>8064610.5499999998</v>
          </cell>
        </row>
        <row r="478">
          <cell r="A478" t="str">
            <v>0000585255</v>
          </cell>
          <cell r="B478" t="str">
            <v>Int Exp: X Curr Swap</v>
          </cell>
          <cell r="C478">
            <v>2782584.19</v>
          </cell>
          <cell r="D478">
            <v>2822836.1</v>
          </cell>
          <cell r="E478">
            <v>2731776.87</v>
          </cell>
          <cell r="F478">
            <v>2980151.92</v>
          </cell>
          <cell r="G478">
            <v>3107869.83</v>
          </cell>
          <cell r="H478">
            <v>3079395.74</v>
          </cell>
          <cell r="I478">
            <v>17504614.649999999</v>
          </cell>
        </row>
        <row r="479">
          <cell r="A479" t="str">
            <v>0000585260</v>
          </cell>
          <cell r="B479" t="str">
            <v>Comm Paper Prog Fees</v>
          </cell>
          <cell r="C479">
            <v>1897123.95</v>
          </cell>
          <cell r="D479">
            <v>1861068.44</v>
          </cell>
          <cell r="E479">
            <v>1819943.36</v>
          </cell>
          <cell r="F479">
            <v>1994258.88</v>
          </cell>
          <cell r="G479">
            <v>2060133.76</v>
          </cell>
          <cell r="H479">
            <v>2236016.89</v>
          </cell>
          <cell r="I479">
            <v>11868545.280000001</v>
          </cell>
        </row>
        <row r="480">
          <cell r="A480" t="str">
            <v>0000585300</v>
          </cell>
          <cell r="B480" t="str">
            <v>Dom Option Interest</v>
          </cell>
          <cell r="C480">
            <v>145892.32</v>
          </cell>
          <cell r="D480">
            <v>91553.53</v>
          </cell>
          <cell r="E480">
            <v>66662.84</v>
          </cell>
          <cell r="F480">
            <v>3308.22</v>
          </cell>
          <cell r="G480">
            <v>-0.14000000000000001</v>
          </cell>
          <cell r="H480">
            <v>0</v>
          </cell>
          <cell r="I480">
            <v>307416.76999999996</v>
          </cell>
        </row>
        <row r="481">
          <cell r="A481" t="str">
            <v>0000585350</v>
          </cell>
          <cell r="B481" t="str">
            <v>Loan Float Exp</v>
          </cell>
          <cell r="C481">
            <v>314764.52</v>
          </cell>
          <cell r="D481">
            <v>302758.28999999998</v>
          </cell>
          <cell r="E481">
            <v>330465.91999999998</v>
          </cell>
          <cell r="F481">
            <v>342784.18</v>
          </cell>
          <cell r="G481">
            <v>332670.64</v>
          </cell>
          <cell r="H481">
            <v>343007.43</v>
          </cell>
          <cell r="I481">
            <v>1966450.9799999997</v>
          </cell>
        </row>
        <row r="482">
          <cell r="A482" t="str">
            <v>0000585360</v>
          </cell>
          <cell r="B482" t="str">
            <v>Bond Issue Expenses</v>
          </cell>
          <cell r="C482">
            <v>57773.55</v>
          </cell>
          <cell r="D482">
            <v>57773.55</v>
          </cell>
          <cell r="E482">
            <v>56057.84</v>
          </cell>
          <cell r="F482">
            <v>57773.55</v>
          </cell>
          <cell r="G482">
            <v>56057.84</v>
          </cell>
          <cell r="H482">
            <v>57773.55</v>
          </cell>
          <cell r="I482">
            <v>343209.87999999995</v>
          </cell>
        </row>
        <row r="483">
          <cell r="A483" t="str">
            <v>0000585800</v>
          </cell>
          <cell r="B483" t="str">
            <v>Int Exp:Reg Cap O/st</v>
          </cell>
          <cell r="C483">
            <v>11.27</v>
          </cell>
          <cell r="D483">
            <v>0</v>
          </cell>
          <cell r="E483">
            <v>0</v>
          </cell>
          <cell r="F483">
            <v>0</v>
          </cell>
          <cell r="G483">
            <v>1.9</v>
          </cell>
          <cell r="H483">
            <v>0</v>
          </cell>
          <cell r="I483">
            <v>13.17</v>
          </cell>
        </row>
        <row r="484">
          <cell r="A484" t="str">
            <v>0000585850</v>
          </cell>
          <cell r="B484" t="str">
            <v>Int Exp: Other</v>
          </cell>
          <cell r="C484">
            <v>19095.48</v>
          </cell>
          <cell r="D484">
            <v>18671.830000000002</v>
          </cell>
          <cell r="E484">
            <v>19156.43</v>
          </cell>
          <cell r="F484">
            <v>19034.009999999998</v>
          </cell>
          <cell r="G484">
            <v>18060.5</v>
          </cell>
          <cell r="H484">
            <v>18060.5</v>
          </cell>
          <cell r="I484">
            <v>112078.75</v>
          </cell>
        </row>
        <row r="485">
          <cell r="A485" t="str">
            <v>0000585900</v>
          </cell>
          <cell r="B485" t="str">
            <v>Internal-Fin Chgs</v>
          </cell>
          <cell r="C485">
            <v>-0.03</v>
          </cell>
          <cell r="D485">
            <v>0</v>
          </cell>
          <cell r="E485">
            <v>0</v>
          </cell>
          <cell r="F485">
            <v>0.03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0000586200</v>
          </cell>
          <cell r="B486" t="str">
            <v>Amort: +/- Fwd Rate</v>
          </cell>
          <cell r="C486">
            <v>-148624.66</v>
          </cell>
          <cell r="D486">
            <v>-7514.97</v>
          </cell>
          <cell r="E486">
            <v>-7272.53</v>
          </cell>
          <cell r="F486">
            <v>-31876.799999999999</v>
          </cell>
          <cell r="G486">
            <v>-50264.02</v>
          </cell>
          <cell r="H486">
            <v>-51939.45</v>
          </cell>
          <cell r="I486">
            <v>-297492.43</v>
          </cell>
        </row>
        <row r="487">
          <cell r="A487" t="str">
            <v>0000586450</v>
          </cell>
          <cell r="B487" t="str">
            <v>Futures Fees</v>
          </cell>
          <cell r="C487">
            <v>-18546</v>
          </cell>
          <cell r="D487">
            <v>0</v>
          </cell>
          <cell r="E487">
            <v>9546.75</v>
          </cell>
          <cell r="F487">
            <v>0</v>
          </cell>
          <cell r="G487">
            <v>-9546.75</v>
          </cell>
          <cell r="H487">
            <v>0</v>
          </cell>
          <cell r="I487">
            <v>-18546</v>
          </cell>
        </row>
        <row r="488">
          <cell r="A488" t="str">
            <v>0000591100</v>
          </cell>
          <cell r="B488" t="str">
            <v>Water Rates</v>
          </cell>
          <cell r="C488">
            <v>3287.53</v>
          </cell>
          <cell r="D488">
            <v>3239.17</v>
          </cell>
          <cell r="E488">
            <v>5020.58</v>
          </cell>
          <cell r="F488">
            <v>6404.16</v>
          </cell>
          <cell r="G488">
            <v>2448.5100000000002</v>
          </cell>
          <cell r="H488">
            <v>5704.52</v>
          </cell>
          <cell r="I488">
            <v>26104.470000000005</v>
          </cell>
        </row>
        <row r="489">
          <cell r="A489" t="str">
            <v>0000591200</v>
          </cell>
          <cell r="B489" t="str">
            <v>Council Rates</v>
          </cell>
          <cell r="C489">
            <v>0</v>
          </cell>
          <cell r="D489">
            <v>1616.55</v>
          </cell>
          <cell r="E489">
            <v>39492.97</v>
          </cell>
          <cell r="F489">
            <v>42002.77</v>
          </cell>
          <cell r="G489">
            <v>-23150.18</v>
          </cell>
          <cell r="H489">
            <v>525.35</v>
          </cell>
          <cell r="I489">
            <v>60487.460000000006</v>
          </cell>
        </row>
        <row r="490">
          <cell r="A490" t="str">
            <v>0000699030</v>
          </cell>
          <cell r="B490" t="str">
            <v>CO Rec - Act Allctn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0000699050</v>
          </cell>
          <cell r="B491" t="str">
            <v>CO Rec - Assessment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0000699060</v>
          </cell>
          <cell r="B492" t="str">
            <v>CO Rec - Settlement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0000699080</v>
          </cell>
          <cell r="B493" t="str">
            <v>CO Rec - Surcharges</v>
          </cell>
          <cell r="I493">
            <v>0</v>
          </cell>
        </row>
        <row r="494">
          <cell r="A494" t="str">
            <v>0000701010</v>
          </cell>
          <cell r="B494" t="str">
            <v>Settlm. Sal.&amp; Oncost</v>
          </cell>
          <cell r="C494">
            <v>-50663.27</v>
          </cell>
          <cell r="D494">
            <v>-50663.27</v>
          </cell>
          <cell r="E494">
            <v>-52843.27</v>
          </cell>
          <cell r="F494">
            <v>-50663.27</v>
          </cell>
          <cell r="G494">
            <v>-68489.45</v>
          </cell>
          <cell r="H494">
            <v>96137.24</v>
          </cell>
          <cell r="I494">
            <v>-177185.28999999998</v>
          </cell>
        </row>
        <row r="495">
          <cell r="A495" t="str">
            <v>0000701020</v>
          </cell>
          <cell r="B495" t="str">
            <v>Settlm. Empl.Rel.Exp</v>
          </cell>
          <cell r="C495">
            <v>-18805</v>
          </cell>
          <cell r="D495">
            <v>-29027.27</v>
          </cell>
          <cell r="E495">
            <v>-24324.55</v>
          </cell>
          <cell r="F495">
            <v>-34188.43</v>
          </cell>
          <cell r="G495">
            <v>-26540.68</v>
          </cell>
          <cell r="H495">
            <v>-60026.53</v>
          </cell>
          <cell r="I495">
            <v>-192912.46</v>
          </cell>
        </row>
        <row r="496">
          <cell r="A496" t="str">
            <v>0000701030</v>
          </cell>
          <cell r="B496" t="str">
            <v>Settlm. COGS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0000701040</v>
          </cell>
          <cell r="B497" t="str">
            <v>Settlm. Mats.Dist.ST</v>
          </cell>
          <cell r="C497">
            <v>-2871172.63</v>
          </cell>
          <cell r="D497">
            <v>-2560433.06</v>
          </cell>
          <cell r="E497">
            <v>-2655753.9700000002</v>
          </cell>
          <cell r="F497">
            <v>-2852499.88</v>
          </cell>
          <cell r="G497">
            <v>-2325980.5499999998</v>
          </cell>
          <cell r="H497">
            <v>-2760745.73</v>
          </cell>
          <cell r="I497">
            <v>-16026585.82</v>
          </cell>
        </row>
        <row r="498">
          <cell r="A498" t="str">
            <v>0000701050</v>
          </cell>
          <cell r="B498" t="str">
            <v>Settlm. Mats.Viehcle</v>
          </cell>
          <cell r="C498">
            <v>0</v>
          </cell>
          <cell r="D498">
            <v>0</v>
          </cell>
          <cell r="E498">
            <v>-37</v>
          </cell>
          <cell r="F498">
            <v>0</v>
          </cell>
          <cell r="G498">
            <v>0</v>
          </cell>
          <cell r="H498">
            <v>28.61</v>
          </cell>
          <cell r="I498">
            <v>-8.39</v>
          </cell>
        </row>
        <row r="499">
          <cell r="A499" t="str">
            <v>0000701060</v>
          </cell>
          <cell r="B499" t="str">
            <v>Settlm. Mats.Adm.Tec</v>
          </cell>
          <cell r="C499">
            <v>490983.78</v>
          </cell>
          <cell r="D499">
            <v>-15471.47</v>
          </cell>
          <cell r="E499">
            <v>-15814.71</v>
          </cell>
          <cell r="F499">
            <v>-23210.16</v>
          </cell>
          <cell r="G499">
            <v>-10973.69</v>
          </cell>
          <cell r="H499">
            <v>5625206.0800000001</v>
          </cell>
          <cell r="I499">
            <v>6050719.8300000001</v>
          </cell>
        </row>
        <row r="500">
          <cell r="A500" t="str">
            <v>0000701070</v>
          </cell>
          <cell r="B500" t="str">
            <v>Settlm. Mats.IT&amp;Comm</v>
          </cell>
          <cell r="C500">
            <v>-50652.44</v>
          </cell>
          <cell r="D500">
            <v>-8065.5</v>
          </cell>
          <cell r="E500">
            <v>-24698.97</v>
          </cell>
          <cell r="F500">
            <v>4510.7</v>
          </cell>
          <cell r="G500">
            <v>-501920</v>
          </cell>
          <cell r="H500">
            <v>-774360.42</v>
          </cell>
          <cell r="I500">
            <v>-1355186.63</v>
          </cell>
        </row>
        <row r="501">
          <cell r="A501" t="str">
            <v>0000701090</v>
          </cell>
          <cell r="B501" t="str">
            <v>Settlm. Ext.Serv D&amp;S</v>
          </cell>
          <cell r="C501">
            <v>-1066146.5</v>
          </cell>
          <cell r="D501">
            <v>-1788086.74</v>
          </cell>
          <cell r="E501">
            <v>-1126817.42</v>
          </cell>
          <cell r="F501">
            <v>-734714.63</v>
          </cell>
          <cell r="G501">
            <v>-1179291.8600000001</v>
          </cell>
          <cell r="H501">
            <v>-1043403.08</v>
          </cell>
          <cell r="I501">
            <v>-6938460.2300000004</v>
          </cell>
        </row>
        <row r="502">
          <cell r="A502" t="str">
            <v>0000701100</v>
          </cell>
          <cell r="B502" t="str">
            <v>Settlm. Ext.Serv V&amp;P</v>
          </cell>
          <cell r="C502">
            <v>0</v>
          </cell>
          <cell r="D502">
            <v>-1340</v>
          </cell>
          <cell r="E502">
            <v>-2560</v>
          </cell>
          <cell r="F502">
            <v>-60</v>
          </cell>
          <cell r="G502">
            <v>0</v>
          </cell>
          <cell r="H502">
            <v>-3160.85</v>
          </cell>
          <cell r="I502">
            <v>-7120.85</v>
          </cell>
        </row>
        <row r="503">
          <cell r="A503" t="str">
            <v>0000701110</v>
          </cell>
          <cell r="B503" t="str">
            <v>Settlm. Ext.Serv Adm</v>
          </cell>
          <cell r="C503">
            <v>-441270.79</v>
          </cell>
          <cell r="D503">
            <v>-43666.6</v>
          </cell>
          <cell r="E503">
            <v>-492462.08000000002</v>
          </cell>
          <cell r="F503">
            <v>-40705.29</v>
          </cell>
          <cell r="G503">
            <v>-73653.88</v>
          </cell>
          <cell r="H503">
            <v>-416371.69</v>
          </cell>
          <cell r="I503">
            <v>-1508130.33</v>
          </cell>
        </row>
        <row r="504">
          <cell r="A504" t="str">
            <v>0000701120</v>
          </cell>
          <cell r="B504" t="str">
            <v>Settlm. Ext.Serv Pro</v>
          </cell>
          <cell r="C504">
            <v>-12065.47</v>
          </cell>
          <cell r="D504">
            <v>-75205.66</v>
          </cell>
          <cell r="E504">
            <v>-6112.7</v>
          </cell>
          <cell r="F504">
            <v>-10485.4</v>
          </cell>
          <cell r="G504">
            <v>-43967.01</v>
          </cell>
          <cell r="H504">
            <v>-117541.33</v>
          </cell>
          <cell r="I504">
            <v>-265377.57</v>
          </cell>
        </row>
        <row r="505">
          <cell r="A505" t="str">
            <v>0000701130</v>
          </cell>
          <cell r="B505" t="str">
            <v>Settlm. Ext.Serv ITC</v>
          </cell>
          <cell r="C505">
            <v>-549782.11</v>
          </cell>
          <cell r="D505">
            <v>-110472.52</v>
          </cell>
          <cell r="E505">
            <v>-1218991.82</v>
          </cell>
          <cell r="F505">
            <v>-486457.8</v>
          </cell>
          <cell r="G505">
            <v>-1611872.37</v>
          </cell>
          <cell r="H505">
            <v>-2399542.66</v>
          </cell>
          <cell r="I505">
            <v>-6377119.2800000003</v>
          </cell>
        </row>
        <row r="506">
          <cell r="A506" t="str">
            <v>0000701140</v>
          </cell>
          <cell r="B506" t="str">
            <v>Settlm. Ext.Serv C&amp;M</v>
          </cell>
          <cell r="C506">
            <v>0</v>
          </cell>
          <cell r="D506">
            <v>-75.599999999999994</v>
          </cell>
          <cell r="E506">
            <v>0</v>
          </cell>
          <cell r="F506">
            <v>0</v>
          </cell>
          <cell r="G506">
            <v>-375</v>
          </cell>
          <cell r="H506">
            <v>0</v>
          </cell>
          <cell r="I506">
            <v>-450.6</v>
          </cell>
        </row>
        <row r="507">
          <cell r="A507" t="str">
            <v>0000701150</v>
          </cell>
          <cell r="B507" t="str">
            <v>Settlm. Misc. Admin.</v>
          </cell>
          <cell r="C507">
            <v>23797.56</v>
          </cell>
          <cell r="D507">
            <v>192441.41</v>
          </cell>
          <cell r="E507">
            <v>138030.89000000001</v>
          </cell>
          <cell r="F507">
            <v>40327.86</v>
          </cell>
          <cell r="G507">
            <v>64235.15</v>
          </cell>
          <cell r="H507">
            <v>-64228.45</v>
          </cell>
          <cell r="I507">
            <v>394604.42</v>
          </cell>
        </row>
        <row r="508">
          <cell r="A508" t="str">
            <v>0000701170</v>
          </cell>
          <cell r="B508" t="str">
            <v>Settlm. Misc. S.&amp;Don</v>
          </cell>
          <cell r="C508">
            <v>0</v>
          </cell>
          <cell r="D508">
            <v>-3700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-3700</v>
          </cell>
        </row>
        <row r="509">
          <cell r="A509" t="str">
            <v>0000701210</v>
          </cell>
          <cell r="B509" t="str">
            <v>Settlm. Taxes R.&amp; T.</v>
          </cell>
          <cell r="C509">
            <v>-260.25</v>
          </cell>
          <cell r="D509">
            <v>-2067.83</v>
          </cell>
          <cell r="E509">
            <v>-50</v>
          </cell>
          <cell r="F509">
            <v>-88.67</v>
          </cell>
          <cell r="G509">
            <v>-2000</v>
          </cell>
          <cell r="H509">
            <v>-179.34</v>
          </cell>
          <cell r="I509">
            <v>-4646.09</v>
          </cell>
        </row>
        <row r="510">
          <cell r="A510" t="str">
            <v>0000701300</v>
          </cell>
          <cell r="B510" t="str">
            <v>Sett. IntAct PCS Lab</v>
          </cell>
          <cell r="C510">
            <v>-3837827.65</v>
          </cell>
          <cell r="D510">
            <v>-3530488.74</v>
          </cell>
          <cell r="E510">
            <v>-4594651.17</v>
          </cell>
          <cell r="F510">
            <v>-3519839.14</v>
          </cell>
          <cell r="G510">
            <v>-4011225.85</v>
          </cell>
          <cell r="H510">
            <v>-6055950.1699999999</v>
          </cell>
          <cell r="I510">
            <v>-25549982.719999999</v>
          </cell>
        </row>
        <row r="511">
          <cell r="A511" t="str">
            <v>0000701390</v>
          </cell>
          <cell r="B511" t="str">
            <v>Sett IntAct QT v Act</v>
          </cell>
          <cell r="C511">
            <v>-402219.38</v>
          </cell>
          <cell r="D511">
            <v>-302988.03999999998</v>
          </cell>
          <cell r="E511">
            <v>-318850.96000000002</v>
          </cell>
          <cell r="F511">
            <v>-319747.58</v>
          </cell>
          <cell r="G511">
            <v>-462500.37</v>
          </cell>
          <cell r="H511">
            <v>-478112.78</v>
          </cell>
          <cell r="I511">
            <v>-2284419.1100000003</v>
          </cell>
        </row>
        <row r="512">
          <cell r="A512" t="str">
            <v>0000701400</v>
          </cell>
          <cell r="B512" t="str">
            <v>Settlm. IntAct Netw.</v>
          </cell>
          <cell r="C512">
            <v>-926095.22</v>
          </cell>
          <cell r="D512">
            <v>-970729.29</v>
          </cell>
          <cell r="E512">
            <v>-764978.98</v>
          </cell>
          <cell r="F512">
            <v>-763730.87</v>
          </cell>
          <cell r="G512">
            <v>-691521.93</v>
          </cell>
          <cell r="H512">
            <v>-1377936.71</v>
          </cell>
          <cell r="I512">
            <v>-5494993</v>
          </cell>
        </row>
        <row r="513">
          <cell r="A513" t="str">
            <v>0000701600</v>
          </cell>
          <cell r="B513" t="str">
            <v>Settlm. IntAct GSMET</v>
          </cell>
          <cell r="C513">
            <v>0</v>
          </cell>
          <cell r="D513">
            <v>0</v>
          </cell>
          <cell r="E513">
            <v>-22890.63</v>
          </cell>
          <cell r="F513">
            <v>-22890.63</v>
          </cell>
          <cell r="G513">
            <v>-22890.63</v>
          </cell>
          <cell r="H513">
            <v>-22890.63</v>
          </cell>
          <cell r="I513">
            <v>-91562.52</v>
          </cell>
        </row>
        <row r="514">
          <cell r="A514" t="str">
            <v>0000701700</v>
          </cell>
          <cell r="B514" t="str">
            <v>Settlm. IntAct Corp.</v>
          </cell>
          <cell r="C514">
            <v>-107653.35</v>
          </cell>
          <cell r="D514">
            <v>-400467.27</v>
          </cell>
          <cell r="E514">
            <v>-114970.83</v>
          </cell>
          <cell r="F514">
            <v>-118050.85</v>
          </cell>
          <cell r="G514">
            <v>-120332.97</v>
          </cell>
          <cell r="H514">
            <v>-16237.03</v>
          </cell>
          <cell r="I514">
            <v>-877712.29999999993</v>
          </cell>
        </row>
        <row r="515">
          <cell r="A515" t="str">
            <v>0000701800</v>
          </cell>
          <cell r="B515" t="str">
            <v>Settl Store Recovery</v>
          </cell>
          <cell r="C515">
            <v>-243546.08</v>
          </cell>
          <cell r="D515">
            <v>-211568.13</v>
          </cell>
          <cell r="E515">
            <v>-251973.77</v>
          </cell>
          <cell r="F515">
            <v>-272702</v>
          </cell>
          <cell r="G515">
            <v>-216003.16</v>
          </cell>
          <cell r="H515">
            <v>-206066.19</v>
          </cell>
          <cell r="I515">
            <v>-1401859.3299999998</v>
          </cell>
        </row>
        <row r="516">
          <cell r="A516" t="str">
            <v>0000701810</v>
          </cell>
          <cell r="B516" t="str">
            <v>Settlement Surcharge</v>
          </cell>
          <cell r="C516">
            <v>-11.27</v>
          </cell>
          <cell r="D516">
            <v>0</v>
          </cell>
          <cell r="E516">
            <v>0</v>
          </cell>
          <cell r="F516">
            <v>0</v>
          </cell>
          <cell r="G516">
            <v>-1.9</v>
          </cell>
          <cell r="H516">
            <v>0</v>
          </cell>
          <cell r="I516">
            <v>-13.17</v>
          </cell>
        </row>
        <row r="517">
          <cell r="A517" t="str">
            <v>0000872100</v>
          </cell>
          <cell r="B517" t="str">
            <v>Dist&amp;Subtrns WIP T/O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0000872200</v>
          </cell>
          <cell r="B518" t="str">
            <v>MV&amp;Mob.Plnt WIP T/on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0000872300</v>
          </cell>
          <cell r="B519" t="str">
            <v>Gen.Assets WIP T/on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 t="str">
            <v>0000888000</v>
          </cell>
          <cell r="B520" t="str">
            <v>T/O EFTpayGMET111155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0000888001</v>
          </cell>
          <cell r="B521" t="str">
            <v>T/OInc Pst Tfr150090</v>
          </cell>
          <cell r="I521">
            <v>0</v>
          </cell>
        </row>
        <row r="522">
          <cell r="A522" t="str">
            <v>0000888006</v>
          </cell>
          <cell r="B522" t="str">
            <v>T/O A/Pay Acct</v>
          </cell>
          <cell r="I522">
            <v>0</v>
          </cell>
        </row>
        <row r="523">
          <cell r="A523" t="str">
            <v>0000888888</v>
          </cell>
          <cell r="B523" t="str">
            <v>Old Data Tfr A/c Mat</v>
          </cell>
          <cell r="I5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Instructions"/>
      <sheetName val="Notes"/>
      <sheetName val="Check Sheet"/>
      <sheetName val="Assumptions"/>
      <sheetName val="Mapping"/>
      <sheetName val="Maintenance Workpaper"/>
      <sheetName val="Output"/>
      <sheetName val="Linkages"/>
      <sheetName val="Related Party Links"/>
      <sheetName val="Calculation"/>
      <sheetName val="Rpt1.5C1 OPEX Citipower Network"/>
      <sheetName val="Faults"/>
      <sheetName val="Maintenance"/>
      <sheetName val="Vegetation"/>
      <sheetName val="Pole &amp; Line inspection"/>
      <sheetName val="Gus data"/>
      <sheetName val="A F430 Actual"/>
      <sheetName val="A F430 Forecast"/>
      <sheetName val="A F991 Actual"/>
      <sheetName val="A F991 Forecast"/>
      <sheetName val="Total"/>
      <sheetName val="Subtrans"/>
      <sheetName val="CBD"/>
      <sheetName val="Urban"/>
      <sheetName val="Metering RBPC"/>
      <sheetName val="Public Lighting"/>
      <sheetName val="Other"/>
      <sheetName val="Analysis"/>
      <sheetName val="SCADA Network control"/>
      <sheetName val="Metering Excluded Services"/>
      <sheetName val="Rural Short"/>
      <sheetName val="Rural Long"/>
      <sheetName val="Standard Metering 00-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1177.94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-0.05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3452357.85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0000116410</v>
          </cell>
          <cell r="B23" t="str">
            <v>A/R - Employees</v>
          </cell>
          <cell r="C23">
            <v>28710.799999999999</v>
          </cell>
          <cell r="D23">
            <v>-788</v>
          </cell>
          <cell r="E23">
            <v>-788</v>
          </cell>
          <cell r="F23">
            <v>-788</v>
          </cell>
          <cell r="G23">
            <v>-788</v>
          </cell>
          <cell r="H23">
            <v>-788</v>
          </cell>
          <cell r="I23">
            <v>-788</v>
          </cell>
          <cell r="J23">
            <v>-788</v>
          </cell>
          <cell r="K23">
            <v>-788</v>
          </cell>
          <cell r="L23">
            <v>-1212</v>
          </cell>
          <cell r="M23">
            <v>-788</v>
          </cell>
          <cell r="N23">
            <v>-788</v>
          </cell>
          <cell r="O23">
            <v>-1212</v>
          </cell>
        </row>
        <row r="24">
          <cell r="A24" t="str">
            <v>0000116430</v>
          </cell>
          <cell r="B24" t="str">
            <v>Interest Rec'ble</v>
          </cell>
          <cell r="C24">
            <v>52756.17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0000116850</v>
          </cell>
          <cell r="B25" t="str">
            <v>A/R - Other</v>
          </cell>
          <cell r="C25">
            <v>68120.03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0000116860</v>
          </cell>
          <cell r="B26" t="str">
            <v>A/R - CIS Susp Clrg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0000116900</v>
          </cell>
          <cell r="B27" t="str">
            <v>Other Receivables</v>
          </cell>
          <cell r="C27">
            <v>1493.9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0000116910</v>
          </cell>
          <cell r="B28" t="str">
            <v>CIS Clearing Account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0000117200</v>
          </cell>
          <cell r="B29" t="str">
            <v>Accts Rec- Employees</v>
          </cell>
          <cell r="C29">
            <v>41679.61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0000117210</v>
          </cell>
          <cell r="B30" t="str">
            <v>Accts Rec - Other</v>
          </cell>
          <cell r="C30">
            <v>-607234.27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0000117299</v>
          </cell>
          <cell r="B31" t="str">
            <v>A/R - Gen Adj BA Bal</v>
          </cell>
          <cell r="C31">
            <v>-481.41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0000118300</v>
          </cell>
          <cell r="B32" t="str">
            <v>Accr-Other Income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0000120910</v>
          </cell>
          <cell r="B33" t="str">
            <v>Stores In Transit</v>
          </cell>
          <cell r="C33">
            <v>-10.69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0000128200</v>
          </cell>
          <cell r="B34" t="str">
            <v>Invest - S/Term Secs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0000132000</v>
          </cell>
          <cell r="B35" t="str">
            <v>PrePmt - Insurance</v>
          </cell>
          <cell r="C35">
            <v>52609.77</v>
          </cell>
          <cell r="D35">
            <v>-5000</v>
          </cell>
          <cell r="E35">
            <v>-5000</v>
          </cell>
          <cell r="F35">
            <v>-5000</v>
          </cell>
          <cell r="G35">
            <v>-5000</v>
          </cell>
          <cell r="H35">
            <v>-5000</v>
          </cell>
          <cell r="I35">
            <v>-5000</v>
          </cell>
          <cell r="J35">
            <v>-5000</v>
          </cell>
          <cell r="K35">
            <v>-5000</v>
          </cell>
          <cell r="L35">
            <v>55000</v>
          </cell>
          <cell r="M35">
            <v>-5000</v>
          </cell>
          <cell r="N35">
            <v>-5000</v>
          </cell>
          <cell r="O35">
            <v>-5000</v>
          </cell>
        </row>
        <row r="36">
          <cell r="A36" t="str">
            <v>0000132600</v>
          </cell>
          <cell r="B36" t="str">
            <v>PrePmt - Rental</v>
          </cell>
          <cell r="C36">
            <v>149801.51</v>
          </cell>
          <cell r="D36">
            <v>-2661.41</v>
          </cell>
          <cell r="E36">
            <v>-2661.41</v>
          </cell>
          <cell r="F36">
            <v>-2661.41</v>
          </cell>
          <cell r="G36">
            <v>-2661.41</v>
          </cell>
          <cell r="H36">
            <v>-2661.41</v>
          </cell>
          <cell r="I36">
            <v>-2661.41</v>
          </cell>
          <cell r="J36">
            <v>29275.52</v>
          </cell>
          <cell r="K36">
            <v>-2661.41</v>
          </cell>
          <cell r="L36">
            <v>-2661.41</v>
          </cell>
          <cell r="M36">
            <v>-2661.41</v>
          </cell>
          <cell r="N36">
            <v>-2661.41</v>
          </cell>
          <cell r="O36">
            <v>-2661.41</v>
          </cell>
        </row>
        <row r="37">
          <cell r="A37" t="str">
            <v>0000132700</v>
          </cell>
          <cell r="B37" t="str">
            <v>PrePmt - MV Rego</v>
          </cell>
          <cell r="C37">
            <v>136830.71</v>
          </cell>
          <cell r="D37">
            <v>-27001.78</v>
          </cell>
          <cell r="E37">
            <v>26781.42</v>
          </cell>
          <cell r="F37">
            <v>-27001.78</v>
          </cell>
          <cell r="G37">
            <v>-27001.78</v>
          </cell>
          <cell r="H37">
            <v>-10849.78</v>
          </cell>
          <cell r="I37">
            <v>-27001.78</v>
          </cell>
          <cell r="J37">
            <v>227084.42</v>
          </cell>
          <cell r="K37">
            <v>-27001.78</v>
          </cell>
          <cell r="L37">
            <v>-27001.78</v>
          </cell>
          <cell r="M37">
            <v>-27001.78</v>
          </cell>
          <cell r="N37">
            <v>-27001.78</v>
          </cell>
          <cell r="O37">
            <v>-27001.78</v>
          </cell>
        </row>
        <row r="38">
          <cell r="A38" t="str">
            <v>0000132800</v>
          </cell>
          <cell r="B38" t="str">
            <v>PrePmt - Employees</v>
          </cell>
          <cell r="C38">
            <v>18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0000132900</v>
          </cell>
          <cell r="B39" t="str">
            <v>PrePmt - Other</v>
          </cell>
          <cell r="C39">
            <v>237752.73</v>
          </cell>
          <cell r="D39">
            <v>-90610.87</v>
          </cell>
          <cell r="E39">
            <v>-90610.87</v>
          </cell>
          <cell r="F39">
            <v>-90610.87</v>
          </cell>
          <cell r="G39">
            <v>-90610.87</v>
          </cell>
          <cell r="H39">
            <v>-90610.87</v>
          </cell>
          <cell r="I39">
            <v>-90610.87</v>
          </cell>
          <cell r="J39">
            <v>829904.77</v>
          </cell>
          <cell r="K39">
            <v>-90610.87</v>
          </cell>
          <cell r="L39">
            <v>-90610.87</v>
          </cell>
          <cell r="M39">
            <v>-90610.87</v>
          </cell>
          <cell r="N39">
            <v>-90610.87</v>
          </cell>
          <cell r="O39">
            <v>-89844.2</v>
          </cell>
        </row>
        <row r="40">
          <cell r="A40" t="str">
            <v>0000140100</v>
          </cell>
          <cell r="B40" t="str">
            <v>Land - In Service</v>
          </cell>
          <cell r="C40">
            <v>627566.69999999995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0000140120</v>
          </cell>
          <cell r="B41" t="str">
            <v>Buildings-In Service</v>
          </cell>
          <cell r="C41">
            <v>11918828.189999999</v>
          </cell>
          <cell r="D41">
            <v>158400</v>
          </cell>
          <cell r="E41">
            <v>123400</v>
          </cell>
          <cell r="F41">
            <v>85400</v>
          </cell>
          <cell r="G41">
            <v>157000</v>
          </cell>
          <cell r="H41">
            <v>166400</v>
          </cell>
          <cell r="I41">
            <v>201000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0000140180</v>
          </cell>
          <cell r="B42" t="str">
            <v>MV &amp; Plant-In Serv</v>
          </cell>
          <cell r="C42">
            <v>306825.65000000002</v>
          </cell>
          <cell r="D42">
            <v>5000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5000</v>
          </cell>
        </row>
        <row r="43">
          <cell r="A43" t="str">
            <v>0000140200</v>
          </cell>
          <cell r="B43" t="str">
            <v>Gen Assets-In Serv</v>
          </cell>
          <cell r="C43">
            <v>5577159.8899999997</v>
          </cell>
          <cell r="D43">
            <v>8600</v>
          </cell>
          <cell r="E43">
            <v>43600</v>
          </cell>
          <cell r="F43">
            <v>84600</v>
          </cell>
          <cell r="G43">
            <v>13000</v>
          </cell>
          <cell r="H43">
            <v>5600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0000141110</v>
          </cell>
          <cell r="B44" t="str">
            <v>Intellectl Property</v>
          </cell>
          <cell r="C44">
            <v>159624.37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0000141120</v>
          </cell>
          <cell r="B45" t="str">
            <v>Lic/Patnt/Trdmk/Royl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0000145120</v>
          </cell>
          <cell r="B46" t="str">
            <v>A/Depr-Buildings</v>
          </cell>
          <cell r="C46">
            <v>-3287875.19</v>
          </cell>
          <cell r="D46">
            <v>-73726</v>
          </cell>
          <cell r="E46">
            <v>-74424</v>
          </cell>
          <cell r="F46">
            <v>-73608</v>
          </cell>
          <cell r="G46">
            <v>-73959</v>
          </cell>
          <cell r="H46">
            <v>-74302</v>
          </cell>
          <cell r="I46">
            <v>-74650</v>
          </cell>
          <cell r="J46">
            <v>-74653</v>
          </cell>
          <cell r="K46">
            <v>-65572</v>
          </cell>
          <cell r="L46">
            <v>-65574</v>
          </cell>
          <cell r="M46">
            <v>-65574</v>
          </cell>
          <cell r="N46">
            <v>-65572</v>
          </cell>
          <cell r="O46">
            <v>-65575</v>
          </cell>
        </row>
        <row r="47">
          <cell r="A47" t="str">
            <v>0000145180</v>
          </cell>
          <cell r="B47" t="str">
            <v>A/Depr-MV&amp;Mob Plant</v>
          </cell>
          <cell r="C47">
            <v>-77567.399999999994</v>
          </cell>
          <cell r="D47">
            <v>-3834</v>
          </cell>
          <cell r="E47">
            <v>-4259</v>
          </cell>
          <cell r="F47">
            <v>-4259</v>
          </cell>
          <cell r="G47">
            <v>-4259</v>
          </cell>
          <cell r="H47">
            <v>-3907</v>
          </cell>
          <cell r="I47">
            <v>-3905</v>
          </cell>
          <cell r="J47">
            <v>-3908</v>
          </cell>
          <cell r="K47">
            <v>-3904</v>
          </cell>
          <cell r="L47">
            <v>-3906</v>
          </cell>
          <cell r="M47">
            <v>-3906</v>
          </cell>
          <cell r="N47">
            <v>-3907</v>
          </cell>
          <cell r="O47">
            <v>-4306</v>
          </cell>
        </row>
        <row r="48">
          <cell r="A48" t="str">
            <v>0000145200</v>
          </cell>
          <cell r="B48" t="str">
            <v>A/Depr-Gen Assets</v>
          </cell>
          <cell r="C48">
            <v>-2358064.89</v>
          </cell>
          <cell r="D48">
            <v>-44635</v>
          </cell>
          <cell r="E48">
            <v>-45972</v>
          </cell>
          <cell r="F48">
            <v>-47941</v>
          </cell>
          <cell r="G48">
            <v>-48289</v>
          </cell>
          <cell r="H48">
            <v>-48323</v>
          </cell>
          <cell r="I48">
            <v>-49324</v>
          </cell>
          <cell r="J48">
            <v>-49285</v>
          </cell>
          <cell r="K48">
            <v>-49190</v>
          </cell>
          <cell r="L48">
            <v>-48500</v>
          </cell>
          <cell r="M48">
            <v>-47881</v>
          </cell>
          <cell r="N48">
            <v>-47887</v>
          </cell>
          <cell r="O48">
            <v>-47888</v>
          </cell>
        </row>
        <row r="49">
          <cell r="A49" t="str">
            <v>0000146110</v>
          </cell>
          <cell r="B49" t="str">
            <v>A/Amort-Intell Prop</v>
          </cell>
          <cell r="C49">
            <v>-3325.37</v>
          </cell>
          <cell r="D49">
            <v>-665</v>
          </cell>
          <cell r="E49">
            <v>-665</v>
          </cell>
          <cell r="F49">
            <v>-665</v>
          </cell>
          <cell r="G49">
            <v>-665</v>
          </cell>
          <cell r="H49">
            <v>-666</v>
          </cell>
          <cell r="I49">
            <v>-665</v>
          </cell>
          <cell r="J49">
            <v>-665</v>
          </cell>
          <cell r="K49">
            <v>-665</v>
          </cell>
          <cell r="L49">
            <v>-665</v>
          </cell>
          <cell r="M49">
            <v>-665</v>
          </cell>
          <cell r="N49">
            <v>-665</v>
          </cell>
          <cell r="O49">
            <v>-665</v>
          </cell>
        </row>
        <row r="50">
          <cell r="A50" t="str">
            <v>0000148180</v>
          </cell>
          <cell r="B50" t="str">
            <v>WIP - M/V &amp; Mob Plnt</v>
          </cell>
          <cell r="C50">
            <v>0</v>
          </cell>
          <cell r="D50">
            <v>34000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32000</v>
          </cell>
        </row>
        <row r="51">
          <cell r="A51" t="str">
            <v>0000148200</v>
          </cell>
          <cell r="B51" t="str">
            <v>WIP - General Assets</v>
          </cell>
          <cell r="C51">
            <v>540086.9</v>
          </cell>
          <cell r="D51">
            <v>0</v>
          </cell>
          <cell r="E51">
            <v>0</v>
          </cell>
          <cell r="F51">
            <v>12000</v>
          </cell>
          <cell r="G51">
            <v>-3000</v>
          </cell>
          <cell r="H51">
            <v>-5600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0000148202</v>
          </cell>
          <cell r="B52" t="str">
            <v>WIP Plan Tfr Gen Ast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0000200110</v>
          </cell>
          <cell r="B53" t="str">
            <v>I/Coy Loan PCA-PAH</v>
          </cell>
          <cell r="C53">
            <v>-8877050.2300000004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0000200160</v>
          </cell>
          <cell r="B54" t="str">
            <v>I/Coy Loan PCA-SP</v>
          </cell>
          <cell r="C54">
            <v>2919.44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0000200200</v>
          </cell>
          <cell r="B55" t="str">
            <v>I/Coy Loan PAH-PCA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0000200500</v>
          </cell>
          <cell r="B56" t="str">
            <v>Intra Corp Account</v>
          </cell>
          <cell r="C56">
            <v>-334115.27</v>
          </cell>
          <cell r="D56">
            <v>166467.24</v>
          </cell>
          <cell r="E56">
            <v>41692.22</v>
          </cell>
          <cell r="F56">
            <v>94028.19</v>
          </cell>
          <cell r="G56">
            <v>123770.48</v>
          </cell>
          <cell r="H56">
            <v>120875.8</v>
          </cell>
          <cell r="I56">
            <v>66157.210000000006</v>
          </cell>
          <cell r="J56">
            <v>-810315.39</v>
          </cell>
          <cell r="K56">
            <v>143542.04</v>
          </cell>
          <cell r="L56">
            <v>209858.59</v>
          </cell>
          <cell r="M56">
            <v>294883.46999999997</v>
          </cell>
          <cell r="N56">
            <v>268506.52</v>
          </cell>
          <cell r="O56">
            <v>-744911.66</v>
          </cell>
        </row>
        <row r="57">
          <cell r="A57" t="str">
            <v>0000202200</v>
          </cell>
          <cell r="B57" t="str">
            <v>STMM Borrowings</v>
          </cell>
          <cell r="C57">
            <v>-12300000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0000210100</v>
          </cell>
          <cell r="B58" t="str">
            <v>Accts Payable-Generl</v>
          </cell>
          <cell r="C58">
            <v>-335774.81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0000210110</v>
          </cell>
          <cell r="B59" t="str">
            <v>A/P Clring CIS</v>
          </cell>
          <cell r="C59">
            <v>1715.79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0000210120</v>
          </cell>
          <cell r="B60" t="str">
            <v>AR Receipts - Origin</v>
          </cell>
          <cell r="C60">
            <v>1018015.02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0000210199</v>
          </cell>
          <cell r="B62" t="str">
            <v>A/P - Gen Adj BA Bal</v>
          </cell>
          <cell r="C62">
            <v>-3773722.36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0000210540</v>
          </cell>
          <cell r="B63" t="str">
            <v>Corp C/Card-Clearing</v>
          </cell>
          <cell r="C63">
            <v>-78531.509999999995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0000210550</v>
          </cell>
          <cell r="B64" t="str">
            <v>Unclaimed Monies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0000210900</v>
          </cell>
          <cell r="B65" t="str">
            <v>GR/IR Clearing</v>
          </cell>
          <cell r="C65">
            <v>-144581.9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0000210910</v>
          </cell>
          <cell r="B66" t="str">
            <v>Freight Clearing</v>
          </cell>
          <cell r="C66">
            <v>-160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0000220100</v>
          </cell>
          <cell r="B67" t="str">
            <v>GST Clearing Sales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0000220110</v>
          </cell>
          <cell r="B68" t="str">
            <v>GST Clearing Purch</v>
          </cell>
          <cell r="C68">
            <v>1550.62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0000220130</v>
          </cell>
          <cell r="B69" t="str">
            <v>GST Clearing</v>
          </cell>
          <cell r="C69">
            <v>2497666.87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-359.1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4026.88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87.5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0000235120</v>
          </cell>
          <cell r="B75" t="str">
            <v>Accr - Misc Exp</v>
          </cell>
          <cell r="C75">
            <v>-1159.6300000000001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0000235125</v>
          </cell>
          <cell r="B76" t="str">
            <v>Mthly Acc - Misc Exp</v>
          </cell>
          <cell r="C76">
            <v>-154732.32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0000235150</v>
          </cell>
          <cell r="B77" t="str">
            <v>Accr - FBT</v>
          </cell>
          <cell r="C77">
            <v>393.31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0000235170</v>
          </cell>
          <cell r="B78" t="str">
            <v>Accr - Sals</v>
          </cell>
          <cell r="C78">
            <v>1540297.49</v>
          </cell>
          <cell r="D78">
            <v>-108707.11</v>
          </cell>
          <cell r="E78">
            <v>0</v>
          </cell>
          <cell r="F78">
            <v>-11152.54</v>
          </cell>
          <cell r="G78">
            <v>-23288.83</v>
          </cell>
          <cell r="H78">
            <v>-34640.99</v>
          </cell>
          <cell r="I78">
            <v>418.25</v>
          </cell>
          <cell r="J78">
            <v>-59277.61</v>
          </cell>
          <cell r="K78">
            <v>116354.62</v>
          </cell>
          <cell r="L78">
            <v>-11513.75</v>
          </cell>
          <cell r="M78">
            <v>-35002.01</v>
          </cell>
          <cell r="N78">
            <v>-11199.68</v>
          </cell>
          <cell r="O78">
            <v>-23394.2</v>
          </cell>
        </row>
        <row r="79">
          <cell r="A79" t="str">
            <v>0000235190</v>
          </cell>
          <cell r="B79" t="str">
            <v>Accr - Interest</v>
          </cell>
          <cell r="C79">
            <v>-8803.42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0000235196</v>
          </cell>
          <cell r="B80" t="str">
            <v>LOA Accrual - HKTFA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0000240100</v>
          </cell>
          <cell r="B81" t="str">
            <v>Prov Rec Lve - Curr</v>
          </cell>
          <cell r="C81">
            <v>-721620.15</v>
          </cell>
          <cell r="D81">
            <v>-19067.79</v>
          </cell>
          <cell r="E81">
            <v>-16580.68</v>
          </cell>
          <cell r="F81">
            <v>-17409.72</v>
          </cell>
          <cell r="G81">
            <v>-18676.23</v>
          </cell>
          <cell r="H81">
            <v>-19525.150000000001</v>
          </cell>
          <cell r="I81">
            <v>-17827.310000000001</v>
          </cell>
          <cell r="J81">
            <v>-41328.47</v>
          </cell>
          <cell r="K81">
            <v>-18846.25</v>
          </cell>
          <cell r="L81">
            <v>-17989.599999999999</v>
          </cell>
          <cell r="M81">
            <v>-19702.89</v>
          </cell>
          <cell r="N81">
            <v>-17989.599999999999</v>
          </cell>
          <cell r="O81">
            <v>-3856.16</v>
          </cell>
        </row>
        <row r="82">
          <cell r="A82" t="str">
            <v>0000240110</v>
          </cell>
          <cell r="B82" t="str">
            <v>Prov Rec Lve Oncosts</v>
          </cell>
          <cell r="C82">
            <v>-3040.51</v>
          </cell>
          <cell r="D82">
            <v>-3050.85</v>
          </cell>
          <cell r="E82">
            <v>-2652.91</v>
          </cell>
          <cell r="F82">
            <v>-2785.55</v>
          </cell>
          <cell r="G82">
            <v>-2988.2</v>
          </cell>
          <cell r="H82">
            <v>-3124.02</v>
          </cell>
          <cell r="I82">
            <v>-2852.37</v>
          </cell>
          <cell r="J82">
            <v>-6612.56</v>
          </cell>
          <cell r="K82">
            <v>-3015.4</v>
          </cell>
          <cell r="L82">
            <v>-2878.34</v>
          </cell>
          <cell r="M82">
            <v>-3152.46</v>
          </cell>
          <cell r="N82">
            <v>-2878.34</v>
          </cell>
          <cell r="O82">
            <v>-3015.4</v>
          </cell>
        </row>
        <row r="83">
          <cell r="A83" t="str">
            <v>0000240120</v>
          </cell>
          <cell r="B83" t="str">
            <v>Rec Leave Taken</v>
          </cell>
          <cell r="C83">
            <v>271274.17</v>
          </cell>
          <cell r="D83">
            <v>13545.54</v>
          </cell>
          <cell r="E83">
            <v>13545.54</v>
          </cell>
          <cell r="F83">
            <v>13545.54</v>
          </cell>
          <cell r="G83">
            <v>13545.54</v>
          </cell>
          <cell r="H83">
            <v>13545.54</v>
          </cell>
          <cell r="I83">
            <v>13545.54</v>
          </cell>
          <cell r="J83">
            <v>13545.54</v>
          </cell>
          <cell r="K83">
            <v>13545.54</v>
          </cell>
          <cell r="L83">
            <v>13545.54</v>
          </cell>
          <cell r="M83">
            <v>13545.54</v>
          </cell>
          <cell r="N83">
            <v>13545.54</v>
          </cell>
          <cell r="O83">
            <v>13545.54</v>
          </cell>
        </row>
        <row r="84">
          <cell r="A84" t="str">
            <v>0000240130</v>
          </cell>
          <cell r="B84" t="str">
            <v>Prov LSL - Current</v>
          </cell>
          <cell r="C84">
            <v>-914118.37</v>
          </cell>
          <cell r="D84">
            <v>-6197.03</v>
          </cell>
          <cell r="E84">
            <v>-5388.72</v>
          </cell>
          <cell r="F84">
            <v>-5658.16</v>
          </cell>
          <cell r="G84">
            <v>-6069.77</v>
          </cell>
          <cell r="H84">
            <v>-6345.67</v>
          </cell>
          <cell r="I84">
            <v>-5793.87</v>
          </cell>
          <cell r="J84">
            <v>-45400.27</v>
          </cell>
          <cell r="K84">
            <v>-6125.03</v>
          </cell>
          <cell r="L84">
            <v>-5846.62</v>
          </cell>
          <cell r="M84">
            <v>-6403.44</v>
          </cell>
          <cell r="N84">
            <v>-5846.62</v>
          </cell>
          <cell r="O84">
            <v>-6125.03</v>
          </cell>
        </row>
        <row r="85">
          <cell r="A85" t="str">
            <v>0000240140</v>
          </cell>
          <cell r="B85" t="str">
            <v>Prov LSL Oncost-Curr</v>
          </cell>
          <cell r="C85">
            <v>-1307.68</v>
          </cell>
          <cell r="D85">
            <v>-396.61</v>
          </cell>
          <cell r="E85">
            <v>-344.88</v>
          </cell>
          <cell r="F85">
            <v>-362.12</v>
          </cell>
          <cell r="G85">
            <v>-388.47</v>
          </cell>
          <cell r="H85">
            <v>-406.12</v>
          </cell>
          <cell r="I85">
            <v>-370.81</v>
          </cell>
          <cell r="J85">
            <v>-2905.62</v>
          </cell>
          <cell r="K85">
            <v>-392</v>
          </cell>
          <cell r="L85">
            <v>-374.18</v>
          </cell>
          <cell r="M85">
            <v>-409.82</v>
          </cell>
          <cell r="N85">
            <v>-374.18</v>
          </cell>
          <cell r="O85">
            <v>-392</v>
          </cell>
        </row>
        <row r="86">
          <cell r="A86" t="str">
            <v>0000240150</v>
          </cell>
          <cell r="B86" t="str">
            <v>LSL Taken - Cont Emp</v>
          </cell>
          <cell r="C86">
            <v>17772.3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0000240180</v>
          </cell>
          <cell r="B87" t="str">
            <v>Prov Accident - Curr</v>
          </cell>
          <cell r="C87">
            <v>-50478.95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0000280180</v>
          </cell>
          <cell r="B88" t="str">
            <v>Prov Accid - N/Curr</v>
          </cell>
          <cell r="C88">
            <v>-300000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6904166.5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-25027.24</v>
          </cell>
        </row>
        <row r="91">
          <cell r="A91" t="str">
            <v>0000380400</v>
          </cell>
          <cell r="B91" t="str">
            <v>Rev: Prop Rentals</v>
          </cell>
          <cell r="C91">
            <v>0</v>
          </cell>
          <cell r="D91">
            <v>-134683</v>
          </cell>
          <cell r="E91">
            <v>-134683</v>
          </cell>
          <cell r="F91">
            <v>-134683</v>
          </cell>
          <cell r="G91">
            <v>-134683</v>
          </cell>
          <cell r="H91">
            <v>-134683</v>
          </cell>
          <cell r="I91">
            <v>-87860</v>
          </cell>
          <cell r="J91">
            <v>-87860</v>
          </cell>
          <cell r="K91">
            <v>-87860</v>
          </cell>
          <cell r="L91">
            <v>-87860</v>
          </cell>
          <cell r="M91">
            <v>-87860</v>
          </cell>
          <cell r="N91">
            <v>-87860</v>
          </cell>
          <cell r="O91">
            <v>-87860</v>
          </cell>
        </row>
        <row r="92">
          <cell r="A92" t="str">
            <v>0000384600</v>
          </cell>
          <cell r="B92" t="str">
            <v>Gain/Loss-Sale Land</v>
          </cell>
        </row>
        <row r="93">
          <cell r="A93" t="str">
            <v>0000384680</v>
          </cell>
          <cell r="B93" t="str">
            <v>Gain/Loss-Sale MV&amp;Pl</v>
          </cell>
        </row>
        <row r="94">
          <cell r="A94" t="str">
            <v>0000385400</v>
          </cell>
          <cell r="B94" t="str">
            <v>Interest Received</v>
          </cell>
        </row>
        <row r="95">
          <cell r="A95" t="str">
            <v>0000387170</v>
          </cell>
          <cell r="B95" t="str">
            <v>SLA Revenue</v>
          </cell>
        </row>
        <row r="96">
          <cell r="A96" t="str">
            <v>0000387200</v>
          </cell>
          <cell r="B96" t="str">
            <v>Sundry Rev</v>
          </cell>
        </row>
        <row r="97">
          <cell r="A97" t="str">
            <v>0000500100</v>
          </cell>
          <cell r="B97" t="str">
            <v>Sals: Ordinary Time</v>
          </cell>
          <cell r="C97">
            <v>0</v>
          </cell>
          <cell r="D97">
            <v>275319.87</v>
          </cell>
          <cell r="E97">
            <v>236684.56</v>
          </cell>
          <cell r="F97">
            <v>249567.67</v>
          </cell>
          <cell r="G97">
            <v>268279.08</v>
          </cell>
          <cell r="H97">
            <v>281422.69</v>
          </cell>
          <cell r="I97">
            <v>255135.49</v>
          </cell>
          <cell r="J97">
            <v>285105.96000000002</v>
          </cell>
          <cell r="K97">
            <v>271782.63</v>
          </cell>
          <cell r="L97">
            <v>258263.61</v>
          </cell>
          <cell r="M97">
            <v>284910.28000000003</v>
          </cell>
          <cell r="N97">
            <v>258251.61</v>
          </cell>
          <cell r="O97">
            <v>271377.27</v>
          </cell>
        </row>
        <row r="98">
          <cell r="A98" t="str">
            <v>0000500200</v>
          </cell>
          <cell r="B98" t="str">
            <v>Sals: Overtime</v>
          </cell>
          <cell r="C98">
            <v>0</v>
          </cell>
          <cell r="D98">
            <v>2235.59</v>
          </cell>
          <cell r="E98">
            <v>2235.59</v>
          </cell>
          <cell r="F98">
            <v>2235.59</v>
          </cell>
          <cell r="G98">
            <v>1481.38</v>
          </cell>
          <cell r="H98">
            <v>1481.38</v>
          </cell>
          <cell r="I98">
            <v>1481.38</v>
          </cell>
          <cell r="J98">
            <v>1481.38</v>
          </cell>
          <cell r="K98">
            <v>1481.38</v>
          </cell>
          <cell r="L98">
            <v>1481.38</v>
          </cell>
          <cell r="M98">
            <v>1481.38</v>
          </cell>
          <cell r="N98">
            <v>1481.38</v>
          </cell>
          <cell r="O98">
            <v>2235.59</v>
          </cell>
        </row>
        <row r="99">
          <cell r="A99" t="str">
            <v>0000500310</v>
          </cell>
          <cell r="B99" t="str">
            <v>Sals: Sal Sac No FBT</v>
          </cell>
        </row>
        <row r="100">
          <cell r="A100" t="str">
            <v>0000500400</v>
          </cell>
          <cell r="B100" t="str">
            <v>Sals: Bonuses</v>
          </cell>
        </row>
        <row r="101">
          <cell r="A101" t="str">
            <v>0000501100</v>
          </cell>
          <cell r="B101" t="str">
            <v>Sals: Employer Cont</v>
          </cell>
          <cell r="C101">
            <v>0</v>
          </cell>
          <cell r="D101">
            <v>27408.78</v>
          </cell>
          <cell r="E101">
            <v>23833.73</v>
          </cell>
          <cell r="F101">
            <v>25025.41</v>
          </cell>
          <cell r="G101">
            <v>26747.22</v>
          </cell>
          <cell r="H101">
            <v>27962.99</v>
          </cell>
          <cell r="I101">
            <v>25531.42</v>
          </cell>
          <cell r="J101">
            <v>28345.39</v>
          </cell>
          <cell r="K101">
            <v>27112.98</v>
          </cell>
          <cell r="L101">
            <v>25880.57</v>
          </cell>
          <cell r="M101">
            <v>28345.39</v>
          </cell>
          <cell r="N101">
            <v>25880.57</v>
          </cell>
          <cell r="O101">
            <v>27112.98</v>
          </cell>
        </row>
        <row r="102">
          <cell r="A102" t="str">
            <v>0000501150</v>
          </cell>
          <cell r="B102" t="str">
            <v>Sals Employ Cont Adj</v>
          </cell>
        </row>
        <row r="103">
          <cell r="A103" t="str">
            <v>0000501350</v>
          </cell>
          <cell r="B103" t="str">
            <v>Sals: P'roll Tax Pmt</v>
          </cell>
          <cell r="C103">
            <v>0</v>
          </cell>
          <cell r="D103">
            <v>17777.07</v>
          </cell>
          <cell r="E103">
            <v>15475.84</v>
          </cell>
          <cell r="F103">
            <v>16242.91</v>
          </cell>
          <cell r="G103">
            <v>17310.099999999999</v>
          </cell>
          <cell r="H103">
            <v>18092.7</v>
          </cell>
          <cell r="I103">
            <v>16527.52</v>
          </cell>
          <cell r="J103">
            <v>18338.849999999999</v>
          </cell>
          <cell r="K103">
            <v>17545.55</v>
          </cell>
          <cell r="L103">
            <v>16752.25</v>
          </cell>
          <cell r="M103">
            <v>18338.849999999999</v>
          </cell>
          <cell r="N103">
            <v>16752.25</v>
          </cell>
          <cell r="O103">
            <v>17586.66</v>
          </cell>
        </row>
        <row r="104">
          <cell r="A104" t="str">
            <v>0000501630</v>
          </cell>
          <cell r="B104" t="str">
            <v>Sals: A/L Prov Expse</v>
          </cell>
          <cell r="C104">
            <v>0</v>
          </cell>
          <cell r="D104">
            <v>22619.17</v>
          </cell>
          <cell r="E104">
            <v>19668.849999999999</v>
          </cell>
          <cell r="F104">
            <v>20652.32</v>
          </cell>
          <cell r="G104">
            <v>22073.21</v>
          </cell>
          <cell r="H104">
            <v>23076.53</v>
          </cell>
          <cell r="I104">
            <v>21069.91</v>
          </cell>
          <cell r="J104">
            <v>44987.58</v>
          </cell>
          <cell r="K104">
            <v>22375.06</v>
          </cell>
          <cell r="L104">
            <v>21358.03</v>
          </cell>
          <cell r="M104">
            <v>23392.12</v>
          </cell>
          <cell r="N104">
            <v>21358.03</v>
          </cell>
          <cell r="O104">
            <v>22375.06</v>
          </cell>
        </row>
        <row r="105">
          <cell r="A105" t="str">
            <v>0000501640</v>
          </cell>
          <cell r="B105" t="str">
            <v>Sals: LSL Prov Exp</v>
          </cell>
          <cell r="C105">
            <v>0</v>
          </cell>
          <cell r="D105">
            <v>7351.23</v>
          </cell>
          <cell r="E105">
            <v>6392.39</v>
          </cell>
          <cell r="F105">
            <v>6711.99</v>
          </cell>
          <cell r="G105">
            <v>7173.79</v>
          </cell>
          <cell r="H105">
            <v>7499.87</v>
          </cell>
          <cell r="I105">
            <v>6847.71</v>
          </cell>
          <cell r="J105">
            <v>46892.83</v>
          </cell>
          <cell r="K105">
            <v>7271.9</v>
          </cell>
          <cell r="L105">
            <v>6941.37</v>
          </cell>
          <cell r="M105">
            <v>7602.43</v>
          </cell>
          <cell r="N105">
            <v>6941.37</v>
          </cell>
          <cell r="O105">
            <v>7271.9</v>
          </cell>
        </row>
        <row r="106">
          <cell r="A106" t="str">
            <v>0000501650</v>
          </cell>
          <cell r="B106" t="str">
            <v>Sals: W/Cover Levy</v>
          </cell>
          <cell r="C106">
            <v>0</v>
          </cell>
          <cell r="D106">
            <v>4478.1899999999996</v>
          </cell>
          <cell r="E106">
            <v>3898.47</v>
          </cell>
          <cell r="F106">
            <v>4091.72</v>
          </cell>
          <cell r="G106">
            <v>4359.6099999999997</v>
          </cell>
          <cell r="H106">
            <v>4556.76</v>
          </cell>
          <cell r="I106">
            <v>4162.45</v>
          </cell>
          <cell r="J106">
            <v>4618.78</v>
          </cell>
          <cell r="K106">
            <v>4418.91</v>
          </cell>
          <cell r="L106">
            <v>4219.07</v>
          </cell>
          <cell r="M106">
            <v>4618.78</v>
          </cell>
          <cell r="N106">
            <v>4219.07</v>
          </cell>
          <cell r="O106">
            <v>4430.2299999999996</v>
          </cell>
        </row>
        <row r="107">
          <cell r="A107" t="str">
            <v>0000502100</v>
          </cell>
          <cell r="B107" t="str">
            <v>Sals: Sick Leave Exp</v>
          </cell>
          <cell r="C107">
            <v>0</v>
          </cell>
          <cell r="D107">
            <v>4123.84</v>
          </cell>
          <cell r="E107">
            <v>4123.84</v>
          </cell>
          <cell r="F107">
            <v>4123.84</v>
          </cell>
          <cell r="G107">
            <v>4104.3599999999997</v>
          </cell>
          <cell r="H107">
            <v>4104.3599999999997</v>
          </cell>
          <cell r="I107">
            <v>4104.3599999999997</v>
          </cell>
          <cell r="J107">
            <v>4340.99</v>
          </cell>
          <cell r="K107">
            <v>4340.99</v>
          </cell>
          <cell r="L107">
            <v>4340.99</v>
          </cell>
          <cell r="M107">
            <v>4340.99</v>
          </cell>
          <cell r="N107">
            <v>4340.99</v>
          </cell>
          <cell r="O107">
            <v>4536.67</v>
          </cell>
        </row>
        <row r="108">
          <cell r="A108" t="str">
            <v>0000503190</v>
          </cell>
          <cell r="B108" t="str">
            <v>Travel: Australia</v>
          </cell>
          <cell r="C108">
            <v>0</v>
          </cell>
          <cell r="D108">
            <v>4451.7</v>
          </cell>
          <cell r="E108">
            <v>4451.7</v>
          </cell>
          <cell r="F108">
            <v>4451.7</v>
          </cell>
          <cell r="G108">
            <v>4451.7</v>
          </cell>
          <cell r="H108">
            <v>4451.7</v>
          </cell>
          <cell r="I108">
            <v>4451.7</v>
          </cell>
          <cell r="J108">
            <v>4451.7</v>
          </cell>
          <cell r="K108">
            <v>4451.7</v>
          </cell>
          <cell r="L108">
            <v>4451.7</v>
          </cell>
          <cell r="M108">
            <v>4451.7</v>
          </cell>
          <cell r="N108">
            <v>4451.7</v>
          </cell>
          <cell r="O108">
            <v>4451.7</v>
          </cell>
        </row>
        <row r="109">
          <cell r="A109" t="str">
            <v>0000503191</v>
          </cell>
          <cell r="B109" t="str">
            <v>Travel: Aust Allow</v>
          </cell>
        </row>
        <row r="110">
          <cell r="A110" t="str">
            <v>0000503210</v>
          </cell>
          <cell r="B110" t="str">
            <v>Travel: Overseas</v>
          </cell>
          <cell r="C110">
            <v>0</v>
          </cell>
          <cell r="D110">
            <v>7083.33</v>
          </cell>
          <cell r="E110">
            <v>7083.33</v>
          </cell>
          <cell r="F110">
            <v>7083.33</v>
          </cell>
          <cell r="G110">
            <v>7083.33</v>
          </cell>
          <cell r="H110">
            <v>7083.33</v>
          </cell>
          <cell r="I110">
            <v>7083.33</v>
          </cell>
          <cell r="J110">
            <v>7083.33</v>
          </cell>
          <cell r="K110">
            <v>7083.33</v>
          </cell>
          <cell r="L110">
            <v>7083.33</v>
          </cell>
          <cell r="M110">
            <v>7083.33</v>
          </cell>
          <cell r="N110">
            <v>7083.33</v>
          </cell>
          <cell r="O110">
            <v>7083.33</v>
          </cell>
        </row>
        <row r="111">
          <cell r="A111" t="str">
            <v>0000503230</v>
          </cell>
          <cell r="B111" t="str">
            <v>Employee Ent: NonFBT</v>
          </cell>
          <cell r="C111">
            <v>0</v>
          </cell>
          <cell r="D111">
            <v>42.83</v>
          </cell>
          <cell r="E111">
            <v>42.83</v>
          </cell>
          <cell r="F111">
            <v>42.83</v>
          </cell>
          <cell r="G111">
            <v>42.83</v>
          </cell>
          <cell r="H111">
            <v>42.83</v>
          </cell>
          <cell r="I111">
            <v>42.83</v>
          </cell>
          <cell r="J111">
            <v>42.83</v>
          </cell>
          <cell r="K111">
            <v>42.83</v>
          </cell>
          <cell r="L111">
            <v>42.83</v>
          </cell>
          <cell r="M111">
            <v>42.83</v>
          </cell>
          <cell r="N111">
            <v>42.83</v>
          </cell>
          <cell r="O111">
            <v>42.83</v>
          </cell>
        </row>
        <row r="112">
          <cell r="A112" t="str">
            <v>0000503240</v>
          </cell>
          <cell r="B112" t="str">
            <v>Employee Ent: FBT</v>
          </cell>
          <cell r="C112">
            <v>0</v>
          </cell>
          <cell r="D112">
            <v>5228.8</v>
          </cell>
          <cell r="E112">
            <v>5228.8</v>
          </cell>
          <cell r="F112">
            <v>5228.8</v>
          </cell>
          <cell r="G112">
            <v>5228.8</v>
          </cell>
          <cell r="H112">
            <v>5228.8</v>
          </cell>
          <cell r="I112">
            <v>5228.8</v>
          </cell>
          <cell r="J112">
            <v>5228.8</v>
          </cell>
          <cell r="K112">
            <v>5228.8</v>
          </cell>
          <cell r="L112">
            <v>5228.8</v>
          </cell>
          <cell r="M112">
            <v>5228.8</v>
          </cell>
          <cell r="N112">
            <v>5228.8</v>
          </cell>
          <cell r="O112">
            <v>5228.8</v>
          </cell>
        </row>
        <row r="113">
          <cell r="A113" t="str">
            <v>0000503250</v>
          </cell>
          <cell r="B113" t="str">
            <v>Non Employee Ent</v>
          </cell>
          <cell r="C113">
            <v>0</v>
          </cell>
          <cell r="D113">
            <v>583.33000000000004</v>
          </cell>
          <cell r="E113">
            <v>583.33000000000004</v>
          </cell>
          <cell r="F113">
            <v>583.33000000000004</v>
          </cell>
          <cell r="G113">
            <v>583.33000000000004</v>
          </cell>
          <cell r="H113">
            <v>583.33000000000004</v>
          </cell>
          <cell r="I113">
            <v>583.33000000000004</v>
          </cell>
          <cell r="J113">
            <v>583.33000000000004</v>
          </cell>
          <cell r="K113">
            <v>583.33000000000004</v>
          </cell>
          <cell r="L113">
            <v>583.33000000000004</v>
          </cell>
          <cell r="M113">
            <v>583.33000000000004</v>
          </cell>
          <cell r="N113">
            <v>583.33000000000004</v>
          </cell>
          <cell r="O113">
            <v>583.33000000000004</v>
          </cell>
        </row>
        <row r="114">
          <cell r="A114" t="str">
            <v>0000503260</v>
          </cell>
          <cell r="B114" t="str">
            <v>Educ Exps: Non FBT</v>
          </cell>
          <cell r="C114">
            <v>0</v>
          </cell>
          <cell r="D114">
            <v>342.67</v>
          </cell>
          <cell r="E114">
            <v>342.67</v>
          </cell>
          <cell r="F114">
            <v>342.67</v>
          </cell>
          <cell r="G114">
            <v>342.67</v>
          </cell>
          <cell r="H114">
            <v>342.67</v>
          </cell>
          <cell r="I114">
            <v>16542.669999999998</v>
          </cell>
          <cell r="J114">
            <v>342.67</v>
          </cell>
          <cell r="K114">
            <v>342.67</v>
          </cell>
          <cell r="L114">
            <v>342.67</v>
          </cell>
          <cell r="M114">
            <v>342.67</v>
          </cell>
          <cell r="N114">
            <v>342.67</v>
          </cell>
          <cell r="O114">
            <v>16542.669999999998</v>
          </cell>
        </row>
        <row r="115">
          <cell r="A115" t="str">
            <v>0000503270</v>
          </cell>
          <cell r="B115" t="str">
            <v>HECS Fees: FBT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1200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1200</v>
          </cell>
        </row>
        <row r="116">
          <cell r="A116" t="str">
            <v>0000503280</v>
          </cell>
          <cell r="B116" t="str">
            <v>Car Park: Non-Perm</v>
          </cell>
          <cell r="C116">
            <v>0</v>
          </cell>
          <cell r="D116">
            <v>2942.06</v>
          </cell>
          <cell r="E116">
            <v>2942.06</v>
          </cell>
          <cell r="F116">
            <v>2942.06</v>
          </cell>
          <cell r="G116">
            <v>2942.06</v>
          </cell>
          <cell r="H116">
            <v>2942.06</v>
          </cell>
          <cell r="I116">
            <v>2942.06</v>
          </cell>
          <cell r="J116">
            <v>2942.06</v>
          </cell>
          <cell r="K116">
            <v>2942.06</v>
          </cell>
          <cell r="L116">
            <v>2942.06</v>
          </cell>
          <cell r="M116">
            <v>2942.06</v>
          </cell>
          <cell r="N116">
            <v>2942.06</v>
          </cell>
          <cell r="O116">
            <v>2942.06</v>
          </cell>
        </row>
        <row r="117">
          <cell r="A117" t="str">
            <v>0000503290</v>
          </cell>
          <cell r="B117" t="str">
            <v>Car Park: Perm</v>
          </cell>
          <cell r="C117">
            <v>0</v>
          </cell>
          <cell r="D117">
            <v>3150</v>
          </cell>
          <cell r="E117">
            <v>3150</v>
          </cell>
          <cell r="F117">
            <v>3150</v>
          </cell>
          <cell r="G117">
            <v>3150</v>
          </cell>
          <cell r="H117">
            <v>3150</v>
          </cell>
          <cell r="I117">
            <v>3150</v>
          </cell>
          <cell r="J117">
            <v>3150</v>
          </cell>
          <cell r="K117">
            <v>3150</v>
          </cell>
          <cell r="L117">
            <v>3150</v>
          </cell>
          <cell r="M117">
            <v>3150</v>
          </cell>
          <cell r="N117">
            <v>3150</v>
          </cell>
          <cell r="O117">
            <v>3150</v>
          </cell>
        </row>
        <row r="118">
          <cell r="A118" t="str">
            <v>0000503300</v>
          </cell>
          <cell r="B118" t="str">
            <v>Awards/Gifts: NonFBT</v>
          </cell>
          <cell r="C118">
            <v>0</v>
          </cell>
          <cell r="D118">
            <v>200.94</v>
          </cell>
          <cell r="E118">
            <v>200.94</v>
          </cell>
          <cell r="F118">
            <v>200.94</v>
          </cell>
          <cell r="G118">
            <v>200.94</v>
          </cell>
          <cell r="H118">
            <v>200.94</v>
          </cell>
          <cell r="I118">
            <v>200.94</v>
          </cell>
          <cell r="J118">
            <v>200.94</v>
          </cell>
          <cell r="K118">
            <v>200.94</v>
          </cell>
          <cell r="L118">
            <v>200.94</v>
          </cell>
          <cell r="M118">
            <v>200.94</v>
          </cell>
          <cell r="N118">
            <v>200.94</v>
          </cell>
          <cell r="O118">
            <v>200.94</v>
          </cell>
        </row>
        <row r="119">
          <cell r="A119" t="str">
            <v>0000503310</v>
          </cell>
          <cell r="B119" t="str">
            <v>Awards/Gifts: FBT</v>
          </cell>
          <cell r="C119">
            <v>0</v>
          </cell>
          <cell r="D119">
            <v>41.67</v>
          </cell>
          <cell r="E119">
            <v>41.67</v>
          </cell>
          <cell r="F119">
            <v>41.67</v>
          </cell>
          <cell r="G119">
            <v>41.67</v>
          </cell>
          <cell r="H119">
            <v>41.67</v>
          </cell>
          <cell r="I119">
            <v>41.67</v>
          </cell>
          <cell r="J119">
            <v>41.67</v>
          </cell>
          <cell r="K119">
            <v>41.67</v>
          </cell>
          <cell r="L119">
            <v>41.67</v>
          </cell>
          <cell r="M119">
            <v>41.67</v>
          </cell>
          <cell r="N119">
            <v>41.67</v>
          </cell>
          <cell r="O119">
            <v>41.67</v>
          </cell>
        </row>
        <row r="120">
          <cell r="A120" t="str">
            <v>0000503320</v>
          </cell>
          <cell r="B120" t="str">
            <v>Employee Reloc Costs</v>
          </cell>
        </row>
        <row r="121">
          <cell r="A121" t="str">
            <v>0000503330</v>
          </cell>
          <cell r="B121" t="str">
            <v>In-house Refreshment</v>
          </cell>
          <cell r="C121">
            <v>0</v>
          </cell>
          <cell r="D121">
            <v>239.84</v>
          </cell>
          <cell r="E121">
            <v>239.84</v>
          </cell>
          <cell r="F121">
            <v>239.84</v>
          </cell>
          <cell r="G121">
            <v>239.84</v>
          </cell>
          <cell r="H121">
            <v>239.84</v>
          </cell>
          <cell r="I121">
            <v>239.84</v>
          </cell>
          <cell r="J121">
            <v>239.84</v>
          </cell>
          <cell r="K121">
            <v>239.84</v>
          </cell>
          <cell r="L121">
            <v>239.84</v>
          </cell>
          <cell r="M121">
            <v>239.84</v>
          </cell>
          <cell r="N121">
            <v>239.84</v>
          </cell>
          <cell r="O121">
            <v>239.84</v>
          </cell>
        </row>
        <row r="122">
          <cell r="A122" t="str">
            <v>0000503340</v>
          </cell>
          <cell r="B122" t="str">
            <v>Staff Amenities</v>
          </cell>
          <cell r="C122">
            <v>0</v>
          </cell>
          <cell r="D122">
            <v>85.67</v>
          </cell>
          <cell r="E122">
            <v>85.67</v>
          </cell>
          <cell r="F122">
            <v>85.67</v>
          </cell>
          <cell r="G122">
            <v>85.67</v>
          </cell>
          <cell r="H122">
            <v>85.67</v>
          </cell>
          <cell r="I122">
            <v>85.67</v>
          </cell>
          <cell r="J122">
            <v>85.67</v>
          </cell>
          <cell r="K122">
            <v>85.67</v>
          </cell>
          <cell r="L122">
            <v>85.67</v>
          </cell>
          <cell r="M122">
            <v>85.67</v>
          </cell>
          <cell r="N122">
            <v>85.67</v>
          </cell>
          <cell r="O122">
            <v>85.67</v>
          </cell>
        </row>
        <row r="123">
          <cell r="A123" t="str">
            <v>0000503350</v>
          </cell>
          <cell r="B123" t="str">
            <v>OH&amp;Safety Exp</v>
          </cell>
          <cell r="C123">
            <v>0</v>
          </cell>
          <cell r="D123">
            <v>29.98</v>
          </cell>
          <cell r="E123">
            <v>29.98</v>
          </cell>
          <cell r="F123">
            <v>29.98</v>
          </cell>
          <cell r="G123">
            <v>29.98</v>
          </cell>
          <cell r="H123">
            <v>29.98</v>
          </cell>
          <cell r="I123">
            <v>29.98</v>
          </cell>
          <cell r="J123">
            <v>29.98</v>
          </cell>
          <cell r="K123">
            <v>29.98</v>
          </cell>
          <cell r="L123">
            <v>29.98</v>
          </cell>
          <cell r="M123">
            <v>29.98</v>
          </cell>
          <cell r="N123">
            <v>29.98</v>
          </cell>
          <cell r="O123">
            <v>29.98</v>
          </cell>
        </row>
        <row r="124">
          <cell r="A124" t="str">
            <v>0000520100</v>
          </cell>
          <cell r="B124" t="str">
            <v>M &amp; S-Distribution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3578.33</v>
          </cell>
          <cell r="E125">
            <v>3578.33</v>
          </cell>
          <cell r="F125">
            <v>3578.33</v>
          </cell>
          <cell r="G125">
            <v>3578.33</v>
          </cell>
          <cell r="H125">
            <v>3578.33</v>
          </cell>
          <cell r="I125">
            <v>3578.33</v>
          </cell>
          <cell r="J125">
            <v>2878.33</v>
          </cell>
          <cell r="K125">
            <v>2878.33</v>
          </cell>
          <cell r="L125">
            <v>2878.33</v>
          </cell>
          <cell r="M125">
            <v>2878.33</v>
          </cell>
          <cell r="N125">
            <v>2878.33</v>
          </cell>
          <cell r="O125">
            <v>2878.33</v>
          </cell>
        </row>
        <row r="126">
          <cell r="A126" t="str">
            <v>0000522200</v>
          </cell>
          <cell r="B126" t="str">
            <v>M &amp; S-MV &amp; Plant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34000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32000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15858</v>
          </cell>
          <cell r="E128">
            <v>15858</v>
          </cell>
          <cell r="F128">
            <v>15858</v>
          </cell>
          <cell r="G128">
            <v>15858</v>
          </cell>
          <cell r="H128">
            <v>15858</v>
          </cell>
          <cell r="I128">
            <v>15858</v>
          </cell>
          <cell r="J128">
            <v>15858</v>
          </cell>
          <cell r="K128">
            <v>15858</v>
          </cell>
          <cell r="L128">
            <v>15858</v>
          </cell>
          <cell r="M128">
            <v>15858</v>
          </cell>
          <cell r="N128">
            <v>15858</v>
          </cell>
          <cell r="O128">
            <v>15858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68000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8600</v>
          </cell>
          <cell r="E130">
            <v>8600</v>
          </cell>
          <cell r="F130">
            <v>48600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  <cell r="C131">
            <v>0</v>
          </cell>
          <cell r="D131">
            <v>0</v>
          </cell>
          <cell r="E131">
            <v>35000</v>
          </cell>
          <cell r="F131">
            <v>33000</v>
          </cell>
          <cell r="G131">
            <v>10000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171.34</v>
          </cell>
          <cell r="E132">
            <v>171.34</v>
          </cell>
          <cell r="F132">
            <v>171.34</v>
          </cell>
          <cell r="G132">
            <v>171.34</v>
          </cell>
          <cell r="H132">
            <v>171.34</v>
          </cell>
          <cell r="I132">
            <v>171.34</v>
          </cell>
          <cell r="J132">
            <v>171.34</v>
          </cell>
          <cell r="K132">
            <v>171.34</v>
          </cell>
          <cell r="L132">
            <v>171.34</v>
          </cell>
          <cell r="M132">
            <v>171.34</v>
          </cell>
          <cell r="N132">
            <v>171.34</v>
          </cell>
          <cell r="O132">
            <v>171.34</v>
          </cell>
        </row>
        <row r="133">
          <cell r="A133" t="str">
            <v>0000531000</v>
          </cell>
          <cell r="B133" t="str">
            <v>Maintenance Services</v>
          </cell>
          <cell r="C133">
            <v>0</v>
          </cell>
          <cell r="D133">
            <v>1068.3399999999999</v>
          </cell>
          <cell r="E133">
            <v>1068.3399999999999</v>
          </cell>
          <cell r="F133">
            <v>1568.34</v>
          </cell>
          <cell r="G133">
            <v>1068.3399999999999</v>
          </cell>
          <cell r="H133">
            <v>1068.3399999999999</v>
          </cell>
          <cell r="I133">
            <v>1568.34</v>
          </cell>
          <cell r="J133">
            <v>1068.3399999999999</v>
          </cell>
          <cell r="K133">
            <v>1068.3399999999999</v>
          </cell>
          <cell r="L133">
            <v>1068.3399999999999</v>
          </cell>
          <cell r="M133">
            <v>1068.3399999999999</v>
          </cell>
          <cell r="N133">
            <v>1068.3399999999999</v>
          </cell>
          <cell r="O133">
            <v>1068.3399999999999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120.57</v>
          </cell>
          <cell r="E134">
            <v>120.57</v>
          </cell>
          <cell r="F134">
            <v>120.57</v>
          </cell>
          <cell r="G134">
            <v>120.57</v>
          </cell>
          <cell r="H134">
            <v>120.57</v>
          </cell>
          <cell r="I134">
            <v>120.57</v>
          </cell>
          <cell r="J134">
            <v>120.57</v>
          </cell>
          <cell r="K134">
            <v>120.57</v>
          </cell>
          <cell r="L134">
            <v>120.57</v>
          </cell>
          <cell r="M134">
            <v>120.57</v>
          </cell>
          <cell r="N134">
            <v>120.57</v>
          </cell>
          <cell r="O134">
            <v>120.57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7936.24</v>
          </cell>
          <cell r="E135">
            <v>7936.24</v>
          </cell>
          <cell r="F135">
            <v>7936.24</v>
          </cell>
          <cell r="G135">
            <v>7936.24</v>
          </cell>
          <cell r="H135">
            <v>7936.24</v>
          </cell>
          <cell r="I135">
            <v>9472.91</v>
          </cell>
          <cell r="J135">
            <v>11347.91</v>
          </cell>
          <cell r="K135">
            <v>11347.91</v>
          </cell>
          <cell r="L135">
            <v>11347.91</v>
          </cell>
          <cell r="M135">
            <v>11347.91</v>
          </cell>
          <cell r="N135">
            <v>11347.91</v>
          </cell>
          <cell r="O135">
            <v>11347.91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83.33</v>
          </cell>
          <cell r="E136">
            <v>83.33</v>
          </cell>
          <cell r="F136">
            <v>83.33</v>
          </cell>
          <cell r="G136">
            <v>83.33</v>
          </cell>
          <cell r="H136">
            <v>83.33</v>
          </cell>
          <cell r="I136">
            <v>83.33</v>
          </cell>
          <cell r="J136">
            <v>83.33</v>
          </cell>
          <cell r="K136">
            <v>83.33</v>
          </cell>
          <cell r="L136">
            <v>83.33</v>
          </cell>
          <cell r="M136">
            <v>83.33</v>
          </cell>
          <cell r="N136">
            <v>83.33</v>
          </cell>
          <cell r="O136">
            <v>83.33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280</v>
          </cell>
          <cell r="E137">
            <v>280</v>
          </cell>
          <cell r="F137">
            <v>280</v>
          </cell>
          <cell r="G137">
            <v>280</v>
          </cell>
          <cell r="H137">
            <v>280</v>
          </cell>
          <cell r="I137">
            <v>280</v>
          </cell>
          <cell r="J137">
            <v>240</v>
          </cell>
          <cell r="K137">
            <v>240</v>
          </cell>
          <cell r="L137">
            <v>240</v>
          </cell>
          <cell r="M137">
            <v>240</v>
          </cell>
          <cell r="N137">
            <v>240</v>
          </cell>
          <cell r="O137">
            <v>240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51667.99</v>
          </cell>
          <cell r="E138">
            <v>51667.99</v>
          </cell>
          <cell r="F138">
            <v>62742.99</v>
          </cell>
          <cell r="G138">
            <v>51667.99</v>
          </cell>
          <cell r="H138">
            <v>175667.99</v>
          </cell>
          <cell r="I138">
            <v>62742.99</v>
          </cell>
          <cell r="J138">
            <v>51667.99</v>
          </cell>
          <cell r="K138">
            <v>51667.99</v>
          </cell>
          <cell r="L138">
            <v>62742.99</v>
          </cell>
          <cell r="M138">
            <v>51667.99</v>
          </cell>
          <cell r="N138">
            <v>51667.99</v>
          </cell>
          <cell r="O138">
            <v>62742.99</v>
          </cell>
        </row>
        <row r="139">
          <cell r="A139" t="str">
            <v>0000532061</v>
          </cell>
          <cell r="B139" t="str">
            <v>Legal Fees:Deductibl</v>
          </cell>
          <cell r="C139">
            <v>0</v>
          </cell>
          <cell r="D139">
            <v>11666.67</v>
          </cell>
          <cell r="E139">
            <v>11666.67</v>
          </cell>
          <cell r="F139">
            <v>11666.67</v>
          </cell>
          <cell r="G139">
            <v>11666.67</v>
          </cell>
          <cell r="H139">
            <v>11666.67</v>
          </cell>
          <cell r="I139">
            <v>11666.67</v>
          </cell>
          <cell r="J139">
            <v>11666.67</v>
          </cell>
          <cell r="K139">
            <v>11666.67</v>
          </cell>
          <cell r="L139">
            <v>11666.67</v>
          </cell>
          <cell r="M139">
            <v>11666.67</v>
          </cell>
          <cell r="N139">
            <v>11666.67</v>
          </cell>
          <cell r="O139">
            <v>11666.67</v>
          </cell>
        </row>
        <row r="140">
          <cell r="A140" t="str">
            <v>0000532080</v>
          </cell>
          <cell r="B140" t="str">
            <v>Auditing Services</v>
          </cell>
          <cell r="C140">
            <v>0</v>
          </cell>
          <cell r="D140">
            <v>108333.33</v>
          </cell>
          <cell r="E140">
            <v>118333.33</v>
          </cell>
          <cell r="F140">
            <v>8333.33</v>
          </cell>
          <cell r="G140">
            <v>8333.33</v>
          </cell>
          <cell r="H140">
            <v>98333.33</v>
          </cell>
          <cell r="I140">
            <v>8333.33</v>
          </cell>
          <cell r="J140">
            <v>8333.33</v>
          </cell>
          <cell r="K140">
            <v>8333.33</v>
          </cell>
          <cell r="L140">
            <v>8333.33</v>
          </cell>
          <cell r="M140">
            <v>8333.33</v>
          </cell>
          <cell r="N140">
            <v>8333.33</v>
          </cell>
          <cell r="O140">
            <v>108333.33</v>
          </cell>
        </row>
        <row r="141">
          <cell r="A141" t="str">
            <v>0000532100</v>
          </cell>
          <cell r="B141" t="str">
            <v>Admin Services</v>
          </cell>
          <cell r="C141">
            <v>0</v>
          </cell>
          <cell r="D141">
            <v>2637</v>
          </cell>
          <cell r="E141">
            <v>2637</v>
          </cell>
          <cell r="F141">
            <v>2637</v>
          </cell>
          <cell r="G141">
            <v>2637</v>
          </cell>
          <cell r="H141">
            <v>2637</v>
          </cell>
          <cell r="I141">
            <v>2637</v>
          </cell>
          <cell r="J141">
            <v>2637</v>
          </cell>
          <cell r="K141">
            <v>2637</v>
          </cell>
          <cell r="L141">
            <v>2637</v>
          </cell>
          <cell r="M141">
            <v>2637</v>
          </cell>
          <cell r="N141">
            <v>2637</v>
          </cell>
          <cell r="O141">
            <v>2637</v>
          </cell>
        </row>
        <row r="142">
          <cell r="A142" t="str">
            <v>0000532140</v>
          </cell>
          <cell r="B142" t="str">
            <v>Tech Services</v>
          </cell>
        </row>
        <row r="143">
          <cell r="A143" t="str">
            <v>0000532160</v>
          </cell>
          <cell r="B143" t="str">
            <v>Training Services</v>
          </cell>
          <cell r="C143">
            <v>0</v>
          </cell>
          <cell r="D143">
            <v>9951.5</v>
          </cell>
          <cell r="E143">
            <v>9951.5</v>
          </cell>
          <cell r="F143">
            <v>9951.5</v>
          </cell>
          <cell r="G143">
            <v>9951.5</v>
          </cell>
          <cell r="H143">
            <v>9951.5</v>
          </cell>
          <cell r="I143">
            <v>9951.5</v>
          </cell>
          <cell r="J143">
            <v>9951.5</v>
          </cell>
          <cell r="K143">
            <v>9951.5</v>
          </cell>
          <cell r="L143">
            <v>9951.5</v>
          </cell>
          <cell r="M143">
            <v>9951.5</v>
          </cell>
          <cell r="N143">
            <v>9951.5</v>
          </cell>
          <cell r="O143">
            <v>9951.5</v>
          </cell>
        </row>
        <row r="144">
          <cell r="A144" t="str">
            <v>0000532180</v>
          </cell>
          <cell r="B144" t="str">
            <v>Storage Services</v>
          </cell>
          <cell r="C144">
            <v>0</v>
          </cell>
          <cell r="D144">
            <v>2017.13</v>
          </cell>
          <cell r="E144">
            <v>2017.13</v>
          </cell>
          <cell r="F144">
            <v>2017.13</v>
          </cell>
          <cell r="G144">
            <v>2017.13</v>
          </cell>
          <cell r="H144">
            <v>2017.13</v>
          </cell>
          <cell r="I144">
            <v>2017.13</v>
          </cell>
          <cell r="J144">
            <v>2017.13</v>
          </cell>
          <cell r="K144">
            <v>2017.13</v>
          </cell>
          <cell r="L144">
            <v>2017.13</v>
          </cell>
          <cell r="M144">
            <v>2017.13</v>
          </cell>
          <cell r="N144">
            <v>2017.13</v>
          </cell>
          <cell r="O144">
            <v>2017.13</v>
          </cell>
        </row>
        <row r="145">
          <cell r="A145" t="str">
            <v>0000532200</v>
          </cell>
          <cell r="B145" t="str">
            <v>Hire: Plant &amp; Equip</v>
          </cell>
        </row>
        <row r="146">
          <cell r="A146" t="str">
            <v>0000532220</v>
          </cell>
          <cell r="B146" t="str">
            <v>Lease: Plant &amp; Equip</v>
          </cell>
          <cell r="C146">
            <v>0</v>
          </cell>
          <cell r="D146">
            <v>9751.43</v>
          </cell>
          <cell r="E146">
            <v>9751.43</v>
          </cell>
          <cell r="F146">
            <v>9751.43</v>
          </cell>
          <cell r="G146">
            <v>9751.43</v>
          </cell>
          <cell r="H146">
            <v>9751.43</v>
          </cell>
          <cell r="I146">
            <v>9751.43</v>
          </cell>
          <cell r="J146">
            <v>9751.43</v>
          </cell>
          <cell r="K146">
            <v>9751.43</v>
          </cell>
          <cell r="L146">
            <v>9751.43</v>
          </cell>
          <cell r="M146">
            <v>9751.43</v>
          </cell>
          <cell r="N146">
            <v>9751.43</v>
          </cell>
          <cell r="O146">
            <v>9751.43</v>
          </cell>
        </row>
        <row r="147">
          <cell r="A147" t="str">
            <v>0000532240</v>
          </cell>
          <cell r="B147" t="str">
            <v>Bank Fees (no tax)</v>
          </cell>
        </row>
        <row r="148">
          <cell r="A148" t="str">
            <v>0000532241</v>
          </cell>
          <cell r="B148" t="str">
            <v>Bank Fees (tax)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11002</v>
          </cell>
          <cell r="E149">
            <v>11002</v>
          </cell>
          <cell r="F149">
            <v>11002</v>
          </cell>
          <cell r="G149">
            <v>11002</v>
          </cell>
          <cell r="H149">
            <v>11002</v>
          </cell>
          <cell r="I149">
            <v>11002</v>
          </cell>
          <cell r="J149">
            <v>11002</v>
          </cell>
          <cell r="K149">
            <v>11002</v>
          </cell>
          <cell r="L149">
            <v>11002</v>
          </cell>
          <cell r="M149">
            <v>11002</v>
          </cell>
          <cell r="N149">
            <v>11002</v>
          </cell>
          <cell r="O149">
            <v>11002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2604.2800000000002</v>
          </cell>
          <cell r="E150">
            <v>2604.2800000000002</v>
          </cell>
          <cell r="F150">
            <v>2604.2800000000002</v>
          </cell>
          <cell r="G150">
            <v>2604.2800000000002</v>
          </cell>
          <cell r="H150">
            <v>2604.2800000000002</v>
          </cell>
          <cell r="I150">
            <v>2604.2800000000002</v>
          </cell>
          <cell r="J150">
            <v>2604.2800000000002</v>
          </cell>
          <cell r="K150">
            <v>2604.2800000000002</v>
          </cell>
          <cell r="L150">
            <v>2604.2800000000002</v>
          </cell>
          <cell r="M150">
            <v>2604.2800000000002</v>
          </cell>
          <cell r="N150">
            <v>2604.2800000000002</v>
          </cell>
          <cell r="O150">
            <v>2604.2800000000002</v>
          </cell>
        </row>
        <row r="151">
          <cell r="A151" t="str">
            <v>0000532360</v>
          </cell>
          <cell r="B151" t="str">
            <v>Taxi Charges</v>
          </cell>
          <cell r="C151">
            <v>0</v>
          </cell>
          <cell r="D151">
            <v>758.57</v>
          </cell>
          <cell r="E151">
            <v>758.57</v>
          </cell>
          <cell r="F151">
            <v>758.57</v>
          </cell>
          <cell r="G151">
            <v>758.57</v>
          </cell>
          <cell r="H151">
            <v>758.57</v>
          </cell>
          <cell r="I151">
            <v>758.57</v>
          </cell>
          <cell r="J151">
            <v>758.57</v>
          </cell>
          <cell r="K151">
            <v>758.57</v>
          </cell>
          <cell r="L151">
            <v>758.57</v>
          </cell>
          <cell r="M151">
            <v>758.57</v>
          </cell>
          <cell r="N151">
            <v>758.57</v>
          </cell>
          <cell r="O151">
            <v>758.57</v>
          </cell>
        </row>
        <row r="152">
          <cell r="A152" t="str">
            <v>0000532380</v>
          </cell>
          <cell r="B152" t="str">
            <v>Post &amp; Courier Chgs</v>
          </cell>
          <cell r="C152">
            <v>0</v>
          </cell>
          <cell r="D152">
            <v>5442.83</v>
          </cell>
          <cell r="E152">
            <v>5442.83</v>
          </cell>
          <cell r="F152">
            <v>5442.83</v>
          </cell>
          <cell r="G152">
            <v>5442.83</v>
          </cell>
          <cell r="H152">
            <v>5442.83</v>
          </cell>
          <cell r="I152">
            <v>5442.83</v>
          </cell>
          <cell r="J152">
            <v>5442.83</v>
          </cell>
          <cell r="K152">
            <v>5442.83</v>
          </cell>
          <cell r="L152">
            <v>5442.83</v>
          </cell>
          <cell r="M152">
            <v>5442.83</v>
          </cell>
          <cell r="N152">
            <v>5442.83</v>
          </cell>
          <cell r="O152">
            <v>5442.83</v>
          </cell>
        </row>
        <row r="153">
          <cell r="A153" t="str">
            <v>0000532400</v>
          </cell>
          <cell r="B153" t="str">
            <v>Corp Credit Card</v>
          </cell>
        </row>
        <row r="154">
          <cell r="A154" t="str">
            <v>0000532500</v>
          </cell>
          <cell r="B154" t="str">
            <v>Property Services</v>
          </cell>
          <cell r="C154">
            <v>0</v>
          </cell>
          <cell r="D154">
            <v>254074.34</v>
          </cell>
          <cell r="E154">
            <v>254074.34</v>
          </cell>
          <cell r="F154">
            <v>254074.34</v>
          </cell>
          <cell r="G154">
            <v>254074.34</v>
          </cell>
          <cell r="H154">
            <v>254074.34</v>
          </cell>
          <cell r="I154">
            <v>254074.34</v>
          </cell>
          <cell r="J154">
            <v>87407.67</v>
          </cell>
          <cell r="K154">
            <v>87407.67</v>
          </cell>
          <cell r="L154">
            <v>87407.67</v>
          </cell>
          <cell r="M154">
            <v>87407.67</v>
          </cell>
          <cell r="N154">
            <v>87407.67</v>
          </cell>
          <cell r="O154">
            <v>87407.67</v>
          </cell>
        </row>
        <row r="155">
          <cell r="A155" t="str">
            <v>0000532700</v>
          </cell>
          <cell r="B155" t="str">
            <v>Lease: Land &amp; Build</v>
          </cell>
          <cell r="C155">
            <v>0</v>
          </cell>
          <cell r="D155">
            <v>4300</v>
          </cell>
          <cell r="E155">
            <v>4300</v>
          </cell>
          <cell r="F155">
            <v>4300</v>
          </cell>
          <cell r="G155">
            <v>4300</v>
          </cell>
          <cell r="H155">
            <v>4300</v>
          </cell>
          <cell r="I155">
            <v>4300</v>
          </cell>
          <cell r="J155">
            <v>4300</v>
          </cell>
          <cell r="K155">
            <v>4300</v>
          </cell>
          <cell r="L155">
            <v>4300</v>
          </cell>
          <cell r="M155">
            <v>4300</v>
          </cell>
          <cell r="N155">
            <v>4300</v>
          </cell>
          <cell r="O155">
            <v>4300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217000</v>
          </cell>
          <cell r="E156">
            <v>217000</v>
          </cell>
          <cell r="F156">
            <v>217000</v>
          </cell>
          <cell r="G156">
            <v>217000</v>
          </cell>
          <cell r="H156">
            <v>217000</v>
          </cell>
          <cell r="I156">
            <v>217000</v>
          </cell>
          <cell r="J156">
            <v>217000</v>
          </cell>
          <cell r="K156">
            <v>217000</v>
          </cell>
          <cell r="L156">
            <v>217000</v>
          </cell>
          <cell r="M156">
            <v>217000</v>
          </cell>
          <cell r="N156">
            <v>217000</v>
          </cell>
          <cell r="O156">
            <v>217000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1000000</v>
          </cell>
        </row>
        <row r="160">
          <cell r="A160" t="str">
            <v>0000533100</v>
          </cell>
          <cell r="B160" t="str">
            <v>Siemens</v>
          </cell>
        </row>
        <row r="161">
          <cell r="A161" t="str">
            <v>0000533150</v>
          </cell>
          <cell r="B161" t="str">
            <v>Phone/Fax Calls</v>
          </cell>
          <cell r="C161">
            <v>0</v>
          </cell>
          <cell r="D161">
            <v>45799</v>
          </cell>
          <cell r="E161">
            <v>45799</v>
          </cell>
          <cell r="F161">
            <v>45799</v>
          </cell>
          <cell r="G161">
            <v>45799</v>
          </cell>
          <cell r="H161">
            <v>45799</v>
          </cell>
          <cell r="I161">
            <v>45799</v>
          </cell>
          <cell r="J161">
            <v>45799</v>
          </cell>
          <cell r="K161">
            <v>45799</v>
          </cell>
          <cell r="L161">
            <v>45799</v>
          </cell>
          <cell r="M161">
            <v>45799</v>
          </cell>
          <cell r="N161">
            <v>45799</v>
          </cell>
          <cell r="O161">
            <v>45799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1440</v>
          </cell>
          <cell r="E162">
            <v>1440</v>
          </cell>
          <cell r="F162">
            <v>1440</v>
          </cell>
          <cell r="G162">
            <v>1440</v>
          </cell>
          <cell r="H162">
            <v>1440</v>
          </cell>
          <cell r="I162">
            <v>1440</v>
          </cell>
          <cell r="J162">
            <v>1440</v>
          </cell>
          <cell r="K162">
            <v>1440</v>
          </cell>
          <cell r="L162">
            <v>1440</v>
          </cell>
          <cell r="M162">
            <v>1440</v>
          </cell>
          <cell r="N162">
            <v>1440</v>
          </cell>
          <cell r="O162">
            <v>1440</v>
          </cell>
        </row>
        <row r="163">
          <cell r="A163" t="str">
            <v>0000533400</v>
          </cell>
          <cell r="B163" t="str">
            <v>Advertising Services</v>
          </cell>
          <cell r="C163">
            <v>0</v>
          </cell>
          <cell r="D163">
            <v>42.83</v>
          </cell>
          <cell r="E163">
            <v>42.83</v>
          </cell>
          <cell r="F163">
            <v>42.83</v>
          </cell>
          <cell r="G163">
            <v>42.83</v>
          </cell>
          <cell r="H163">
            <v>42.83</v>
          </cell>
          <cell r="I163">
            <v>42.83</v>
          </cell>
          <cell r="J163">
            <v>42.83</v>
          </cell>
          <cell r="K163">
            <v>42.83</v>
          </cell>
          <cell r="L163">
            <v>42.83</v>
          </cell>
          <cell r="M163">
            <v>42.83</v>
          </cell>
          <cell r="N163">
            <v>42.83</v>
          </cell>
          <cell r="O163">
            <v>42.83</v>
          </cell>
        </row>
        <row r="164">
          <cell r="A164" t="str">
            <v>0000545050</v>
          </cell>
          <cell r="B164" t="str">
            <v>Damage Pmt</v>
          </cell>
        </row>
        <row r="165">
          <cell r="A165" t="str">
            <v>0000545150</v>
          </cell>
          <cell r="B165" t="str">
            <v>Misc Admin Exps</v>
          </cell>
          <cell r="C165">
            <v>0</v>
          </cell>
          <cell r="D165">
            <v>5069</v>
          </cell>
          <cell r="E165">
            <v>6069</v>
          </cell>
          <cell r="F165">
            <v>14069</v>
          </cell>
          <cell r="G165">
            <v>4069</v>
          </cell>
          <cell r="H165">
            <v>7069</v>
          </cell>
          <cell r="I165">
            <v>6069</v>
          </cell>
          <cell r="J165">
            <v>10069</v>
          </cell>
          <cell r="K165">
            <v>12069</v>
          </cell>
          <cell r="L165">
            <v>14069</v>
          </cell>
          <cell r="M165">
            <v>11069</v>
          </cell>
          <cell r="N165">
            <v>12069</v>
          </cell>
          <cell r="O165">
            <v>11069</v>
          </cell>
        </row>
        <row r="166">
          <cell r="A166" t="str">
            <v>0000545160</v>
          </cell>
          <cell r="B166" t="str">
            <v>AR Receipt Diffs</v>
          </cell>
        </row>
        <row r="167">
          <cell r="A167" t="str">
            <v>0000553100</v>
          </cell>
          <cell r="B167" t="str">
            <v>Donation: Deductible</v>
          </cell>
          <cell r="C167">
            <v>0</v>
          </cell>
          <cell r="D167">
            <v>100</v>
          </cell>
          <cell r="E167">
            <v>100</v>
          </cell>
          <cell r="F167">
            <v>100</v>
          </cell>
          <cell r="G167">
            <v>100</v>
          </cell>
          <cell r="H167">
            <v>100</v>
          </cell>
          <cell r="I167">
            <v>100</v>
          </cell>
          <cell r="J167">
            <v>100</v>
          </cell>
          <cell r="K167">
            <v>100</v>
          </cell>
          <cell r="L167">
            <v>100</v>
          </cell>
          <cell r="M167">
            <v>100</v>
          </cell>
          <cell r="N167">
            <v>100</v>
          </cell>
          <cell r="O167">
            <v>100</v>
          </cell>
        </row>
        <row r="168">
          <cell r="A168" t="str">
            <v>0000553300</v>
          </cell>
          <cell r="B168" t="str">
            <v>Sponsorship</v>
          </cell>
          <cell r="C168">
            <v>0</v>
          </cell>
          <cell r="D168">
            <v>142.83000000000001</v>
          </cell>
          <cell r="E168">
            <v>142.83000000000001</v>
          </cell>
          <cell r="F168">
            <v>142.83000000000001</v>
          </cell>
          <cell r="G168">
            <v>142.83000000000001</v>
          </cell>
          <cell r="H168">
            <v>142.83000000000001</v>
          </cell>
          <cell r="I168">
            <v>142.83000000000001</v>
          </cell>
          <cell r="J168">
            <v>142.83000000000001</v>
          </cell>
          <cell r="K168">
            <v>142.83000000000001</v>
          </cell>
          <cell r="L168">
            <v>142.83000000000001</v>
          </cell>
          <cell r="M168">
            <v>142.83000000000001</v>
          </cell>
          <cell r="N168">
            <v>142.83000000000001</v>
          </cell>
          <cell r="O168">
            <v>142.83000000000001</v>
          </cell>
        </row>
        <row r="169">
          <cell r="A169" t="str">
            <v>0000565120</v>
          </cell>
          <cell r="B169" t="str">
            <v>Deprn Buildings</v>
          </cell>
          <cell r="C169">
            <v>0</v>
          </cell>
          <cell r="D169">
            <v>73726</v>
          </cell>
          <cell r="E169">
            <v>74424</v>
          </cell>
          <cell r="F169">
            <v>73608</v>
          </cell>
          <cell r="G169">
            <v>73959</v>
          </cell>
          <cell r="H169">
            <v>74302</v>
          </cell>
          <cell r="I169">
            <v>74650</v>
          </cell>
          <cell r="J169">
            <v>74653</v>
          </cell>
          <cell r="K169">
            <v>65572</v>
          </cell>
          <cell r="L169">
            <v>65574</v>
          </cell>
          <cell r="M169">
            <v>65574</v>
          </cell>
          <cell r="N169">
            <v>65572</v>
          </cell>
          <cell r="O169">
            <v>65575</v>
          </cell>
        </row>
        <row r="170">
          <cell r="A170" t="str">
            <v>0000565180</v>
          </cell>
          <cell r="B170" t="str">
            <v>Deprn M/V &amp; Plant</v>
          </cell>
          <cell r="C170">
            <v>0</v>
          </cell>
          <cell r="D170">
            <v>3834</v>
          </cell>
          <cell r="E170">
            <v>4259</v>
          </cell>
          <cell r="F170">
            <v>4259</v>
          </cell>
          <cell r="G170">
            <v>4259</v>
          </cell>
          <cell r="H170">
            <v>3907</v>
          </cell>
          <cell r="I170">
            <v>3905</v>
          </cell>
          <cell r="J170">
            <v>3908</v>
          </cell>
          <cell r="K170">
            <v>3904</v>
          </cell>
          <cell r="L170">
            <v>3906</v>
          </cell>
          <cell r="M170">
            <v>3906</v>
          </cell>
          <cell r="N170">
            <v>3907</v>
          </cell>
          <cell r="O170">
            <v>4306</v>
          </cell>
        </row>
        <row r="171">
          <cell r="A171" t="str">
            <v>0000565200</v>
          </cell>
          <cell r="B171" t="str">
            <v>Deprn Other Assets</v>
          </cell>
          <cell r="C171">
            <v>0</v>
          </cell>
          <cell r="D171">
            <v>44635</v>
          </cell>
          <cell r="E171">
            <v>45972</v>
          </cell>
          <cell r="F171">
            <v>47941</v>
          </cell>
          <cell r="G171">
            <v>48289</v>
          </cell>
          <cell r="H171">
            <v>48323</v>
          </cell>
          <cell r="I171">
            <v>49324</v>
          </cell>
          <cell r="J171">
            <v>49285</v>
          </cell>
          <cell r="K171">
            <v>49190</v>
          </cell>
          <cell r="L171">
            <v>48500</v>
          </cell>
          <cell r="M171">
            <v>47881</v>
          </cell>
          <cell r="N171">
            <v>47887</v>
          </cell>
          <cell r="O171">
            <v>47888</v>
          </cell>
        </row>
        <row r="172">
          <cell r="A172" t="str">
            <v>0000566110</v>
          </cell>
          <cell r="B172" t="str">
            <v>Amort- Intell Propty</v>
          </cell>
          <cell r="C172">
            <v>0</v>
          </cell>
          <cell r="D172">
            <v>665</v>
          </cell>
          <cell r="E172">
            <v>665</v>
          </cell>
          <cell r="F172">
            <v>665</v>
          </cell>
          <cell r="G172">
            <v>665</v>
          </cell>
          <cell r="H172">
            <v>666</v>
          </cell>
          <cell r="I172">
            <v>665</v>
          </cell>
          <cell r="J172">
            <v>665</v>
          </cell>
          <cell r="K172">
            <v>665</v>
          </cell>
          <cell r="L172">
            <v>665</v>
          </cell>
          <cell r="M172">
            <v>665</v>
          </cell>
          <cell r="N172">
            <v>665</v>
          </cell>
          <cell r="O172">
            <v>665</v>
          </cell>
        </row>
        <row r="173">
          <cell r="A173" t="str">
            <v>0000582300</v>
          </cell>
          <cell r="B173" t="str">
            <v>Permits &amp; Licences</v>
          </cell>
          <cell r="C173">
            <v>0</v>
          </cell>
          <cell r="D173">
            <v>12.85</v>
          </cell>
          <cell r="E173">
            <v>12.85</v>
          </cell>
          <cell r="F173">
            <v>12.85</v>
          </cell>
          <cell r="G173">
            <v>12.85</v>
          </cell>
          <cell r="H173">
            <v>12.85</v>
          </cell>
          <cell r="I173">
            <v>12.85</v>
          </cell>
          <cell r="J173">
            <v>12.85</v>
          </cell>
          <cell r="K173">
            <v>12.85</v>
          </cell>
          <cell r="L173">
            <v>12.85</v>
          </cell>
          <cell r="M173">
            <v>12.85</v>
          </cell>
          <cell r="N173">
            <v>12.85</v>
          </cell>
          <cell r="O173">
            <v>12.85</v>
          </cell>
        </row>
        <row r="174">
          <cell r="A174" t="str">
            <v>0000583100</v>
          </cell>
          <cell r="B174" t="str">
            <v>Penalties &amp; Fines</v>
          </cell>
        </row>
        <row r="175">
          <cell r="A175" t="str">
            <v>0000583150</v>
          </cell>
          <cell r="B175" t="str">
            <v>Land Tax</v>
          </cell>
          <cell r="C175">
            <v>0</v>
          </cell>
          <cell r="D175">
            <v>13134.58</v>
          </cell>
          <cell r="E175">
            <v>13134.58</v>
          </cell>
          <cell r="F175">
            <v>13134.58</v>
          </cell>
          <cell r="G175">
            <v>13134.58</v>
          </cell>
          <cell r="H175">
            <v>13134.58</v>
          </cell>
          <cell r="I175">
            <v>13134.58</v>
          </cell>
          <cell r="J175">
            <v>13134.58</v>
          </cell>
          <cell r="K175">
            <v>13134.58</v>
          </cell>
          <cell r="L175">
            <v>13134.58</v>
          </cell>
          <cell r="M175">
            <v>13134.58</v>
          </cell>
          <cell r="N175">
            <v>13134.58</v>
          </cell>
          <cell r="O175">
            <v>13134.58</v>
          </cell>
        </row>
        <row r="176">
          <cell r="A176" t="str">
            <v>0000583250</v>
          </cell>
          <cell r="B176" t="str">
            <v>Govt Chgs &amp; Levies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15962.38</v>
          </cell>
          <cell r="E177">
            <v>15962.38</v>
          </cell>
          <cell r="F177">
            <v>15962.38</v>
          </cell>
          <cell r="G177">
            <v>15962.38</v>
          </cell>
          <cell r="H177">
            <v>15962.38</v>
          </cell>
          <cell r="I177">
            <v>15962.38</v>
          </cell>
          <cell r="J177">
            <v>15962.38</v>
          </cell>
          <cell r="K177">
            <v>15962.38</v>
          </cell>
          <cell r="L177">
            <v>15962.38</v>
          </cell>
          <cell r="M177">
            <v>15962.38</v>
          </cell>
          <cell r="N177">
            <v>15962.38</v>
          </cell>
          <cell r="O177">
            <v>15962.38</v>
          </cell>
        </row>
        <row r="178">
          <cell r="A178" t="str">
            <v>0000585150</v>
          </cell>
          <cell r="B178" t="str">
            <v>Int Exp: S/Term Borr</v>
          </cell>
        </row>
        <row r="179">
          <cell r="A179" t="str">
            <v>0000585200</v>
          </cell>
          <cell r="B179" t="str">
            <v>Int Exp: Bank Odraft</v>
          </cell>
        </row>
        <row r="180">
          <cell r="A180" t="str">
            <v>0000591100</v>
          </cell>
          <cell r="B180" t="str">
            <v>Water Rates</v>
          </cell>
          <cell r="C180">
            <v>0</v>
          </cell>
          <cell r="D180">
            <v>3750</v>
          </cell>
          <cell r="E180">
            <v>3750</v>
          </cell>
          <cell r="F180">
            <v>3750</v>
          </cell>
          <cell r="G180">
            <v>3750</v>
          </cell>
          <cell r="H180">
            <v>3750</v>
          </cell>
          <cell r="I180">
            <v>3750</v>
          </cell>
          <cell r="J180">
            <v>3750</v>
          </cell>
          <cell r="K180">
            <v>3750</v>
          </cell>
          <cell r="L180">
            <v>3750</v>
          </cell>
          <cell r="M180">
            <v>3750</v>
          </cell>
          <cell r="N180">
            <v>3750</v>
          </cell>
          <cell r="O180">
            <v>3750</v>
          </cell>
        </row>
        <row r="181">
          <cell r="A181" t="str">
            <v>0000591200</v>
          </cell>
          <cell r="B181" t="str">
            <v>Council Rates</v>
          </cell>
          <cell r="C181">
            <v>0</v>
          </cell>
          <cell r="D181">
            <v>9360</v>
          </cell>
          <cell r="E181">
            <v>9360</v>
          </cell>
          <cell r="F181">
            <v>9360</v>
          </cell>
          <cell r="G181">
            <v>9360</v>
          </cell>
          <cell r="H181">
            <v>9360</v>
          </cell>
          <cell r="I181">
            <v>9360</v>
          </cell>
          <cell r="J181">
            <v>9360</v>
          </cell>
          <cell r="K181">
            <v>9360</v>
          </cell>
          <cell r="L181">
            <v>9360</v>
          </cell>
          <cell r="M181">
            <v>9360</v>
          </cell>
          <cell r="N181">
            <v>9360</v>
          </cell>
          <cell r="O181">
            <v>9360</v>
          </cell>
        </row>
        <row r="182">
          <cell r="A182" t="str">
            <v>0000699030</v>
          </cell>
          <cell r="B182" t="str">
            <v>CO Rec - Act Allctn</v>
          </cell>
          <cell r="C182">
            <v>0</v>
          </cell>
          <cell r="D182">
            <v>-55883.94</v>
          </cell>
          <cell r="E182">
            <v>-48901.94</v>
          </cell>
          <cell r="F182">
            <v>-59822.94</v>
          </cell>
          <cell r="G182">
            <v>-52586.94</v>
          </cell>
          <cell r="H182">
            <v>-58347.94</v>
          </cell>
          <cell r="I182">
            <v>-55323.94</v>
          </cell>
          <cell r="J182">
            <v>-61350.94</v>
          </cell>
          <cell r="K182">
            <v>-60582.94</v>
          </cell>
          <cell r="L182">
            <v>-59457.94</v>
          </cell>
          <cell r="M182">
            <v>-61818.94</v>
          </cell>
          <cell r="N182">
            <v>-57287.94</v>
          </cell>
          <cell r="O182">
            <v>-62554.94</v>
          </cell>
        </row>
        <row r="183">
          <cell r="A183" t="str">
            <v>0000699050</v>
          </cell>
          <cell r="B183" t="str">
            <v>CO Rec - Assessment</v>
          </cell>
          <cell r="C183">
            <v>0</v>
          </cell>
          <cell r="D183">
            <v>-966150.97</v>
          </cell>
          <cell r="E183">
            <v>-937592.88</v>
          </cell>
          <cell r="F183">
            <v>-853736.93</v>
          </cell>
          <cell r="G183">
            <v>-862974.11</v>
          </cell>
          <cell r="H183">
            <v>-1090908.51</v>
          </cell>
          <cell r="I183">
            <v>-924275.39</v>
          </cell>
          <cell r="J183">
            <v>-993627.66</v>
          </cell>
          <cell r="K183">
            <v>-909432.43</v>
          </cell>
          <cell r="L183">
            <v>-905854.42</v>
          </cell>
          <cell r="M183">
            <v>-922592.12</v>
          </cell>
          <cell r="N183">
            <v>-894323.42</v>
          </cell>
          <cell r="O183">
            <v>-1034635.39</v>
          </cell>
        </row>
        <row r="184">
          <cell r="A184" t="str">
            <v>0000701050</v>
          </cell>
          <cell r="B184" t="str">
            <v>Settlm. Mats.Viehcle</v>
          </cell>
          <cell r="C184">
            <v>0</v>
          </cell>
          <cell r="D184">
            <v>-34000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-32000</v>
          </cell>
        </row>
        <row r="185">
          <cell r="A185" t="str">
            <v>0000701060</v>
          </cell>
          <cell r="B185" t="str">
            <v>Settlm. Mats.Adm.Tec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-68000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0000701070</v>
          </cell>
          <cell r="B186" t="str">
            <v>Settlm. Mats.IT&amp;Comm</v>
          </cell>
          <cell r="C186">
            <v>0</v>
          </cell>
          <cell r="D186">
            <v>-8600</v>
          </cell>
          <cell r="E186">
            <v>-43600</v>
          </cell>
          <cell r="F186">
            <v>-81600</v>
          </cell>
          <cell r="G186">
            <v>-10000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0000701110</v>
          </cell>
          <cell r="B187" t="str">
            <v>Settlm. Ext.Serv Adm</v>
          </cell>
        </row>
        <row r="188">
          <cell r="A188" t="str">
            <v>0000701120</v>
          </cell>
          <cell r="B188" t="str">
            <v>Settlm. Ext.Serv Pro</v>
          </cell>
          <cell r="C188">
            <v>0</v>
          </cell>
          <cell r="D188">
            <v>-166666.67000000001</v>
          </cell>
          <cell r="E188">
            <v>-166666.67000000001</v>
          </cell>
          <cell r="F188">
            <v>-166666.67000000001</v>
          </cell>
          <cell r="G188">
            <v>-166666.67000000001</v>
          </cell>
          <cell r="H188">
            <v>-166666.67000000001</v>
          </cell>
          <cell r="I188">
            <v>-166666.67000000001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0000701130</v>
          </cell>
          <cell r="B189" t="str">
            <v>Settlm. Ext.Serv ITC</v>
          </cell>
        </row>
        <row r="190">
          <cell r="A190" t="str">
            <v>0000888504</v>
          </cell>
          <cell r="B190" t="str">
            <v>T/on Customer Convn</v>
          </cell>
          <cell r="C190">
            <v>-41679.61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Prices"/>
      <sheetName val="Output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  <cell r="I4">
            <v>2007</v>
          </cell>
          <cell r="J4">
            <v>2008</v>
          </cell>
          <cell r="K4">
            <v>2009</v>
          </cell>
          <cell r="L4">
            <v>2010</v>
          </cell>
          <cell r="M4">
            <v>2011</v>
          </cell>
          <cell r="N4">
            <v>2012</v>
          </cell>
          <cell r="O4">
            <v>2013</v>
          </cell>
          <cell r="P4">
            <v>2014</v>
          </cell>
          <cell r="Q4">
            <v>2015</v>
          </cell>
          <cell r="R4">
            <v>2016</v>
          </cell>
          <cell r="S4">
            <v>2017</v>
          </cell>
          <cell r="T4">
            <v>2018</v>
          </cell>
          <cell r="U4">
            <v>2019</v>
          </cell>
          <cell r="V4">
            <v>2020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2</v>
          </cell>
          <cell r="Q5">
            <v>2</v>
          </cell>
          <cell r="R5">
            <v>3</v>
          </cell>
          <cell r="S5">
            <v>3</v>
          </cell>
          <cell r="T5">
            <v>3</v>
          </cell>
          <cell r="U5">
            <v>3</v>
          </cell>
          <cell r="V5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ern"/>
      <sheetName val="Southern"/>
      <sheetName val="Central"/>
      <sheetName val="CitiPower"/>
      <sheetName val="Powercor Total"/>
      <sheetName val="MOG Total"/>
      <sheetName val="NetFeeder"/>
      <sheetName val="Journal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IT Bus Proj"/>
      <sheetName val="IT ETSA"/>
      <sheetName val="IT Tele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0000111100</v>
          </cell>
          <cell r="B4" t="str">
            <v>WPAC Revenue A/C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0000116410</v>
          </cell>
          <cell r="B5" t="str">
            <v>A/R - Employees</v>
          </cell>
          <cell r="C5">
            <v>16822.810000000001</v>
          </cell>
          <cell r="D5">
            <v>-400</v>
          </cell>
          <cell r="E5">
            <v>-400</v>
          </cell>
          <cell r="F5">
            <v>-400</v>
          </cell>
          <cell r="G5">
            <v>-400</v>
          </cell>
          <cell r="H5">
            <v>-400</v>
          </cell>
          <cell r="I5">
            <v>-400</v>
          </cell>
          <cell r="J5">
            <v>-400</v>
          </cell>
          <cell r="K5">
            <v>-400</v>
          </cell>
          <cell r="L5">
            <v>-400</v>
          </cell>
          <cell r="M5">
            <v>-400</v>
          </cell>
          <cell r="N5">
            <v>-400</v>
          </cell>
          <cell r="O5">
            <v>-400</v>
          </cell>
        </row>
        <row r="6">
          <cell r="A6" t="str">
            <v>0000116850</v>
          </cell>
          <cell r="B6" t="str">
            <v>A/R - Other</v>
          </cell>
          <cell r="C6">
            <v>-67357.149999999994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0000116900</v>
          </cell>
          <cell r="B7" t="str">
            <v>Other Receivables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0000117200</v>
          </cell>
          <cell r="B8" t="str">
            <v>Accts Rec- Employees</v>
          </cell>
          <cell r="C8">
            <v>29537.74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0000117210</v>
          </cell>
          <cell r="B9" t="str">
            <v>Accts Rec - Other</v>
          </cell>
          <cell r="C9">
            <v>25004.15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0000117299</v>
          </cell>
          <cell r="B10" t="str">
            <v>A/R - Gen Adj BA Bal</v>
          </cell>
          <cell r="C10">
            <v>-59.81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0000118300</v>
          </cell>
          <cell r="B11" t="str">
            <v>Accr-Other Income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0000132800</v>
          </cell>
          <cell r="B12" t="str">
            <v>PrePmt - Employees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0000132900</v>
          </cell>
          <cell r="B13" t="str">
            <v>PrePmt - Other</v>
          </cell>
          <cell r="C13">
            <v>218740.92</v>
          </cell>
          <cell r="D13">
            <v>947471.05</v>
          </cell>
          <cell r="E13">
            <v>-167665</v>
          </cell>
          <cell r="F13">
            <v>-191832.12</v>
          </cell>
          <cell r="G13">
            <v>-167665</v>
          </cell>
          <cell r="H13">
            <v>-167665</v>
          </cell>
          <cell r="I13">
            <v>134624.04999999999</v>
          </cell>
          <cell r="J13">
            <v>197335</v>
          </cell>
          <cell r="K13">
            <v>-167665</v>
          </cell>
          <cell r="L13">
            <v>-167665</v>
          </cell>
          <cell r="M13">
            <v>-167665</v>
          </cell>
          <cell r="N13">
            <v>7335</v>
          </cell>
          <cell r="O13">
            <v>-167665</v>
          </cell>
        </row>
        <row r="14">
          <cell r="A14" t="str">
            <v>0000140180</v>
          </cell>
          <cell r="B14" t="str">
            <v>MV &amp; Plant-In Serv</v>
          </cell>
          <cell r="C14">
            <v>567971.43999999994</v>
          </cell>
          <cell r="D14">
            <v>60000</v>
          </cell>
          <cell r="E14">
            <v>0</v>
          </cell>
          <cell r="F14">
            <v>0</v>
          </cell>
          <cell r="G14">
            <v>65500</v>
          </cell>
          <cell r="H14">
            <v>0</v>
          </cell>
          <cell r="I14">
            <v>30000</v>
          </cell>
          <cell r="J14">
            <v>0</v>
          </cell>
          <cell r="K14">
            <v>35500</v>
          </cell>
          <cell r="L14">
            <v>35500</v>
          </cell>
          <cell r="M14">
            <v>0</v>
          </cell>
          <cell r="N14">
            <v>0</v>
          </cell>
          <cell r="O14">
            <v>30000</v>
          </cell>
        </row>
        <row r="15">
          <cell r="A15" t="str">
            <v>0000140200</v>
          </cell>
          <cell r="B15" t="str">
            <v>Gen Assets-In Serv</v>
          </cell>
          <cell r="C15">
            <v>58869832.479999997</v>
          </cell>
          <cell r="D15">
            <v>845466.67</v>
          </cell>
          <cell r="E15">
            <v>845466.67</v>
          </cell>
          <cell r="F15">
            <v>845466.67</v>
          </cell>
          <cell r="G15">
            <v>585046.67000000004</v>
          </cell>
          <cell r="H15">
            <v>585046.67000000004</v>
          </cell>
          <cell r="I15">
            <v>585046.67000000004</v>
          </cell>
          <cell r="J15">
            <v>364166.67</v>
          </cell>
          <cell r="K15">
            <v>364166.67</v>
          </cell>
          <cell r="L15">
            <v>364166.67</v>
          </cell>
          <cell r="M15">
            <v>72153.33</v>
          </cell>
          <cell r="N15">
            <v>72153.33</v>
          </cell>
          <cell r="O15">
            <v>72153.33</v>
          </cell>
        </row>
        <row r="16">
          <cell r="A16" t="str">
            <v>0000145180</v>
          </cell>
          <cell r="B16" t="str">
            <v>A/Depr-MV&amp;Mob Plant</v>
          </cell>
          <cell r="C16">
            <v>-148867.44</v>
          </cell>
          <cell r="D16">
            <v>-6119</v>
          </cell>
          <cell r="E16">
            <v>-6869</v>
          </cell>
          <cell r="F16">
            <v>-6867</v>
          </cell>
          <cell r="G16">
            <v>-7688</v>
          </cell>
          <cell r="H16">
            <v>-7689</v>
          </cell>
          <cell r="I16">
            <v>-8062</v>
          </cell>
          <cell r="J16">
            <v>-8063</v>
          </cell>
          <cell r="K16">
            <v>-8204</v>
          </cell>
          <cell r="L16">
            <v>-8645</v>
          </cell>
          <cell r="M16">
            <v>-8647</v>
          </cell>
          <cell r="N16">
            <v>-8650</v>
          </cell>
          <cell r="O16">
            <v>-9022</v>
          </cell>
        </row>
        <row r="17">
          <cell r="A17" t="str">
            <v>0000145200</v>
          </cell>
          <cell r="B17" t="str">
            <v>A/Depr-Gen Assets</v>
          </cell>
          <cell r="C17">
            <v>-19532716.48</v>
          </cell>
          <cell r="D17">
            <v>-790243</v>
          </cell>
          <cell r="E17">
            <v>-835908</v>
          </cell>
          <cell r="F17">
            <v>-858790</v>
          </cell>
          <cell r="G17">
            <v>-868330</v>
          </cell>
          <cell r="H17">
            <v>-883707</v>
          </cell>
          <cell r="I17">
            <v>-899625</v>
          </cell>
          <cell r="J17">
            <v>-908068</v>
          </cell>
          <cell r="K17">
            <v>-912033</v>
          </cell>
          <cell r="L17">
            <v>-916477</v>
          </cell>
          <cell r="M17">
            <v>-918399</v>
          </cell>
          <cell r="N17">
            <v>-895342</v>
          </cell>
          <cell r="O17">
            <v>-894786</v>
          </cell>
        </row>
        <row r="18">
          <cell r="A18" t="str">
            <v>0000148160</v>
          </cell>
          <cell r="B18" t="str">
            <v>WIP -Subtrans &amp; Dist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0000148180</v>
          </cell>
          <cell r="B19" t="str">
            <v>WIP - M/V &amp; Mob Plnt</v>
          </cell>
          <cell r="C19">
            <v>0</v>
          </cell>
          <cell r="D19">
            <v>60000</v>
          </cell>
          <cell r="E19">
            <v>0</v>
          </cell>
          <cell r="F19">
            <v>0</v>
          </cell>
          <cell r="G19">
            <v>65500</v>
          </cell>
          <cell r="H19">
            <v>0</v>
          </cell>
          <cell r="I19">
            <v>30000</v>
          </cell>
          <cell r="J19">
            <v>0</v>
          </cell>
          <cell r="K19">
            <v>35500</v>
          </cell>
          <cell r="L19">
            <v>35500</v>
          </cell>
          <cell r="M19">
            <v>0</v>
          </cell>
          <cell r="N19">
            <v>0</v>
          </cell>
          <cell r="O19">
            <v>30000</v>
          </cell>
        </row>
        <row r="20">
          <cell r="A20" t="str">
            <v>0000148182</v>
          </cell>
          <cell r="B20" t="str">
            <v>WIP Plan Tfr Mot Veh</v>
          </cell>
          <cell r="C20">
            <v>0</v>
          </cell>
          <cell r="D20">
            <v>-60000</v>
          </cell>
          <cell r="E20">
            <v>0</v>
          </cell>
          <cell r="F20">
            <v>0</v>
          </cell>
          <cell r="G20">
            <v>-65500</v>
          </cell>
          <cell r="H20">
            <v>0</v>
          </cell>
          <cell r="I20">
            <v>-30000</v>
          </cell>
          <cell r="J20">
            <v>0</v>
          </cell>
          <cell r="K20">
            <v>-35500</v>
          </cell>
          <cell r="L20">
            <v>-35500</v>
          </cell>
          <cell r="M20">
            <v>0</v>
          </cell>
          <cell r="N20">
            <v>0</v>
          </cell>
          <cell r="O20">
            <v>-30000</v>
          </cell>
        </row>
        <row r="21">
          <cell r="A21" t="str">
            <v>0000148200</v>
          </cell>
          <cell r="B21" t="str">
            <v>WIP - General Assets</v>
          </cell>
          <cell r="C21">
            <v>438860.07</v>
          </cell>
          <cell r="D21">
            <v>845466.67</v>
          </cell>
          <cell r="E21">
            <v>845466.67</v>
          </cell>
          <cell r="F21">
            <v>845466.67</v>
          </cell>
          <cell r="G21">
            <v>585046.67000000004</v>
          </cell>
          <cell r="H21">
            <v>585046.67000000004</v>
          </cell>
          <cell r="I21">
            <v>585046.67000000004</v>
          </cell>
          <cell r="J21">
            <v>364166.67</v>
          </cell>
          <cell r="K21">
            <v>364166.67</v>
          </cell>
          <cell r="L21">
            <v>364166.67</v>
          </cell>
          <cell r="M21">
            <v>72153.33</v>
          </cell>
          <cell r="N21">
            <v>72153.33</v>
          </cell>
          <cell r="O21">
            <v>72153.33</v>
          </cell>
        </row>
        <row r="22">
          <cell r="A22" t="str">
            <v>0000148202</v>
          </cell>
          <cell r="B22" t="str">
            <v>WIP Plan Tfr Gen Ast</v>
          </cell>
          <cell r="C22">
            <v>0</v>
          </cell>
          <cell r="D22">
            <v>-845466.67</v>
          </cell>
          <cell r="E22">
            <v>-845466.67</v>
          </cell>
          <cell r="F22">
            <v>-845466.67</v>
          </cell>
          <cell r="G22">
            <v>-585046.67000000004</v>
          </cell>
          <cell r="H22">
            <v>-585046.67000000004</v>
          </cell>
          <cell r="I22">
            <v>-585046.67000000004</v>
          </cell>
          <cell r="J22">
            <v>-364166.67</v>
          </cell>
          <cell r="K22">
            <v>-364166.67</v>
          </cell>
          <cell r="L22">
            <v>-364166.67</v>
          </cell>
          <cell r="M22">
            <v>-72153.33</v>
          </cell>
          <cell r="N22">
            <v>-72153.33</v>
          </cell>
          <cell r="O22">
            <v>-72153.33</v>
          </cell>
        </row>
        <row r="23">
          <cell r="A23" t="str">
            <v>0000185175</v>
          </cell>
          <cell r="B23" t="str">
            <v>Def G/Loss-Fwd Rate</v>
          </cell>
          <cell r="C23">
            <v>-350739.52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0000185200</v>
          </cell>
          <cell r="B24" t="str">
            <v>Def G/Loss-Fwds</v>
          </cell>
          <cell r="C24">
            <v>227178.93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0000185901</v>
          </cell>
          <cell r="B25" t="str">
            <v>FX Forward Positions</v>
          </cell>
          <cell r="C25">
            <v>-32052.06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0000200500</v>
          </cell>
          <cell r="B26" t="str">
            <v>Intra Corp Account</v>
          </cell>
          <cell r="C26">
            <v>-55000243.649999999</v>
          </cell>
          <cell r="D26">
            <v>-800135.65</v>
          </cell>
          <cell r="E26">
            <v>-2510553.7000000002</v>
          </cell>
          <cell r="F26">
            <v>476284.8</v>
          </cell>
          <cell r="G26">
            <v>253186.05</v>
          </cell>
          <cell r="H26">
            <v>734594.4</v>
          </cell>
          <cell r="I26">
            <v>16934.63</v>
          </cell>
          <cell r="J26">
            <v>631445.75</v>
          </cell>
          <cell r="K26">
            <v>550784.05000000005</v>
          </cell>
          <cell r="L26">
            <v>954340.68</v>
          </cell>
          <cell r="M26">
            <v>885736.74</v>
          </cell>
          <cell r="N26">
            <v>1086322.02</v>
          </cell>
          <cell r="O26">
            <v>841368.39</v>
          </cell>
        </row>
        <row r="27">
          <cell r="A27" t="str">
            <v>0000210100</v>
          </cell>
          <cell r="B27" t="str">
            <v>Accts Payable-Generl</v>
          </cell>
          <cell r="C27">
            <v>-442529.14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0000210105</v>
          </cell>
          <cell r="B28" t="str">
            <v>FX settlements clear</v>
          </cell>
          <cell r="C28">
            <v>139586.62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0000210198</v>
          </cell>
          <cell r="B29" t="str">
            <v>GST - Gen Adj BA Bal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0000210199</v>
          </cell>
          <cell r="B30" t="str">
            <v>A/P - Gen Adj BA Bal</v>
          </cell>
          <cell r="C30">
            <v>-790.07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0000210900</v>
          </cell>
          <cell r="B31" t="str">
            <v>GR/IR Clearing</v>
          </cell>
          <cell r="C31">
            <v>-920256.23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0000210910</v>
          </cell>
          <cell r="B32" t="str">
            <v>Freight Clearing</v>
          </cell>
          <cell r="C32">
            <v>-328.5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0000220100</v>
          </cell>
          <cell r="B33" t="str">
            <v>GST Clearing Sales</v>
          </cell>
          <cell r="C33">
            <v>13770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0000220110</v>
          </cell>
          <cell r="B34" t="str">
            <v>GST Clearing Purch</v>
          </cell>
          <cell r="C34">
            <v>-24065.73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0000220130</v>
          </cell>
          <cell r="B35" t="str">
            <v>GST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0000230200</v>
          </cell>
          <cell r="B36" t="str">
            <v>Std Ded -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0000230203</v>
          </cell>
          <cell r="B37" t="str">
            <v>Payroll Tax Clearing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0000230204</v>
          </cell>
          <cell r="B38" t="str">
            <v>Salaries Clearing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0000235120</v>
          </cell>
          <cell r="B39" t="str">
            <v>Accr - Misc Exp</v>
          </cell>
          <cell r="C39">
            <v>-1420767.53</v>
          </cell>
          <cell r="D39">
            <v>-200000</v>
          </cell>
          <cell r="E39">
            <v>2700000</v>
          </cell>
          <cell r="F39">
            <v>-200000</v>
          </cell>
          <cell r="G39">
            <v>200000</v>
          </cell>
          <cell r="H39">
            <v>-200000</v>
          </cell>
          <cell r="I39">
            <v>200000</v>
          </cell>
          <cell r="J39">
            <v>-200000</v>
          </cell>
          <cell r="K39">
            <v>200000</v>
          </cell>
          <cell r="L39">
            <v>-200000</v>
          </cell>
          <cell r="M39">
            <v>200000</v>
          </cell>
          <cell r="N39">
            <v>-200000</v>
          </cell>
          <cell r="O39">
            <v>200000</v>
          </cell>
        </row>
        <row r="40">
          <cell r="A40" t="str">
            <v>0000235125</v>
          </cell>
          <cell r="B40" t="str">
            <v>Mthly Acc - Misc Exp</v>
          </cell>
          <cell r="C40">
            <v>-513334.66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0000235170</v>
          </cell>
          <cell r="B41" t="str">
            <v>Accr - Sals</v>
          </cell>
          <cell r="C41">
            <v>-66655.38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0000235183</v>
          </cell>
          <cell r="B42" t="str">
            <v>FX Contract Rec'ble</v>
          </cell>
          <cell r="C42">
            <v>1125417.55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0000235184</v>
          </cell>
          <cell r="B43" t="str">
            <v>FX Contract Payable</v>
          </cell>
          <cell r="C43">
            <v>-1109391.52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0000240100</v>
          </cell>
          <cell r="B44" t="str">
            <v>Prov Rec Lve - Curr</v>
          </cell>
          <cell r="C44">
            <v>-584494.18999999994</v>
          </cell>
          <cell r="D44">
            <v>-32168.62</v>
          </cell>
          <cell r="E44">
            <v>-27972.71</v>
          </cell>
          <cell r="F44">
            <v>-29371.35</v>
          </cell>
          <cell r="G44">
            <v>-30769.99</v>
          </cell>
          <cell r="H44">
            <v>-32168.62</v>
          </cell>
          <cell r="I44">
            <v>-29371.35</v>
          </cell>
          <cell r="J44">
            <v>-41798.230000000003</v>
          </cell>
          <cell r="K44">
            <v>-30769.99</v>
          </cell>
          <cell r="L44">
            <v>-29371.35</v>
          </cell>
          <cell r="M44">
            <v>-32168.62</v>
          </cell>
          <cell r="N44">
            <v>-29371.35</v>
          </cell>
          <cell r="O44">
            <v>-30769.99</v>
          </cell>
        </row>
        <row r="45">
          <cell r="A45" t="str">
            <v>0000240110</v>
          </cell>
          <cell r="B45" t="str">
            <v>Prov Rec Lve Oncosts</v>
          </cell>
          <cell r="C45">
            <v>-3040.51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0000240120</v>
          </cell>
          <cell r="B46" t="str">
            <v>Rec Leave Taken</v>
          </cell>
          <cell r="C46">
            <v>227107.86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0000240130</v>
          </cell>
          <cell r="B47" t="str">
            <v>Prov LSL - Current</v>
          </cell>
          <cell r="C47">
            <v>-697041.54</v>
          </cell>
          <cell r="D47">
            <v>-10454.799999999999</v>
          </cell>
          <cell r="E47">
            <v>-9091.1299999999992</v>
          </cell>
          <cell r="F47">
            <v>-9545.69</v>
          </cell>
          <cell r="G47">
            <v>-10000.25</v>
          </cell>
          <cell r="H47">
            <v>-10454.799999999999</v>
          </cell>
          <cell r="I47">
            <v>-9545.69</v>
          </cell>
          <cell r="J47">
            <v>-14561.54</v>
          </cell>
          <cell r="K47">
            <v>-10000.25</v>
          </cell>
          <cell r="L47">
            <v>-9545.69</v>
          </cell>
          <cell r="M47">
            <v>-10454.799999999999</v>
          </cell>
          <cell r="N47">
            <v>-9545.69</v>
          </cell>
          <cell r="O47">
            <v>-10000.25</v>
          </cell>
        </row>
        <row r="48">
          <cell r="A48" t="str">
            <v>0000240140</v>
          </cell>
          <cell r="B48" t="str">
            <v>Prov LSL Oncost-Curr</v>
          </cell>
          <cell r="C48">
            <v>-1307.68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0000240150</v>
          </cell>
          <cell r="B49" t="str">
            <v>LSL Taken - Cont Emp</v>
          </cell>
          <cell r="C49">
            <v>10177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0000240160</v>
          </cell>
          <cell r="B50" t="str">
            <v>LSL Taken - Terminat</v>
          </cell>
          <cell r="C50">
            <v>40641.879999999997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0000240500</v>
          </cell>
          <cell r="B51" t="str">
            <v>Prov Income tax</v>
          </cell>
          <cell r="C51">
            <v>-534.42999999999995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0000297100</v>
          </cell>
          <cell r="B52" t="str">
            <v>Retained Earnings</v>
          </cell>
          <cell r="C52">
            <v>19007540.91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0000367650</v>
          </cell>
          <cell r="B53" t="str">
            <v>Rev: Ext Consulting</v>
          </cell>
        </row>
        <row r="54">
          <cell r="A54" t="str">
            <v>0000384680</v>
          </cell>
          <cell r="B54" t="str">
            <v>Gain/Loss-Sale MV&amp;Pl</v>
          </cell>
        </row>
        <row r="55">
          <cell r="A55" t="str">
            <v>0000384700</v>
          </cell>
          <cell r="B55" t="str">
            <v>Gain/Loss-Sale Other</v>
          </cell>
        </row>
        <row r="56">
          <cell r="A56" t="str">
            <v>0000385400</v>
          </cell>
          <cell r="B56" t="str">
            <v>Interest Received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D57">
            <v>-800000</v>
          </cell>
          <cell r="E57">
            <v>-450000</v>
          </cell>
          <cell r="F57">
            <v>-450000</v>
          </cell>
          <cell r="G57">
            <v>-450000</v>
          </cell>
          <cell r="H57">
            <v>-450000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0000387200</v>
          </cell>
          <cell r="B58" t="str">
            <v>Sundry Rev</v>
          </cell>
          <cell r="C58">
            <v>0</v>
          </cell>
          <cell r="D58">
            <v>-57500</v>
          </cell>
          <cell r="E58">
            <v>-57500</v>
          </cell>
          <cell r="F58">
            <v>-117500</v>
          </cell>
          <cell r="G58">
            <v>-137500</v>
          </cell>
          <cell r="H58">
            <v>-137500</v>
          </cell>
          <cell r="I58">
            <v>-137500</v>
          </cell>
          <cell r="J58">
            <v>-212500</v>
          </cell>
          <cell r="K58">
            <v>-212500</v>
          </cell>
          <cell r="L58">
            <v>-187500</v>
          </cell>
          <cell r="M58">
            <v>-187500</v>
          </cell>
          <cell r="N58">
            <v>-187500</v>
          </cell>
          <cell r="O58">
            <v>-127500</v>
          </cell>
        </row>
        <row r="59">
          <cell r="A59" t="str">
            <v>0000500100</v>
          </cell>
          <cell r="B59" t="str">
            <v>Sals: Ordinary Time</v>
          </cell>
          <cell r="C59">
            <v>0</v>
          </cell>
          <cell r="D59">
            <v>396327.76</v>
          </cell>
          <cell r="E59">
            <v>344632.84</v>
          </cell>
          <cell r="F59">
            <v>361864.48</v>
          </cell>
          <cell r="G59">
            <v>379096.12</v>
          </cell>
          <cell r="H59">
            <v>396327.76</v>
          </cell>
          <cell r="I59">
            <v>361864.48</v>
          </cell>
          <cell r="J59">
            <v>396327.76</v>
          </cell>
          <cell r="K59">
            <v>379096.12</v>
          </cell>
          <cell r="L59">
            <v>361864.48</v>
          </cell>
          <cell r="M59">
            <v>396327.76</v>
          </cell>
          <cell r="N59">
            <v>361864.48</v>
          </cell>
          <cell r="O59">
            <v>379096.12</v>
          </cell>
        </row>
        <row r="60">
          <cell r="A60" t="str">
            <v>0000500200</v>
          </cell>
          <cell r="B60" t="str">
            <v>Sals: Overtime</v>
          </cell>
        </row>
        <row r="61">
          <cell r="A61" t="str">
            <v>0000500310</v>
          </cell>
          <cell r="B61" t="str">
            <v>Sals: Sal Sac No FBT</v>
          </cell>
        </row>
        <row r="62">
          <cell r="A62" t="str">
            <v>0000500400</v>
          </cell>
          <cell r="B62" t="str">
            <v>Sals: Bonuses</v>
          </cell>
        </row>
        <row r="63">
          <cell r="A63" t="str">
            <v>0000500700</v>
          </cell>
          <cell r="B63" t="str">
            <v>Redundancy Pmt</v>
          </cell>
        </row>
        <row r="64">
          <cell r="A64" t="str">
            <v>0000500810</v>
          </cell>
          <cell r="B64" t="str">
            <v>Sals: LAFH Allowance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36660.32</v>
          </cell>
          <cell r="E65">
            <v>31878.54</v>
          </cell>
          <cell r="F65">
            <v>33472.47</v>
          </cell>
          <cell r="G65">
            <v>35066.379999999997</v>
          </cell>
          <cell r="H65">
            <v>36660.32</v>
          </cell>
          <cell r="I65">
            <v>33472.47</v>
          </cell>
          <cell r="J65">
            <v>36660.32</v>
          </cell>
          <cell r="K65">
            <v>35066.379999999997</v>
          </cell>
          <cell r="L65">
            <v>33472.47</v>
          </cell>
          <cell r="M65">
            <v>36660.32</v>
          </cell>
          <cell r="N65">
            <v>33472.47</v>
          </cell>
          <cell r="O65">
            <v>35066.379999999997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23597.85</v>
          </cell>
          <cell r="E67">
            <v>20519.87</v>
          </cell>
          <cell r="F67">
            <v>21545.86</v>
          </cell>
          <cell r="G67">
            <v>22571.86</v>
          </cell>
          <cell r="H67">
            <v>23597.85</v>
          </cell>
          <cell r="I67">
            <v>21545.86</v>
          </cell>
          <cell r="J67">
            <v>23597.85</v>
          </cell>
          <cell r="K67">
            <v>22571.86</v>
          </cell>
          <cell r="L67">
            <v>21545.86</v>
          </cell>
          <cell r="M67">
            <v>23597.85</v>
          </cell>
          <cell r="N67">
            <v>21545.86</v>
          </cell>
          <cell r="O67">
            <v>22571.86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30254.03</v>
          </cell>
          <cell r="E68">
            <v>26307.85</v>
          </cell>
          <cell r="F68">
            <v>27623.25</v>
          </cell>
          <cell r="G68">
            <v>28938.63</v>
          </cell>
          <cell r="H68">
            <v>30254.03</v>
          </cell>
          <cell r="I68">
            <v>27623.25</v>
          </cell>
          <cell r="J68">
            <v>30254.03</v>
          </cell>
          <cell r="K68">
            <v>28938.63</v>
          </cell>
          <cell r="L68">
            <v>27623.25</v>
          </cell>
          <cell r="M68">
            <v>30254.03</v>
          </cell>
          <cell r="N68">
            <v>27623.25</v>
          </cell>
          <cell r="O68">
            <v>28938.63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9832.56</v>
          </cell>
          <cell r="E69">
            <v>8550.0499999999993</v>
          </cell>
          <cell r="F69">
            <v>8977.56</v>
          </cell>
          <cell r="G69">
            <v>9405.06</v>
          </cell>
          <cell r="H69">
            <v>9832.56</v>
          </cell>
          <cell r="I69">
            <v>8977.56</v>
          </cell>
          <cell r="J69">
            <v>9832.56</v>
          </cell>
          <cell r="K69">
            <v>9405.06</v>
          </cell>
          <cell r="L69">
            <v>8977.56</v>
          </cell>
          <cell r="M69">
            <v>9832.56</v>
          </cell>
          <cell r="N69">
            <v>8977.56</v>
          </cell>
          <cell r="O69">
            <v>9405.06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5944.92</v>
          </cell>
          <cell r="E70">
            <v>5169.49</v>
          </cell>
          <cell r="F70">
            <v>5427.96</v>
          </cell>
          <cell r="G70">
            <v>5686.44</v>
          </cell>
          <cell r="H70">
            <v>5944.92</v>
          </cell>
          <cell r="I70">
            <v>5427.96</v>
          </cell>
          <cell r="J70">
            <v>5944.92</v>
          </cell>
          <cell r="K70">
            <v>5686.44</v>
          </cell>
          <cell r="L70">
            <v>5427.96</v>
          </cell>
          <cell r="M70">
            <v>5944.92</v>
          </cell>
          <cell r="N70">
            <v>5427.96</v>
          </cell>
          <cell r="O70">
            <v>5686.44</v>
          </cell>
        </row>
        <row r="71">
          <cell r="A71" t="str">
            <v>0000502100</v>
          </cell>
          <cell r="B71" t="str">
            <v>Sals: Sick Leave Exp</v>
          </cell>
        </row>
        <row r="72">
          <cell r="A72" t="str">
            <v>0000503190</v>
          </cell>
          <cell r="B72" t="str">
            <v>Travel: Australia</v>
          </cell>
          <cell r="C72">
            <v>0</v>
          </cell>
          <cell r="D72">
            <v>15950</v>
          </cell>
          <cell r="E72">
            <v>19950</v>
          </cell>
          <cell r="F72">
            <v>19950</v>
          </cell>
          <cell r="G72">
            <v>24950</v>
          </cell>
          <cell r="H72">
            <v>24950</v>
          </cell>
          <cell r="I72">
            <v>26950</v>
          </cell>
          <cell r="J72">
            <v>24450</v>
          </cell>
          <cell r="K72">
            <v>24050</v>
          </cell>
          <cell r="L72">
            <v>24050</v>
          </cell>
          <cell r="M72">
            <v>23950</v>
          </cell>
          <cell r="N72">
            <v>23950</v>
          </cell>
          <cell r="O72">
            <v>22450</v>
          </cell>
        </row>
        <row r="73">
          <cell r="A73" t="str">
            <v>0000503191</v>
          </cell>
          <cell r="B73" t="str">
            <v>Travel: Aust Allow</v>
          </cell>
        </row>
        <row r="74">
          <cell r="A74" t="str">
            <v>0000503210</v>
          </cell>
          <cell r="B74" t="str">
            <v>Travel: Overseas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30000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0000503230</v>
          </cell>
          <cell r="B75" t="str">
            <v>Employee Ent: NonFBT</v>
          </cell>
          <cell r="C75">
            <v>0</v>
          </cell>
          <cell r="D75">
            <v>1200</v>
          </cell>
          <cell r="E75">
            <v>1200</v>
          </cell>
          <cell r="F75">
            <v>1200</v>
          </cell>
          <cell r="G75">
            <v>1400</v>
          </cell>
          <cell r="H75">
            <v>1400</v>
          </cell>
          <cell r="I75">
            <v>1400</v>
          </cell>
          <cell r="J75">
            <v>1400</v>
          </cell>
          <cell r="K75">
            <v>1400</v>
          </cell>
          <cell r="L75">
            <v>1400</v>
          </cell>
          <cell r="M75">
            <v>1200</v>
          </cell>
          <cell r="N75">
            <v>1200</v>
          </cell>
          <cell r="O75">
            <v>1400</v>
          </cell>
        </row>
        <row r="76">
          <cell r="A76" t="str">
            <v>0000503240</v>
          </cell>
          <cell r="B76" t="str">
            <v>Employee Ent: FBT</v>
          </cell>
          <cell r="C76">
            <v>0</v>
          </cell>
          <cell r="D76">
            <v>2500</v>
          </cell>
          <cell r="E76">
            <v>9500</v>
          </cell>
          <cell r="F76">
            <v>3000</v>
          </cell>
          <cell r="G76">
            <v>3500</v>
          </cell>
          <cell r="H76">
            <v>3500</v>
          </cell>
          <cell r="I76">
            <v>4500</v>
          </cell>
          <cell r="J76">
            <v>4000</v>
          </cell>
          <cell r="K76">
            <v>4000</v>
          </cell>
          <cell r="L76">
            <v>4000</v>
          </cell>
          <cell r="M76">
            <v>4500</v>
          </cell>
          <cell r="N76">
            <v>4500</v>
          </cell>
          <cell r="O76">
            <v>6500</v>
          </cell>
        </row>
        <row r="77">
          <cell r="A77" t="str">
            <v>0000503250</v>
          </cell>
          <cell r="B77" t="str">
            <v>Non Employee Ent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4000</v>
          </cell>
          <cell r="E78">
            <v>4000</v>
          </cell>
          <cell r="F78">
            <v>4000</v>
          </cell>
          <cell r="G78">
            <v>4000</v>
          </cell>
          <cell r="H78">
            <v>4000</v>
          </cell>
          <cell r="I78">
            <v>4000</v>
          </cell>
          <cell r="J78">
            <v>4000</v>
          </cell>
          <cell r="K78">
            <v>4000</v>
          </cell>
          <cell r="L78">
            <v>4000</v>
          </cell>
          <cell r="M78">
            <v>4000</v>
          </cell>
          <cell r="N78">
            <v>3000</v>
          </cell>
          <cell r="O78">
            <v>3000</v>
          </cell>
        </row>
        <row r="79">
          <cell r="A79" t="str">
            <v>0000503280</v>
          </cell>
          <cell r="B79" t="str">
            <v>Car Park: Non-Perm</v>
          </cell>
          <cell r="C79">
            <v>0</v>
          </cell>
          <cell r="D79">
            <v>1658.34</v>
          </cell>
          <cell r="E79">
            <v>1658.34</v>
          </cell>
          <cell r="F79">
            <v>1658.34</v>
          </cell>
          <cell r="G79">
            <v>1658.34</v>
          </cell>
          <cell r="H79">
            <v>1658.34</v>
          </cell>
          <cell r="I79">
            <v>1658.34</v>
          </cell>
          <cell r="J79">
            <v>1658.34</v>
          </cell>
          <cell r="K79">
            <v>1658.34</v>
          </cell>
          <cell r="L79">
            <v>1658.34</v>
          </cell>
          <cell r="M79">
            <v>1658.34</v>
          </cell>
          <cell r="N79">
            <v>1658.34</v>
          </cell>
          <cell r="O79">
            <v>1658.34</v>
          </cell>
        </row>
        <row r="80">
          <cell r="A80" t="str">
            <v>0000503290</v>
          </cell>
          <cell r="B80" t="str">
            <v>Car Park: Perm</v>
          </cell>
          <cell r="C80">
            <v>0</v>
          </cell>
          <cell r="D80">
            <v>2400</v>
          </cell>
          <cell r="E80">
            <v>2400</v>
          </cell>
          <cell r="F80">
            <v>2400</v>
          </cell>
          <cell r="G80">
            <v>2400</v>
          </cell>
          <cell r="H80">
            <v>2400</v>
          </cell>
          <cell r="I80">
            <v>2400</v>
          </cell>
          <cell r="J80">
            <v>2400</v>
          </cell>
          <cell r="K80">
            <v>2400</v>
          </cell>
          <cell r="L80">
            <v>2400</v>
          </cell>
          <cell r="M80">
            <v>2400</v>
          </cell>
          <cell r="N80">
            <v>2400</v>
          </cell>
          <cell r="O80">
            <v>2400</v>
          </cell>
        </row>
        <row r="81">
          <cell r="A81" t="str">
            <v>0000503300</v>
          </cell>
          <cell r="B81" t="str">
            <v>Awards/Gifts: NonFBT</v>
          </cell>
          <cell r="C81">
            <v>0</v>
          </cell>
          <cell r="D81">
            <v>400</v>
          </cell>
          <cell r="E81">
            <v>400</v>
          </cell>
          <cell r="F81">
            <v>400</v>
          </cell>
          <cell r="G81">
            <v>400</v>
          </cell>
          <cell r="H81">
            <v>400</v>
          </cell>
          <cell r="I81">
            <v>400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400</v>
          </cell>
        </row>
        <row r="82">
          <cell r="A82" t="str">
            <v>0000503310</v>
          </cell>
          <cell r="B82" t="str">
            <v>Awards/Gifts: FBT</v>
          </cell>
          <cell r="C82">
            <v>0</v>
          </cell>
          <cell r="D82">
            <v>1000</v>
          </cell>
          <cell r="E82">
            <v>1000</v>
          </cell>
          <cell r="F82">
            <v>1000</v>
          </cell>
          <cell r="G82">
            <v>1000</v>
          </cell>
          <cell r="H82">
            <v>1000</v>
          </cell>
          <cell r="I82">
            <v>1000</v>
          </cell>
          <cell r="J82">
            <v>1000</v>
          </cell>
          <cell r="K82">
            <v>1000</v>
          </cell>
          <cell r="L82">
            <v>1000</v>
          </cell>
          <cell r="M82">
            <v>1000</v>
          </cell>
          <cell r="N82">
            <v>1000</v>
          </cell>
          <cell r="O82">
            <v>1000</v>
          </cell>
        </row>
        <row r="83">
          <cell r="A83" t="str">
            <v>0000503320</v>
          </cell>
          <cell r="B83" t="str">
            <v>Employee Reloc Costs</v>
          </cell>
        </row>
        <row r="84">
          <cell r="A84" t="str">
            <v>0000503330</v>
          </cell>
          <cell r="B84" t="str">
            <v>In-house Refreshment</v>
          </cell>
        </row>
        <row r="85">
          <cell r="A85" t="str">
            <v>0000503350</v>
          </cell>
          <cell r="B85" t="str">
            <v>OH&amp;Safety Exp</v>
          </cell>
        </row>
        <row r="86">
          <cell r="A86" t="str">
            <v>0000520200</v>
          </cell>
          <cell r="B86" t="str">
            <v>M &amp; S-Transmission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3625</v>
          </cell>
          <cell r="E87">
            <v>3625</v>
          </cell>
          <cell r="F87">
            <v>3625</v>
          </cell>
          <cell r="G87">
            <v>3625</v>
          </cell>
          <cell r="H87">
            <v>3625</v>
          </cell>
          <cell r="I87">
            <v>3625</v>
          </cell>
          <cell r="J87">
            <v>3625</v>
          </cell>
          <cell r="K87">
            <v>3625</v>
          </cell>
          <cell r="L87">
            <v>3625</v>
          </cell>
          <cell r="M87">
            <v>3625</v>
          </cell>
          <cell r="N87">
            <v>3625</v>
          </cell>
          <cell r="O87">
            <v>3625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1333.33</v>
          </cell>
          <cell r="E88">
            <v>1333.33</v>
          </cell>
          <cell r="F88">
            <v>1333.33</v>
          </cell>
          <cell r="G88">
            <v>1333.33</v>
          </cell>
          <cell r="H88">
            <v>1333.33</v>
          </cell>
          <cell r="I88">
            <v>1333.33</v>
          </cell>
          <cell r="J88">
            <v>1333.33</v>
          </cell>
          <cell r="K88">
            <v>1333.33</v>
          </cell>
          <cell r="L88">
            <v>1333.33</v>
          </cell>
          <cell r="M88">
            <v>1333.33</v>
          </cell>
          <cell r="N88">
            <v>1333.33</v>
          </cell>
          <cell r="O88">
            <v>1333.33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60000</v>
          </cell>
          <cell r="E89">
            <v>0</v>
          </cell>
          <cell r="F89">
            <v>0</v>
          </cell>
          <cell r="G89">
            <v>65500</v>
          </cell>
          <cell r="H89">
            <v>0</v>
          </cell>
          <cell r="I89">
            <v>30000</v>
          </cell>
          <cell r="J89">
            <v>0</v>
          </cell>
          <cell r="K89">
            <v>35500</v>
          </cell>
          <cell r="L89">
            <v>35500</v>
          </cell>
          <cell r="M89">
            <v>0</v>
          </cell>
          <cell r="N89">
            <v>0</v>
          </cell>
          <cell r="O89">
            <v>30000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5500</v>
          </cell>
          <cell r="E90">
            <v>7000</v>
          </cell>
          <cell r="F90">
            <v>7000</v>
          </cell>
          <cell r="G90">
            <v>6500</v>
          </cell>
          <cell r="H90">
            <v>7000</v>
          </cell>
          <cell r="I90">
            <v>7000</v>
          </cell>
          <cell r="J90">
            <v>6500</v>
          </cell>
          <cell r="K90">
            <v>7000</v>
          </cell>
          <cell r="L90">
            <v>7000</v>
          </cell>
          <cell r="M90">
            <v>6500</v>
          </cell>
          <cell r="N90">
            <v>7000</v>
          </cell>
          <cell r="O90">
            <v>6000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800</v>
          </cell>
          <cell r="E91">
            <v>800</v>
          </cell>
          <cell r="F91">
            <v>800</v>
          </cell>
          <cell r="G91">
            <v>800</v>
          </cell>
          <cell r="H91">
            <v>800</v>
          </cell>
          <cell r="I91">
            <v>800</v>
          </cell>
          <cell r="J91">
            <v>800</v>
          </cell>
          <cell r="K91">
            <v>800</v>
          </cell>
          <cell r="L91">
            <v>800</v>
          </cell>
          <cell r="M91">
            <v>800</v>
          </cell>
          <cell r="N91">
            <v>800</v>
          </cell>
          <cell r="O91">
            <v>800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289000</v>
          </cell>
          <cell r="E92">
            <v>289000</v>
          </cell>
          <cell r="F92">
            <v>289000</v>
          </cell>
          <cell r="G92">
            <v>207213.33</v>
          </cell>
          <cell r="H92">
            <v>207213.33</v>
          </cell>
          <cell r="I92">
            <v>207213.33</v>
          </cell>
          <cell r="J92">
            <v>48000</v>
          </cell>
          <cell r="K92">
            <v>48000</v>
          </cell>
          <cell r="L92">
            <v>48000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0000524200</v>
          </cell>
          <cell r="B93" t="str">
            <v>Cap Purch-S/Wupgrade</v>
          </cell>
          <cell r="C93">
            <v>0</v>
          </cell>
          <cell r="D93">
            <v>279800</v>
          </cell>
          <cell r="E93">
            <v>279800</v>
          </cell>
          <cell r="F93">
            <v>279800</v>
          </cell>
          <cell r="G93">
            <v>5666.67</v>
          </cell>
          <cell r="H93">
            <v>5666.67</v>
          </cell>
          <cell r="I93">
            <v>5666.67</v>
          </cell>
          <cell r="J93">
            <v>252000</v>
          </cell>
          <cell r="K93">
            <v>252000</v>
          </cell>
          <cell r="L93">
            <v>252000</v>
          </cell>
          <cell r="M93">
            <v>11666.67</v>
          </cell>
          <cell r="N93">
            <v>11666.67</v>
          </cell>
          <cell r="O93">
            <v>11666.67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1950</v>
          </cell>
          <cell r="E94">
            <v>7450</v>
          </cell>
          <cell r="F94">
            <v>2950</v>
          </cell>
          <cell r="G94">
            <v>2950</v>
          </cell>
          <cell r="H94">
            <v>2950</v>
          </cell>
          <cell r="I94">
            <v>6450</v>
          </cell>
          <cell r="J94">
            <v>2950</v>
          </cell>
          <cell r="K94">
            <v>2950</v>
          </cell>
          <cell r="L94">
            <v>2950</v>
          </cell>
          <cell r="M94">
            <v>6450</v>
          </cell>
          <cell r="N94">
            <v>2950</v>
          </cell>
          <cell r="O94">
            <v>4300</v>
          </cell>
        </row>
        <row r="95">
          <cell r="A95" t="str">
            <v>0000525000</v>
          </cell>
          <cell r="B95" t="str">
            <v>Cap Purch-Comm Equip</v>
          </cell>
          <cell r="C95">
            <v>0</v>
          </cell>
          <cell r="D95">
            <v>300</v>
          </cell>
          <cell r="E95">
            <v>300</v>
          </cell>
          <cell r="F95">
            <v>400</v>
          </cell>
          <cell r="G95">
            <v>300</v>
          </cell>
          <cell r="H95">
            <v>400</v>
          </cell>
          <cell r="I95">
            <v>300</v>
          </cell>
          <cell r="J95">
            <v>400</v>
          </cell>
          <cell r="K95">
            <v>300</v>
          </cell>
          <cell r="L95">
            <v>400</v>
          </cell>
          <cell r="M95">
            <v>300</v>
          </cell>
          <cell r="N95">
            <v>400</v>
          </cell>
          <cell r="O95">
            <v>200</v>
          </cell>
        </row>
        <row r="96">
          <cell r="A96" t="str">
            <v>0000531000</v>
          </cell>
          <cell r="B96" t="str">
            <v>Maintenance Services</v>
          </cell>
        </row>
        <row r="97">
          <cell r="A97" t="str">
            <v>0000531500</v>
          </cell>
          <cell r="B97" t="str">
            <v>Lease: MV's</v>
          </cell>
        </row>
        <row r="98">
          <cell r="A98" t="str">
            <v>0000531600</v>
          </cell>
          <cell r="B98" t="str">
            <v>Novated Lease: MV's</v>
          </cell>
          <cell r="C98">
            <v>0</v>
          </cell>
          <cell r="D98">
            <v>2200</v>
          </cell>
          <cell r="E98">
            <v>2200</v>
          </cell>
          <cell r="F98">
            <v>2200</v>
          </cell>
          <cell r="G98">
            <v>2200</v>
          </cell>
          <cell r="H98">
            <v>2200</v>
          </cell>
          <cell r="I98">
            <v>2200</v>
          </cell>
          <cell r="J98">
            <v>2200</v>
          </cell>
          <cell r="K98">
            <v>2200</v>
          </cell>
          <cell r="L98">
            <v>2200</v>
          </cell>
          <cell r="M98">
            <v>2200</v>
          </cell>
          <cell r="N98">
            <v>2200</v>
          </cell>
          <cell r="O98">
            <v>2200</v>
          </cell>
        </row>
        <row r="99">
          <cell r="A99" t="str">
            <v>0000531700</v>
          </cell>
          <cell r="B99" t="str">
            <v>Hire: Vehicles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0000531800</v>
          </cell>
          <cell r="B100" t="str">
            <v>MV Rego &amp; Licences</v>
          </cell>
          <cell r="C100">
            <v>0</v>
          </cell>
          <cell r="D100">
            <v>250</v>
          </cell>
          <cell r="E100">
            <v>250</v>
          </cell>
          <cell r="F100">
            <v>250</v>
          </cell>
          <cell r="G100">
            <v>250</v>
          </cell>
          <cell r="H100">
            <v>250</v>
          </cell>
          <cell r="I100">
            <v>250</v>
          </cell>
          <cell r="J100">
            <v>250</v>
          </cell>
          <cell r="K100">
            <v>250</v>
          </cell>
          <cell r="L100">
            <v>250</v>
          </cell>
          <cell r="M100">
            <v>250</v>
          </cell>
          <cell r="N100">
            <v>250</v>
          </cell>
          <cell r="O100">
            <v>250</v>
          </cell>
        </row>
        <row r="101">
          <cell r="A101" t="str">
            <v>0000532050</v>
          </cell>
          <cell r="B101" t="str">
            <v>Prof Svcs: Deduct</v>
          </cell>
          <cell r="C101">
            <v>0</v>
          </cell>
          <cell r="D101">
            <v>0</v>
          </cell>
          <cell r="E101">
            <v>10000</v>
          </cell>
          <cell r="F101">
            <v>10000</v>
          </cell>
          <cell r="G101">
            <v>10000</v>
          </cell>
          <cell r="H101">
            <v>10000</v>
          </cell>
          <cell r="I101">
            <v>10000</v>
          </cell>
          <cell r="J101">
            <v>10000</v>
          </cell>
          <cell r="K101">
            <v>10000</v>
          </cell>
          <cell r="L101">
            <v>10000</v>
          </cell>
          <cell r="M101">
            <v>10000</v>
          </cell>
          <cell r="N101">
            <v>10000</v>
          </cell>
          <cell r="O101">
            <v>0</v>
          </cell>
        </row>
        <row r="102">
          <cell r="A102" t="str">
            <v>0000532060</v>
          </cell>
          <cell r="B102" t="str">
            <v>Prof Svcs: Non Deduc</v>
          </cell>
          <cell r="C102">
            <v>0</v>
          </cell>
          <cell r="D102">
            <v>20000</v>
          </cell>
          <cell r="E102">
            <v>20000</v>
          </cell>
          <cell r="F102">
            <v>20000</v>
          </cell>
          <cell r="G102">
            <v>20000</v>
          </cell>
          <cell r="H102">
            <v>20000</v>
          </cell>
          <cell r="I102">
            <v>90000</v>
          </cell>
          <cell r="J102">
            <v>90000</v>
          </cell>
          <cell r="K102">
            <v>50000</v>
          </cell>
          <cell r="L102">
            <v>40000</v>
          </cell>
          <cell r="M102">
            <v>60000</v>
          </cell>
          <cell r="N102">
            <v>10000</v>
          </cell>
          <cell r="O102">
            <v>10000</v>
          </cell>
        </row>
        <row r="103">
          <cell r="A103" t="str">
            <v>0000532100</v>
          </cell>
          <cell r="B103" t="str">
            <v>Admin Services</v>
          </cell>
          <cell r="C103">
            <v>0</v>
          </cell>
          <cell r="D103">
            <v>100</v>
          </cell>
          <cell r="E103">
            <v>100</v>
          </cell>
          <cell r="F103">
            <v>2600</v>
          </cell>
          <cell r="G103">
            <v>1100</v>
          </cell>
          <cell r="H103">
            <v>1100</v>
          </cell>
          <cell r="I103">
            <v>1600</v>
          </cell>
          <cell r="J103">
            <v>1100</v>
          </cell>
          <cell r="K103">
            <v>1100</v>
          </cell>
          <cell r="L103">
            <v>1600</v>
          </cell>
          <cell r="M103">
            <v>1100</v>
          </cell>
          <cell r="N103">
            <v>100</v>
          </cell>
          <cell r="O103">
            <v>600</v>
          </cell>
        </row>
        <row r="104">
          <cell r="A104" t="str">
            <v>0000532160</v>
          </cell>
          <cell r="B104" t="str">
            <v>Training Services</v>
          </cell>
          <cell r="C104">
            <v>0</v>
          </cell>
          <cell r="D104">
            <v>47250</v>
          </cell>
          <cell r="E104">
            <v>47250</v>
          </cell>
          <cell r="F104">
            <v>47250</v>
          </cell>
          <cell r="G104">
            <v>47250</v>
          </cell>
          <cell r="H104">
            <v>47250</v>
          </cell>
          <cell r="I104">
            <v>47250</v>
          </cell>
          <cell r="J104">
            <v>11916.67</v>
          </cell>
          <cell r="K104">
            <v>11916.67</v>
          </cell>
          <cell r="L104">
            <v>11916.67</v>
          </cell>
          <cell r="M104">
            <v>11916.67</v>
          </cell>
          <cell r="N104">
            <v>11916.67</v>
          </cell>
          <cell r="O104">
            <v>11916.67</v>
          </cell>
        </row>
        <row r="105">
          <cell r="A105" t="str">
            <v>0000532180</v>
          </cell>
          <cell r="B105" t="str">
            <v>Storage Services</v>
          </cell>
          <cell r="C105">
            <v>0</v>
          </cell>
          <cell r="D105">
            <v>500</v>
          </cell>
          <cell r="E105">
            <v>500</v>
          </cell>
          <cell r="F105">
            <v>500</v>
          </cell>
          <cell r="G105">
            <v>500</v>
          </cell>
          <cell r="H105">
            <v>500</v>
          </cell>
          <cell r="I105">
            <v>500</v>
          </cell>
          <cell r="J105">
            <v>500</v>
          </cell>
          <cell r="K105">
            <v>500</v>
          </cell>
          <cell r="L105">
            <v>500</v>
          </cell>
          <cell r="M105">
            <v>500</v>
          </cell>
          <cell r="N105">
            <v>500</v>
          </cell>
          <cell r="O105">
            <v>500</v>
          </cell>
        </row>
        <row r="106">
          <cell r="A106" t="str">
            <v>0000532240</v>
          </cell>
          <cell r="B106" t="str">
            <v>Bank Fees (no tax)</v>
          </cell>
        </row>
        <row r="107">
          <cell r="A107" t="str">
            <v>0000532260</v>
          </cell>
          <cell r="B107" t="str">
            <v>Insurance Premiums</v>
          </cell>
        </row>
        <row r="108">
          <cell r="A108" t="str">
            <v>0000532300</v>
          </cell>
          <cell r="B108" t="str">
            <v>Subs: Deductible</v>
          </cell>
          <cell r="C108">
            <v>0</v>
          </cell>
          <cell r="D108">
            <v>1250</v>
          </cell>
          <cell r="E108">
            <v>3250</v>
          </cell>
          <cell r="F108">
            <v>2450</v>
          </cell>
          <cell r="G108">
            <v>2250</v>
          </cell>
          <cell r="H108">
            <v>2250</v>
          </cell>
          <cell r="I108">
            <v>2250</v>
          </cell>
          <cell r="J108">
            <v>2250</v>
          </cell>
          <cell r="K108">
            <v>4250</v>
          </cell>
          <cell r="L108">
            <v>2250</v>
          </cell>
          <cell r="M108">
            <v>2250</v>
          </cell>
          <cell r="N108">
            <v>2250</v>
          </cell>
          <cell r="O108">
            <v>2250</v>
          </cell>
        </row>
        <row r="109">
          <cell r="A109" t="str">
            <v>0000532360</v>
          </cell>
          <cell r="B109" t="str">
            <v>Taxi Charges</v>
          </cell>
          <cell r="C109">
            <v>0</v>
          </cell>
          <cell r="D109">
            <v>1500</v>
          </cell>
          <cell r="E109">
            <v>1600</v>
          </cell>
          <cell r="F109">
            <v>1600</v>
          </cell>
          <cell r="G109">
            <v>1600</v>
          </cell>
          <cell r="H109">
            <v>1600</v>
          </cell>
          <cell r="I109">
            <v>1600</v>
          </cell>
          <cell r="J109">
            <v>1600</v>
          </cell>
          <cell r="K109">
            <v>1600</v>
          </cell>
          <cell r="L109">
            <v>1600</v>
          </cell>
          <cell r="M109">
            <v>1600</v>
          </cell>
          <cell r="N109">
            <v>1600</v>
          </cell>
          <cell r="O109">
            <v>1500</v>
          </cell>
        </row>
        <row r="110">
          <cell r="A110" t="str">
            <v>0000532380</v>
          </cell>
          <cell r="B110" t="str">
            <v>Post &amp; Courier Chgs</v>
          </cell>
          <cell r="C110">
            <v>0</v>
          </cell>
          <cell r="D110">
            <v>500</v>
          </cell>
          <cell r="E110">
            <v>500</v>
          </cell>
          <cell r="F110">
            <v>500</v>
          </cell>
          <cell r="G110">
            <v>500</v>
          </cell>
          <cell r="H110">
            <v>500</v>
          </cell>
          <cell r="I110">
            <v>500</v>
          </cell>
          <cell r="J110">
            <v>500</v>
          </cell>
          <cell r="K110">
            <v>500</v>
          </cell>
          <cell r="L110">
            <v>500</v>
          </cell>
          <cell r="M110">
            <v>500</v>
          </cell>
          <cell r="N110">
            <v>500</v>
          </cell>
          <cell r="O110">
            <v>500</v>
          </cell>
        </row>
        <row r="111">
          <cell r="A111" t="str">
            <v>0000532400</v>
          </cell>
          <cell r="B111" t="str">
            <v>Corp Credit Card</v>
          </cell>
        </row>
        <row r="112">
          <cell r="A112" t="str">
            <v>0000532500</v>
          </cell>
          <cell r="B112" t="str">
            <v>Property Services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624114.99</v>
          </cell>
          <cell r="E113">
            <v>407514.99</v>
          </cell>
          <cell r="F113">
            <v>407514.99</v>
          </cell>
          <cell r="G113">
            <v>509015</v>
          </cell>
          <cell r="H113">
            <v>508015</v>
          </cell>
          <cell r="I113">
            <v>503015</v>
          </cell>
          <cell r="J113">
            <v>210015</v>
          </cell>
          <cell r="K113">
            <v>210015</v>
          </cell>
          <cell r="L113">
            <v>210015</v>
          </cell>
          <cell r="M113">
            <v>212335</v>
          </cell>
          <cell r="N113">
            <v>211335</v>
          </cell>
          <cell r="O113">
            <v>195335</v>
          </cell>
        </row>
        <row r="114">
          <cell r="A114" t="str">
            <v>0000533001</v>
          </cell>
          <cell r="B114" t="str">
            <v>IT Comp Maint Cont</v>
          </cell>
          <cell r="C114">
            <v>0</v>
          </cell>
          <cell r="D114">
            <v>448774.29</v>
          </cell>
          <cell r="E114">
            <v>376988.99</v>
          </cell>
          <cell r="F114">
            <v>428888.99</v>
          </cell>
          <cell r="G114">
            <v>419773.99</v>
          </cell>
          <cell r="H114">
            <v>304988.99</v>
          </cell>
          <cell r="I114">
            <v>300211.99</v>
          </cell>
          <cell r="J114">
            <v>425773.99</v>
          </cell>
          <cell r="K114">
            <v>465988.99</v>
          </cell>
          <cell r="L114">
            <v>429588.99</v>
          </cell>
          <cell r="M114">
            <v>429773.99</v>
          </cell>
          <cell r="N114">
            <v>284988.99</v>
          </cell>
          <cell r="O114">
            <v>303488.99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725</v>
          </cell>
          <cell r="E115">
            <v>725</v>
          </cell>
          <cell r="F115">
            <v>725</v>
          </cell>
          <cell r="G115">
            <v>725</v>
          </cell>
          <cell r="H115">
            <v>725</v>
          </cell>
          <cell r="I115">
            <v>725</v>
          </cell>
          <cell r="J115">
            <v>725</v>
          </cell>
          <cell r="K115">
            <v>725</v>
          </cell>
          <cell r="L115">
            <v>725</v>
          </cell>
          <cell r="M115">
            <v>725</v>
          </cell>
          <cell r="N115">
            <v>725</v>
          </cell>
          <cell r="O115">
            <v>725</v>
          </cell>
        </row>
        <row r="116">
          <cell r="A116" t="str">
            <v>0000533004</v>
          </cell>
          <cell r="B116" t="str">
            <v>IT CSC Service Agree</v>
          </cell>
          <cell r="C116">
            <v>0</v>
          </cell>
          <cell r="D116">
            <v>323991.09999999998</v>
          </cell>
          <cell r="E116">
            <v>323991.09999999998</v>
          </cell>
          <cell r="F116">
            <v>323991.09999999998</v>
          </cell>
          <cell r="G116">
            <v>323991.09999999998</v>
          </cell>
          <cell r="H116">
            <v>323991.09999999998</v>
          </cell>
          <cell r="I116">
            <v>323991.09999999998</v>
          </cell>
          <cell r="J116">
            <v>323991.09999999998</v>
          </cell>
          <cell r="K116">
            <v>323991.09999999998</v>
          </cell>
          <cell r="L116">
            <v>323991.09999999998</v>
          </cell>
          <cell r="M116">
            <v>323991.09999999998</v>
          </cell>
          <cell r="N116">
            <v>323991.09999999998</v>
          </cell>
          <cell r="O116">
            <v>323991.09999999998</v>
          </cell>
        </row>
        <row r="117">
          <cell r="A117" t="str">
            <v>0000533006</v>
          </cell>
          <cell r="B117" t="str">
            <v>IT Repairs and Maint</v>
          </cell>
          <cell r="C117">
            <v>0</v>
          </cell>
          <cell r="D117">
            <v>2150</v>
          </cell>
          <cell r="E117">
            <v>2150</v>
          </cell>
          <cell r="F117">
            <v>2150</v>
          </cell>
          <cell r="G117">
            <v>2150</v>
          </cell>
          <cell r="H117">
            <v>2550</v>
          </cell>
          <cell r="I117">
            <v>2150</v>
          </cell>
          <cell r="J117">
            <v>2150</v>
          </cell>
          <cell r="K117">
            <v>2150</v>
          </cell>
          <cell r="L117">
            <v>2550</v>
          </cell>
          <cell r="M117">
            <v>2150</v>
          </cell>
          <cell r="N117">
            <v>2150</v>
          </cell>
          <cell r="O117">
            <v>2150</v>
          </cell>
        </row>
        <row r="118">
          <cell r="A118" t="str">
            <v>0000533100</v>
          </cell>
          <cell r="B118" t="str">
            <v>Siemens</v>
          </cell>
          <cell r="C118">
            <v>0</v>
          </cell>
          <cell r="D118">
            <v>1450</v>
          </cell>
          <cell r="E118">
            <v>1450</v>
          </cell>
          <cell r="F118">
            <v>1450</v>
          </cell>
          <cell r="G118">
            <v>1450</v>
          </cell>
          <cell r="H118">
            <v>1450</v>
          </cell>
          <cell r="I118">
            <v>1450</v>
          </cell>
          <cell r="J118">
            <v>1450</v>
          </cell>
          <cell r="K118">
            <v>1450</v>
          </cell>
          <cell r="L118">
            <v>1450</v>
          </cell>
          <cell r="M118">
            <v>1450</v>
          </cell>
          <cell r="N118">
            <v>1450</v>
          </cell>
          <cell r="O118">
            <v>1450</v>
          </cell>
        </row>
        <row r="119">
          <cell r="A119" t="str">
            <v>0000533150</v>
          </cell>
          <cell r="B119" t="str">
            <v>Phone/Fax Calls</v>
          </cell>
        </row>
        <row r="120">
          <cell r="A120" t="str">
            <v>0000533200</v>
          </cell>
          <cell r="B120" t="str">
            <v>Mobile Phone Charges</v>
          </cell>
          <cell r="C120">
            <v>0</v>
          </cell>
          <cell r="D120">
            <v>4900</v>
          </cell>
          <cell r="E120">
            <v>4800</v>
          </cell>
          <cell r="F120">
            <v>4800</v>
          </cell>
          <cell r="G120">
            <v>4800</v>
          </cell>
          <cell r="H120">
            <v>4800</v>
          </cell>
          <cell r="I120">
            <v>4800</v>
          </cell>
          <cell r="J120">
            <v>4800</v>
          </cell>
          <cell r="K120">
            <v>4800</v>
          </cell>
          <cell r="L120">
            <v>4900</v>
          </cell>
          <cell r="M120">
            <v>4800</v>
          </cell>
          <cell r="N120">
            <v>4800</v>
          </cell>
          <cell r="O120">
            <v>4800</v>
          </cell>
        </row>
        <row r="121">
          <cell r="A121" t="str">
            <v>0000545050</v>
          </cell>
          <cell r="B121" t="str">
            <v>Damage Pmt</v>
          </cell>
          <cell r="C121">
            <v>0</v>
          </cell>
          <cell r="D121">
            <v>625</v>
          </cell>
          <cell r="E121">
            <v>625</v>
          </cell>
          <cell r="F121">
            <v>625</v>
          </cell>
          <cell r="G121">
            <v>625</v>
          </cell>
          <cell r="H121">
            <v>625</v>
          </cell>
          <cell r="I121">
            <v>625</v>
          </cell>
          <cell r="J121">
            <v>625</v>
          </cell>
          <cell r="K121">
            <v>625</v>
          </cell>
          <cell r="L121">
            <v>625</v>
          </cell>
          <cell r="M121">
            <v>625</v>
          </cell>
          <cell r="N121">
            <v>625</v>
          </cell>
          <cell r="O121">
            <v>625</v>
          </cell>
        </row>
        <row r="122">
          <cell r="A122" t="str">
            <v>0000545100</v>
          </cell>
          <cell r="B122" t="str">
            <v>Royalties</v>
          </cell>
        </row>
        <row r="123">
          <cell r="A123" t="str">
            <v>0000545150</v>
          </cell>
          <cell r="B123" t="str">
            <v>Misc Admin Exps</v>
          </cell>
          <cell r="C123">
            <v>0</v>
          </cell>
          <cell r="D123">
            <v>1100</v>
          </cell>
          <cell r="E123">
            <v>41000</v>
          </cell>
          <cell r="F123">
            <v>21100</v>
          </cell>
          <cell r="G123">
            <v>21100</v>
          </cell>
          <cell r="H123">
            <v>1600</v>
          </cell>
          <cell r="I123">
            <v>1600</v>
          </cell>
          <cell r="J123">
            <v>1600</v>
          </cell>
          <cell r="K123">
            <v>1600</v>
          </cell>
          <cell r="L123">
            <v>1600</v>
          </cell>
          <cell r="M123">
            <v>1600</v>
          </cell>
          <cell r="N123">
            <v>1600</v>
          </cell>
          <cell r="O123">
            <v>1600</v>
          </cell>
        </row>
        <row r="124">
          <cell r="A124" t="str">
            <v>0000545160</v>
          </cell>
          <cell r="B124" t="str">
            <v>AR Receipt Diffs</v>
          </cell>
        </row>
        <row r="125">
          <cell r="A125" t="str">
            <v>0000545600</v>
          </cell>
          <cell r="B125" t="str">
            <v>Emp'ee Reim: MV Exp</v>
          </cell>
          <cell r="C125">
            <v>0</v>
          </cell>
          <cell r="D125">
            <v>850</v>
          </cell>
          <cell r="E125">
            <v>850</v>
          </cell>
          <cell r="F125">
            <v>850</v>
          </cell>
          <cell r="G125">
            <v>850</v>
          </cell>
          <cell r="H125">
            <v>850</v>
          </cell>
          <cell r="I125">
            <v>850</v>
          </cell>
          <cell r="J125">
            <v>850</v>
          </cell>
          <cell r="K125">
            <v>850</v>
          </cell>
          <cell r="L125">
            <v>850</v>
          </cell>
          <cell r="M125">
            <v>850</v>
          </cell>
          <cell r="N125">
            <v>850</v>
          </cell>
          <cell r="O125">
            <v>850</v>
          </cell>
        </row>
        <row r="126">
          <cell r="A126" t="str">
            <v>0000550600</v>
          </cell>
          <cell r="B126" t="str">
            <v>G'teed Svc Level Pmt</v>
          </cell>
        </row>
        <row r="127">
          <cell r="A127" t="str">
            <v>0000553100</v>
          </cell>
          <cell r="B127" t="str">
            <v>Donation: Deductible</v>
          </cell>
        </row>
        <row r="128">
          <cell r="A128" t="str">
            <v>0000553300</v>
          </cell>
          <cell r="B128" t="str">
            <v>Sponsorship</v>
          </cell>
          <cell r="C128">
            <v>0</v>
          </cell>
          <cell r="D128">
            <v>1200</v>
          </cell>
          <cell r="E128">
            <v>20200</v>
          </cell>
          <cell r="F128">
            <v>1200</v>
          </cell>
          <cell r="G128">
            <v>1200</v>
          </cell>
          <cell r="H128">
            <v>1200</v>
          </cell>
          <cell r="I128">
            <v>1200</v>
          </cell>
          <cell r="J128">
            <v>25200</v>
          </cell>
          <cell r="K128">
            <v>1200</v>
          </cell>
          <cell r="L128">
            <v>1200</v>
          </cell>
          <cell r="M128">
            <v>1200</v>
          </cell>
          <cell r="N128">
            <v>1200</v>
          </cell>
          <cell r="O128">
            <v>1200</v>
          </cell>
        </row>
        <row r="129">
          <cell r="A129" t="str">
            <v>0000565180</v>
          </cell>
          <cell r="B129" t="str">
            <v>Deprn M/V &amp; Plant</v>
          </cell>
          <cell r="C129">
            <v>0</v>
          </cell>
          <cell r="D129">
            <v>6119</v>
          </cell>
          <cell r="E129">
            <v>6869</v>
          </cell>
          <cell r="F129">
            <v>6867</v>
          </cell>
          <cell r="G129">
            <v>7688</v>
          </cell>
          <cell r="H129">
            <v>7689</v>
          </cell>
          <cell r="I129">
            <v>8062</v>
          </cell>
          <cell r="J129">
            <v>8063</v>
          </cell>
          <cell r="K129">
            <v>8204</v>
          </cell>
          <cell r="L129">
            <v>8645</v>
          </cell>
          <cell r="M129">
            <v>8647</v>
          </cell>
          <cell r="N129">
            <v>8650</v>
          </cell>
          <cell r="O129">
            <v>9022</v>
          </cell>
        </row>
        <row r="130">
          <cell r="A130" t="str">
            <v>0000565200</v>
          </cell>
          <cell r="B130" t="str">
            <v>Deprn Other Assets</v>
          </cell>
          <cell r="C130">
            <v>0</v>
          </cell>
          <cell r="D130">
            <v>790243</v>
          </cell>
          <cell r="E130">
            <v>835908</v>
          </cell>
          <cell r="F130">
            <v>858790</v>
          </cell>
          <cell r="G130">
            <v>868330</v>
          </cell>
          <cell r="H130">
            <v>883707</v>
          </cell>
          <cell r="I130">
            <v>899625</v>
          </cell>
          <cell r="J130">
            <v>908068</v>
          </cell>
          <cell r="K130">
            <v>912033</v>
          </cell>
          <cell r="L130">
            <v>916477</v>
          </cell>
          <cell r="M130">
            <v>918399</v>
          </cell>
          <cell r="N130">
            <v>895342</v>
          </cell>
          <cell r="O130">
            <v>894786</v>
          </cell>
        </row>
        <row r="131">
          <cell r="A131" t="str">
            <v>0000582300</v>
          </cell>
          <cell r="B131" t="str">
            <v>Permits &amp; Licences</v>
          </cell>
        </row>
        <row r="132">
          <cell r="A132" t="str">
            <v>0000583100</v>
          </cell>
          <cell r="B132" t="str">
            <v>Penalties &amp; Fines</v>
          </cell>
        </row>
        <row r="133">
          <cell r="A133" t="str">
            <v>0000583600</v>
          </cell>
          <cell r="B133" t="str">
            <v>Fringe Benefits Tax</v>
          </cell>
          <cell r="C133">
            <v>0</v>
          </cell>
          <cell r="D133">
            <v>13971.67</v>
          </cell>
          <cell r="E133">
            <v>14546.67</v>
          </cell>
          <cell r="F133">
            <v>14221.67</v>
          </cell>
          <cell r="G133">
            <v>14246.67</v>
          </cell>
          <cell r="H133">
            <v>14246.67</v>
          </cell>
          <cell r="I133">
            <v>14746.67</v>
          </cell>
          <cell r="J133">
            <v>14496.67</v>
          </cell>
          <cell r="K133">
            <v>14496.67</v>
          </cell>
          <cell r="L133">
            <v>14496.67</v>
          </cell>
          <cell r="M133">
            <v>14746.67</v>
          </cell>
          <cell r="N133">
            <v>14746.67</v>
          </cell>
          <cell r="O133">
            <v>15746.67</v>
          </cell>
        </row>
        <row r="134">
          <cell r="A134" t="str">
            <v>0000699030</v>
          </cell>
          <cell r="B134" t="str">
            <v>CO Rec - Act Allctn</v>
          </cell>
          <cell r="C134">
            <v>0</v>
          </cell>
          <cell r="D134">
            <v>-284872.15999999997</v>
          </cell>
          <cell r="E134">
            <v>-284872.15999999997</v>
          </cell>
          <cell r="F134">
            <v>-284872.15999999997</v>
          </cell>
          <cell r="G134">
            <v>-284872.15999999997</v>
          </cell>
          <cell r="H134">
            <v>-284872.15999999997</v>
          </cell>
          <cell r="I134">
            <v>-284872.15999999997</v>
          </cell>
          <cell r="J134">
            <v>-284872.15999999997</v>
          </cell>
          <cell r="K134">
            <v>-284872.15999999997</v>
          </cell>
          <cell r="L134">
            <v>-284872.15999999997</v>
          </cell>
          <cell r="M134">
            <v>-284872.15999999997</v>
          </cell>
          <cell r="N134">
            <v>-284872.15999999997</v>
          </cell>
          <cell r="O134">
            <v>-284872.15999999997</v>
          </cell>
        </row>
        <row r="135">
          <cell r="A135" t="str">
            <v>0000699050</v>
          </cell>
          <cell r="B135" t="str">
            <v>CO Rec - Assessment</v>
          </cell>
          <cell r="C135">
            <v>0</v>
          </cell>
          <cell r="D135">
            <v>-1434525.99</v>
          </cell>
          <cell r="E135">
            <v>-1540062.37</v>
          </cell>
          <cell r="F135">
            <v>-1566208.49</v>
          </cell>
          <cell r="G135">
            <v>-1572666.57</v>
          </cell>
          <cell r="H135">
            <v>-1504289.69</v>
          </cell>
          <cell r="I135">
            <v>-1966142.49</v>
          </cell>
          <cell r="J135">
            <v>-2065326.36</v>
          </cell>
          <cell r="K135">
            <v>-2027116.24</v>
          </cell>
          <cell r="L135">
            <v>-1988373.16</v>
          </cell>
          <cell r="M135">
            <v>-2060790.36</v>
          </cell>
          <cell r="N135">
            <v>-1795691.16</v>
          </cell>
          <cell r="O135">
            <v>-1880487.24</v>
          </cell>
        </row>
        <row r="136">
          <cell r="A136" t="str">
            <v>0000701020</v>
          </cell>
          <cell r="B136" t="str">
            <v>Settlm. Empl.Rel.Exp</v>
          </cell>
        </row>
        <row r="137">
          <cell r="A137" t="str">
            <v>0000701050</v>
          </cell>
          <cell r="B137" t="str">
            <v>Settlm. Mats.Viehcle</v>
          </cell>
          <cell r="C137">
            <v>0</v>
          </cell>
          <cell r="D137">
            <v>-60000</v>
          </cell>
          <cell r="E137">
            <v>0</v>
          </cell>
          <cell r="F137">
            <v>0</v>
          </cell>
          <cell r="G137">
            <v>-65500</v>
          </cell>
          <cell r="H137">
            <v>0</v>
          </cell>
          <cell r="I137">
            <v>-30000</v>
          </cell>
          <cell r="J137">
            <v>0</v>
          </cell>
          <cell r="K137">
            <v>-35500</v>
          </cell>
          <cell r="L137">
            <v>-35500</v>
          </cell>
          <cell r="M137">
            <v>0</v>
          </cell>
          <cell r="N137">
            <v>0</v>
          </cell>
          <cell r="O137">
            <v>-30000</v>
          </cell>
        </row>
        <row r="138">
          <cell r="A138" t="str">
            <v>0000701060</v>
          </cell>
          <cell r="B138" t="str">
            <v>Settlm. Mats.Adm.Tec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0000701070</v>
          </cell>
          <cell r="B139" t="str">
            <v>Settlm. Mats.IT&amp;Comm</v>
          </cell>
          <cell r="C139">
            <v>0</v>
          </cell>
          <cell r="D139">
            <v>-568800</v>
          </cell>
          <cell r="E139">
            <v>-568800</v>
          </cell>
          <cell r="F139">
            <v>-568800</v>
          </cell>
          <cell r="G139">
            <v>-212880</v>
          </cell>
          <cell r="H139">
            <v>-212880</v>
          </cell>
          <cell r="I139">
            <v>-212880</v>
          </cell>
          <cell r="J139">
            <v>-300000</v>
          </cell>
          <cell r="K139">
            <v>-300000</v>
          </cell>
          <cell r="L139">
            <v>-300000</v>
          </cell>
          <cell r="M139">
            <v>-11666.67</v>
          </cell>
          <cell r="N139">
            <v>-11666.67</v>
          </cell>
          <cell r="O139">
            <v>-11666.67</v>
          </cell>
        </row>
        <row r="140">
          <cell r="A140" t="str">
            <v>0000701130</v>
          </cell>
          <cell r="B140" t="str">
            <v>Settlm. Ext.Serv ITC</v>
          </cell>
          <cell r="C140">
            <v>0</v>
          </cell>
          <cell r="D140">
            <v>-276666.65999999997</v>
          </cell>
          <cell r="E140">
            <v>-276666.65999999997</v>
          </cell>
          <cell r="F140">
            <v>-276666.65999999997</v>
          </cell>
          <cell r="G140">
            <v>-372166.67</v>
          </cell>
          <cell r="H140">
            <v>-372166.67</v>
          </cell>
          <cell r="I140">
            <v>-372166.67</v>
          </cell>
          <cell r="J140">
            <v>-64166.67</v>
          </cell>
          <cell r="K140">
            <v>-64166.67</v>
          </cell>
          <cell r="L140">
            <v>-64166.67</v>
          </cell>
          <cell r="M140">
            <v>-60486.67</v>
          </cell>
          <cell r="N140">
            <v>-60486.67</v>
          </cell>
          <cell r="O140">
            <v>-60486.67</v>
          </cell>
        </row>
        <row r="141">
          <cell r="A141" t="str">
            <v>0000701700</v>
          </cell>
          <cell r="B141" t="str">
            <v>Settlm. IntAct Corp.</v>
          </cell>
        </row>
        <row r="142">
          <cell r="A142" t="str">
            <v>0000888504</v>
          </cell>
          <cell r="B142" t="str">
            <v>T/on Customer Convn</v>
          </cell>
          <cell r="C142">
            <v>-41617.15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A"/>
      <sheetName val="RBPC (NETW_SERV)"/>
      <sheetName val="RETAIL (GMET_CUST)"/>
      <sheetName val="JOINT COSTS (incl Blank)"/>
      <sheetName val="RBPC TB"/>
      <sheetName val="RETAIL TB"/>
      <sheetName val="JOINT COSTS TB"/>
      <sheetName val="Unadjusted SAP P&amp;L"/>
      <sheetName val="Reg Adjustments"/>
      <sheetName val="Adjusted P&amp;L"/>
      <sheetName val="Unadjusted SAP BS"/>
      <sheetName val="SAP BS (incl Cust Opers)"/>
      <sheetName val="Reg BS Adjustments"/>
      <sheetName val="Adjusted BS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</row>
        <row r="3">
          <cell r="A3" t="str">
            <v>0000115000</v>
          </cell>
          <cell r="B3" t="str">
            <v>A/R - Franchise</v>
          </cell>
          <cell r="C3">
            <v>0</v>
          </cell>
        </row>
        <row r="4">
          <cell r="A4" t="str">
            <v>0000115050</v>
          </cell>
          <cell r="B4" t="str">
            <v>A/R Contestable</v>
          </cell>
          <cell r="C4">
            <v>0</v>
          </cell>
        </row>
        <row r="5">
          <cell r="A5" t="str">
            <v>0000115100</v>
          </cell>
          <cell r="B5" t="str">
            <v>A/R - Co-Gen</v>
          </cell>
          <cell r="C5">
            <v>147199.67000000001</v>
          </cell>
        </row>
        <row r="6">
          <cell r="A6" t="str">
            <v>0000115170</v>
          </cell>
          <cell r="B6" t="str">
            <v>A/R-NRev PCA-Other</v>
          </cell>
          <cell r="C6">
            <v>0</v>
          </cell>
        </row>
        <row r="7">
          <cell r="A7" t="str">
            <v>0000116410</v>
          </cell>
          <cell r="B7" t="str">
            <v>A/R - Employees</v>
          </cell>
          <cell r="C7">
            <v>1344135.01</v>
          </cell>
        </row>
        <row r="8">
          <cell r="A8" t="str">
            <v>0000116850</v>
          </cell>
          <cell r="B8" t="str">
            <v>A/R - Other</v>
          </cell>
          <cell r="C8">
            <v>26239898.879999999</v>
          </cell>
        </row>
        <row r="9">
          <cell r="A9" t="str">
            <v>0000116900</v>
          </cell>
          <cell r="B9" t="str">
            <v>Other Receivables</v>
          </cell>
          <cell r="C9">
            <v>500</v>
          </cell>
        </row>
        <row r="10">
          <cell r="A10" t="str">
            <v>0000118100</v>
          </cell>
          <cell r="B10" t="str">
            <v>Accr-Unrd/Unb (Cont)</v>
          </cell>
          <cell r="C10">
            <v>0</v>
          </cell>
        </row>
        <row r="11">
          <cell r="A11" t="str">
            <v>0000118120</v>
          </cell>
          <cell r="B11" t="str">
            <v>Accr-Unrd-Ind'l</v>
          </cell>
          <cell r="C11">
            <v>0</v>
          </cell>
        </row>
        <row r="12">
          <cell r="A12" t="str">
            <v>0000118200</v>
          </cell>
          <cell r="B12" t="str">
            <v>Accr-Unrd/Unb (Fran)</v>
          </cell>
          <cell r="C12">
            <v>0</v>
          </cell>
        </row>
        <row r="13">
          <cell r="A13" t="str">
            <v>0000118210</v>
          </cell>
          <cell r="B13" t="str">
            <v>Accr-Unbill-Comm'l</v>
          </cell>
          <cell r="C13">
            <v>0</v>
          </cell>
        </row>
        <row r="14">
          <cell r="A14" t="str">
            <v>0000118220</v>
          </cell>
          <cell r="B14" t="str">
            <v>Accr-Unbill-Ind'l</v>
          </cell>
          <cell r="C14">
            <v>0</v>
          </cell>
        </row>
        <row r="15">
          <cell r="A15" t="str">
            <v>0000118230</v>
          </cell>
          <cell r="B15" t="str">
            <v>Accr-Unbill-C/Bulk</v>
          </cell>
          <cell r="C15">
            <v>0</v>
          </cell>
        </row>
        <row r="16">
          <cell r="A16" t="str">
            <v>0000118245</v>
          </cell>
          <cell r="B16" t="str">
            <v>Accr-Unbill-Farm</v>
          </cell>
          <cell r="C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11173001.130000001</v>
          </cell>
        </row>
        <row r="18">
          <cell r="A18" t="str">
            <v>0000120000</v>
          </cell>
          <cell r="B18" t="str">
            <v>Mat&amp;Supp-Genl Stock</v>
          </cell>
          <cell r="C18">
            <v>11995260.140000001</v>
          </cell>
        </row>
        <row r="19">
          <cell r="A19" t="str">
            <v>0000120900</v>
          </cell>
          <cell r="B19" t="str">
            <v>Stock Check Suspense</v>
          </cell>
          <cell r="C19">
            <v>-27924.09</v>
          </cell>
        </row>
        <row r="20">
          <cell r="A20" t="str">
            <v>0000120910</v>
          </cell>
          <cell r="B20" t="str">
            <v>Stores In Transit</v>
          </cell>
          <cell r="C20">
            <v>10.69</v>
          </cell>
        </row>
        <row r="21">
          <cell r="A21" t="str">
            <v>0000120920</v>
          </cell>
          <cell r="B21" t="str">
            <v>Mats - Price Var</v>
          </cell>
        </row>
        <row r="22">
          <cell r="A22" t="str">
            <v>0000129000</v>
          </cell>
          <cell r="B22" t="str">
            <v>Fut Act - Ext Constr</v>
          </cell>
          <cell r="C22">
            <v>231016</v>
          </cell>
        </row>
        <row r="23">
          <cell r="A23" t="str">
            <v>0000132000</v>
          </cell>
          <cell r="B23" t="str">
            <v>PrePmt - Insurance</v>
          </cell>
          <cell r="C23">
            <v>1320282.17</v>
          </cell>
        </row>
        <row r="24">
          <cell r="A24" t="str">
            <v>0000132600</v>
          </cell>
          <cell r="B24" t="str">
            <v>PrePmt - Rental</v>
          </cell>
          <cell r="C24">
            <v>0</v>
          </cell>
        </row>
        <row r="25">
          <cell r="A25" t="str">
            <v>0000132700</v>
          </cell>
          <cell r="B25" t="str">
            <v>PrePmt - MV Rego</v>
          </cell>
        </row>
        <row r="26">
          <cell r="A26" t="str">
            <v>0000132800</v>
          </cell>
          <cell r="B26" t="str">
            <v>PrePmt - Employees</v>
          </cell>
          <cell r="C26">
            <v>-170834.43</v>
          </cell>
        </row>
        <row r="27">
          <cell r="A27" t="str">
            <v>0000132900</v>
          </cell>
          <cell r="B27" t="str">
            <v>PrePmt - Other</v>
          </cell>
          <cell r="C27">
            <v>33733.26</v>
          </cell>
        </row>
        <row r="28">
          <cell r="A28" t="str">
            <v>0000140100</v>
          </cell>
          <cell r="B28" t="str">
            <v>Land - In Service</v>
          </cell>
          <cell r="C28">
            <v>8647524.5399999991</v>
          </cell>
        </row>
        <row r="29">
          <cell r="A29" t="str">
            <v>0000140120</v>
          </cell>
          <cell r="B29" t="str">
            <v>Buildings-In Service</v>
          </cell>
          <cell r="C29">
            <v>25888728.309999999</v>
          </cell>
        </row>
        <row r="30">
          <cell r="A30" t="str">
            <v>0000140150</v>
          </cell>
          <cell r="B30" t="str">
            <v>Subtrans-In Service</v>
          </cell>
        </row>
        <row r="31">
          <cell r="A31" t="str">
            <v>0000140160</v>
          </cell>
          <cell r="B31" t="str">
            <v>Distribn- In Service</v>
          </cell>
          <cell r="C31">
            <v>2097470376.55</v>
          </cell>
        </row>
        <row r="32">
          <cell r="A32" t="str">
            <v>0000140180</v>
          </cell>
          <cell r="B32" t="str">
            <v>MV &amp; Plant-In Serv</v>
          </cell>
          <cell r="C32">
            <v>28864134.02</v>
          </cell>
        </row>
        <row r="33">
          <cell r="A33" t="str">
            <v>0000140200</v>
          </cell>
          <cell r="B33" t="str">
            <v>Gen Assets-In Serv</v>
          </cell>
          <cell r="C33">
            <v>25178896.199999999</v>
          </cell>
        </row>
        <row r="34">
          <cell r="A34" t="str">
            <v>0000141110</v>
          </cell>
          <cell r="B34" t="str">
            <v>Intellectl Property</v>
          </cell>
          <cell r="C34">
            <v>351231333.58999997</v>
          </cell>
        </row>
        <row r="35">
          <cell r="A35" t="str">
            <v>0000141130</v>
          </cell>
          <cell r="B35" t="str">
            <v>Bulk Asset Chg Clrg</v>
          </cell>
          <cell r="C35">
            <v>0</v>
          </cell>
        </row>
        <row r="36">
          <cell r="A36" t="str">
            <v>0000145120</v>
          </cell>
          <cell r="B36" t="str">
            <v>A/Depr-Buildings</v>
          </cell>
          <cell r="C36">
            <v>-4079236.31</v>
          </cell>
        </row>
        <row r="37">
          <cell r="A37" t="str">
            <v>0000145150</v>
          </cell>
          <cell r="B37" t="str">
            <v>A/Depr-Subtrans</v>
          </cell>
        </row>
        <row r="38">
          <cell r="A38" t="str">
            <v>0000145160</v>
          </cell>
          <cell r="B38" t="str">
            <v>A/Depr-Distribution</v>
          </cell>
          <cell r="C38">
            <v>-344839030.58999997</v>
          </cell>
        </row>
        <row r="39">
          <cell r="A39" t="str">
            <v>0000145180</v>
          </cell>
          <cell r="B39" t="str">
            <v>A/Depr-MV&amp;Mob Plant</v>
          </cell>
          <cell r="C39">
            <v>-9217696.0099999998</v>
          </cell>
        </row>
        <row r="40">
          <cell r="A40" t="str">
            <v>0000145200</v>
          </cell>
          <cell r="B40" t="str">
            <v>A/Depr-Gen Assets</v>
          </cell>
          <cell r="C40">
            <v>-9879124.1999999993</v>
          </cell>
        </row>
        <row r="41">
          <cell r="A41" t="str">
            <v>0000146110</v>
          </cell>
          <cell r="B41" t="str">
            <v>A/Amort-Intell Prop</v>
          </cell>
          <cell r="C41">
            <v>-68920394.590000004</v>
          </cell>
        </row>
        <row r="42">
          <cell r="A42" t="str">
            <v>0000148160</v>
          </cell>
          <cell r="B42" t="str">
            <v>WIP -Subtrans &amp; Dist</v>
          </cell>
          <cell r="C42">
            <v>37129405.75</v>
          </cell>
        </row>
        <row r="43">
          <cell r="A43" t="str">
            <v>0000148162</v>
          </cell>
          <cell r="B43" t="str">
            <v>WIP Plan Tfr Dis/Sub</v>
          </cell>
        </row>
        <row r="44">
          <cell r="A44" t="str">
            <v>0000148180</v>
          </cell>
          <cell r="B44" t="str">
            <v>WIP - M/V &amp; Mob Plnt</v>
          </cell>
          <cell r="C44">
            <v>0</v>
          </cell>
        </row>
        <row r="45">
          <cell r="A45" t="str">
            <v>0000148182</v>
          </cell>
          <cell r="B45" t="str">
            <v>WIP Plan Tfr Mot Veh</v>
          </cell>
        </row>
        <row r="46">
          <cell r="A46" t="str">
            <v>0000148200</v>
          </cell>
          <cell r="B46" t="str">
            <v>WIP - General Assets</v>
          </cell>
          <cell r="C46">
            <v>125795.17</v>
          </cell>
        </row>
        <row r="47">
          <cell r="A47" t="str">
            <v>0000148202</v>
          </cell>
          <cell r="B47" t="str">
            <v>WIP Plan Tfr Gen Ast</v>
          </cell>
        </row>
        <row r="48">
          <cell r="A48" t="str">
            <v>0000156175</v>
          </cell>
          <cell r="B48" t="str">
            <v>Def  Receivables</v>
          </cell>
          <cell r="C48">
            <v>309278.76</v>
          </cell>
        </row>
        <row r="49">
          <cell r="A49" t="str">
            <v>0000156177</v>
          </cell>
          <cell r="B49" t="str">
            <v>Neighbourhood Levies</v>
          </cell>
          <cell r="C49">
            <v>849681</v>
          </cell>
        </row>
        <row r="50">
          <cell r="A50" t="str">
            <v>0000185900</v>
          </cell>
          <cell r="B50" t="str">
            <v>FX Clearing</v>
          </cell>
        </row>
        <row r="51">
          <cell r="A51" t="str">
            <v>0000200500</v>
          </cell>
          <cell r="B51" t="str">
            <v>Intra Corp Account</v>
          </cell>
          <cell r="C51">
            <v>-1184595968.2</v>
          </cell>
        </row>
        <row r="52">
          <cell r="A52" t="str">
            <v>0000200510</v>
          </cell>
          <cell r="B52" t="str">
            <v>Intra Corp Net Chgs</v>
          </cell>
          <cell r="C52">
            <v>27505527.41</v>
          </cell>
        </row>
        <row r="53">
          <cell r="A53" t="str">
            <v>0000210100</v>
          </cell>
          <cell r="B53" t="str">
            <v>Accts Payable-Generl</v>
          </cell>
          <cell r="C53">
            <v>-9232845.3900000006</v>
          </cell>
        </row>
        <row r="54">
          <cell r="A54" t="str">
            <v>0000210198</v>
          </cell>
          <cell r="B54" t="str">
            <v>GST - Gen Adj BA Bal</v>
          </cell>
          <cell r="C54">
            <v>5292109.67</v>
          </cell>
        </row>
        <row r="55">
          <cell r="A55" t="str">
            <v>0000210199</v>
          </cell>
          <cell r="B55" t="str">
            <v>A/P - Gen Adj BA Bal</v>
          </cell>
          <cell r="C55">
            <v>-246712.82</v>
          </cell>
        </row>
        <row r="56">
          <cell r="A56" t="str">
            <v>0000210520</v>
          </cell>
          <cell r="B56" t="str">
            <v>PAYE Tax - Employees</v>
          </cell>
        </row>
        <row r="57">
          <cell r="A57" t="str">
            <v>0000210530</v>
          </cell>
          <cell r="B57" t="str">
            <v>PPS Tax withheld</v>
          </cell>
          <cell r="C57">
            <v>88866.95</v>
          </cell>
        </row>
        <row r="58">
          <cell r="A58" t="str">
            <v>0000210535</v>
          </cell>
          <cell r="B58" t="str">
            <v>PAYG - Tax withheld</v>
          </cell>
          <cell r="C58">
            <v>1888.42</v>
          </cell>
        </row>
        <row r="59">
          <cell r="A59" t="str">
            <v>0000210540</v>
          </cell>
          <cell r="B59" t="str">
            <v>Corp C/Card-Clearing</v>
          </cell>
        </row>
        <row r="60">
          <cell r="A60" t="str">
            <v>0000210900</v>
          </cell>
          <cell r="B60" t="str">
            <v>GR/IR Clearing</v>
          </cell>
          <cell r="C60">
            <v>-990043.9</v>
          </cell>
        </row>
        <row r="61">
          <cell r="A61" t="str">
            <v>0000210910</v>
          </cell>
          <cell r="B61" t="str">
            <v>Freight Clearing</v>
          </cell>
          <cell r="C61">
            <v>-1520.12</v>
          </cell>
        </row>
        <row r="62">
          <cell r="A62" t="str">
            <v>0000220100</v>
          </cell>
          <cell r="B62" t="str">
            <v>GST Clearing Sales</v>
          </cell>
          <cell r="C62">
            <v>-2997331.03</v>
          </cell>
        </row>
        <row r="63">
          <cell r="A63" t="str">
            <v>0000220110</v>
          </cell>
          <cell r="B63" t="str">
            <v>GST Clearing Purch</v>
          </cell>
          <cell r="C63">
            <v>26372.46</v>
          </cell>
        </row>
        <row r="64">
          <cell r="A64" t="str">
            <v>0000230100</v>
          </cell>
          <cell r="B64" t="str">
            <v>Trust-Prog Cost</v>
          </cell>
          <cell r="C64">
            <v>-46340.49</v>
          </cell>
        </row>
        <row r="65">
          <cell r="A65" t="str">
            <v>0000230110</v>
          </cell>
          <cell r="B65" t="str">
            <v>Trust-Refundable Dep</v>
          </cell>
          <cell r="C65">
            <v>-48702.25</v>
          </cell>
        </row>
        <row r="66">
          <cell r="A66" t="str">
            <v>0000230120</v>
          </cell>
          <cell r="B66" t="str">
            <v>Trust-HV Equal'n</v>
          </cell>
          <cell r="C66">
            <v>117892.3</v>
          </cell>
        </row>
        <row r="67">
          <cell r="A67" t="str">
            <v>0000230140</v>
          </cell>
          <cell r="B67" t="str">
            <v>Customer Deposits</v>
          </cell>
          <cell r="C67">
            <v>6644</v>
          </cell>
        </row>
        <row r="68">
          <cell r="A68" t="str">
            <v>0000230150</v>
          </cell>
          <cell r="B68" t="str">
            <v>Contractor Deposits</v>
          </cell>
          <cell r="C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</row>
        <row r="74">
          <cell r="A74" t="str">
            <v>0000235100</v>
          </cell>
          <cell r="B74" t="str">
            <v>Accr - Ext Services</v>
          </cell>
          <cell r="C74">
            <v>-4474677.62</v>
          </cell>
        </row>
        <row r="75">
          <cell r="A75" t="str">
            <v>0000235110</v>
          </cell>
          <cell r="B75" t="str">
            <v>Accr - Mats</v>
          </cell>
          <cell r="C75">
            <v>-758117</v>
          </cell>
        </row>
        <row r="76">
          <cell r="A76" t="str">
            <v>0000235120</v>
          </cell>
          <cell r="B76" t="str">
            <v>Accr - Misc Exp</v>
          </cell>
          <cell r="C76">
            <v>-2704404.38</v>
          </cell>
        </row>
        <row r="77">
          <cell r="A77" t="str">
            <v>0000235125</v>
          </cell>
          <cell r="B77" t="str">
            <v>Mthly Acc - Misc Exp</v>
          </cell>
          <cell r="C77">
            <v>-0.01</v>
          </cell>
        </row>
        <row r="78">
          <cell r="A78" t="str">
            <v>0000235160</v>
          </cell>
          <cell r="B78" t="str">
            <v>Accr - Grid Fees</v>
          </cell>
          <cell r="C78">
            <v>-6480684.2300000004</v>
          </cell>
        </row>
        <row r="79">
          <cell r="A79" t="str">
            <v>0000235170</v>
          </cell>
          <cell r="B79" t="str">
            <v>Accr - Sals</v>
          </cell>
          <cell r="C79">
            <v>-1046019.94</v>
          </cell>
        </row>
        <row r="80">
          <cell r="A80" t="str">
            <v>0000240100</v>
          </cell>
          <cell r="B80" t="str">
            <v>Prov Rec Lve - Curr</v>
          </cell>
          <cell r="C80">
            <v>-7251583.5800000001</v>
          </cell>
        </row>
        <row r="81">
          <cell r="A81" t="str">
            <v>0000240110</v>
          </cell>
          <cell r="B81" t="str">
            <v>Prov Rec Lve Oncosts</v>
          </cell>
          <cell r="C81">
            <v>-42871.21</v>
          </cell>
        </row>
        <row r="82">
          <cell r="A82" t="str">
            <v>0000240120</v>
          </cell>
          <cell r="B82" t="str">
            <v>Rec Leave Taken</v>
          </cell>
          <cell r="C82">
            <v>2355746.3199999998</v>
          </cell>
        </row>
        <row r="83">
          <cell r="A83" t="str">
            <v>0000240130</v>
          </cell>
          <cell r="B83" t="str">
            <v>Prov LSL - Current</v>
          </cell>
          <cell r="C83">
            <v>-11859226.890000001</v>
          </cell>
        </row>
        <row r="84">
          <cell r="A84" t="str">
            <v>0000240140</v>
          </cell>
          <cell r="B84" t="str">
            <v>Prov LSL Oncost-Curr</v>
          </cell>
          <cell r="C84">
            <v>-18438.22</v>
          </cell>
        </row>
        <row r="85">
          <cell r="A85" t="str">
            <v>0000240150</v>
          </cell>
          <cell r="B85" t="str">
            <v>LSL Taken - Cont Emp</v>
          </cell>
          <cell r="C85">
            <v>281238.42</v>
          </cell>
        </row>
        <row r="86">
          <cell r="A86" t="str">
            <v>0000240160</v>
          </cell>
          <cell r="B86" t="str">
            <v>LSL Taken - Terminat</v>
          </cell>
          <cell r="C86">
            <v>476692.97</v>
          </cell>
        </row>
        <row r="87">
          <cell r="A87" t="str">
            <v>0000240180</v>
          </cell>
          <cell r="B87" t="str">
            <v>Prov Accident - Curr</v>
          </cell>
          <cell r="C87">
            <v>478.95</v>
          </cell>
        </row>
        <row r="88">
          <cell r="A88" t="str">
            <v>0000240190</v>
          </cell>
          <cell r="B88" t="str">
            <v>Prov Uninsure - Curr</v>
          </cell>
          <cell r="C88">
            <v>-565827.48</v>
          </cell>
        </row>
        <row r="89">
          <cell r="A89" t="str">
            <v>0000240200</v>
          </cell>
          <cell r="B89" t="str">
            <v>Prov Stock W/Down</v>
          </cell>
          <cell r="C89">
            <v>-145645.01999999999</v>
          </cell>
        </row>
        <row r="90">
          <cell r="A90" t="str">
            <v>0000240210</v>
          </cell>
          <cell r="B90" t="str">
            <v>Prov Restorations</v>
          </cell>
          <cell r="C90">
            <v>0</v>
          </cell>
        </row>
        <row r="91">
          <cell r="A91" t="str">
            <v>0000280190</v>
          </cell>
          <cell r="B91" t="str">
            <v>Prov Unins - N/Curr</v>
          </cell>
        </row>
        <row r="92">
          <cell r="A92" t="str">
            <v>0000280210</v>
          </cell>
          <cell r="B92" t="str">
            <v>Prov Restor - N/Curr</v>
          </cell>
        </row>
        <row r="93">
          <cell r="A93" t="str">
            <v>0000285900</v>
          </cell>
          <cell r="B93" t="str">
            <v>Def Rev - Other</v>
          </cell>
          <cell r="C93">
            <v>-285602.38</v>
          </cell>
        </row>
        <row r="94">
          <cell r="A94" t="str">
            <v>0000295110</v>
          </cell>
          <cell r="B94" t="str">
            <v>Internal Divd Paid</v>
          </cell>
          <cell r="C94">
            <v>238407357.34999999</v>
          </cell>
        </row>
        <row r="95">
          <cell r="A95" t="str">
            <v>0000297100</v>
          </cell>
          <cell r="B95" t="str">
            <v>Retained Earnings</v>
          </cell>
          <cell r="C95">
            <v>-1096538035.0799999</v>
          </cell>
        </row>
        <row r="96">
          <cell r="A96" t="str">
            <v>0000302110</v>
          </cell>
          <cell r="B96" t="str">
            <v>Ext Rev Contest ND1</v>
          </cell>
          <cell r="C96">
            <v>-634926</v>
          </cell>
        </row>
        <row r="97">
          <cell r="A97" t="str">
            <v>0000302111</v>
          </cell>
          <cell r="B97" t="str">
            <v>Ext Rev Contest ND2</v>
          </cell>
          <cell r="C97">
            <v>-7565571</v>
          </cell>
        </row>
        <row r="98">
          <cell r="A98" t="str">
            <v>0000302112</v>
          </cell>
          <cell r="B98" t="str">
            <v>Ext Rev Contest ND3</v>
          </cell>
          <cell r="C98">
            <v>-3787287</v>
          </cell>
        </row>
        <row r="99">
          <cell r="A99" t="str">
            <v>0000302310</v>
          </cell>
          <cell r="B99" t="str">
            <v>Ext Rev Contest DL</v>
          </cell>
          <cell r="C99">
            <v>-27615958</v>
          </cell>
        </row>
        <row r="100">
          <cell r="A100" t="str">
            <v>0000302311</v>
          </cell>
          <cell r="B100" t="str">
            <v>Ext Rev Contest DL.A</v>
          </cell>
          <cell r="C100">
            <v>-53015</v>
          </cell>
        </row>
        <row r="101">
          <cell r="A101" t="str">
            <v>0000302312</v>
          </cell>
          <cell r="B101" t="str">
            <v>Ext Rev Contest DL.C</v>
          </cell>
          <cell r="C101">
            <v>-20810539</v>
          </cell>
        </row>
        <row r="102">
          <cell r="A102" t="str">
            <v>0000302313</v>
          </cell>
          <cell r="B102" t="str">
            <v>Ext Rev Contest DLS</v>
          </cell>
          <cell r="C102">
            <v>-1859935</v>
          </cell>
        </row>
        <row r="103">
          <cell r="A103" t="str">
            <v>0000302409</v>
          </cell>
          <cell r="B103" t="str">
            <v>Ext Rev Contest DHD1</v>
          </cell>
          <cell r="C103">
            <v>-2847701</v>
          </cell>
        </row>
        <row r="104">
          <cell r="A104" t="str">
            <v>0000302410</v>
          </cell>
          <cell r="B104" t="str">
            <v>Ext Rev Contest DH</v>
          </cell>
          <cell r="C104">
            <v>-13869704</v>
          </cell>
        </row>
        <row r="105">
          <cell r="A105" t="str">
            <v>0000302411</v>
          </cell>
          <cell r="B105" t="str">
            <v>Ext Rev Contest DH.A</v>
          </cell>
          <cell r="C105">
            <v>-4310956</v>
          </cell>
        </row>
        <row r="106">
          <cell r="A106" t="str">
            <v>0000302412</v>
          </cell>
          <cell r="B106" t="str">
            <v>Ext Rev Contest DH.C</v>
          </cell>
          <cell r="C106">
            <v>-8514535</v>
          </cell>
        </row>
        <row r="107">
          <cell r="A107" t="str">
            <v>0000302415</v>
          </cell>
          <cell r="B107" t="str">
            <v>Ext Rev Contest DS.A</v>
          </cell>
          <cell r="C107">
            <v>-2045119</v>
          </cell>
        </row>
        <row r="108">
          <cell r="A108" t="str">
            <v>0000302416</v>
          </cell>
          <cell r="B108" t="str">
            <v>Ext Rev Contest DS.G</v>
          </cell>
          <cell r="C108">
            <v>-3266890</v>
          </cell>
        </row>
        <row r="109">
          <cell r="A109" t="str">
            <v>0000302600</v>
          </cell>
          <cell r="B109" t="str">
            <v>Ntwk Rev Ext - Other</v>
          </cell>
          <cell r="C109">
            <v>17982007.699999999</v>
          </cell>
        </row>
        <row r="110">
          <cell r="A110" t="str">
            <v>0000303010</v>
          </cell>
          <cell r="B110" t="str">
            <v>Int Rev Franch D1</v>
          </cell>
          <cell r="C110">
            <v>-170068239.25</v>
          </cell>
        </row>
        <row r="111">
          <cell r="A111" t="str">
            <v>0000303011</v>
          </cell>
          <cell r="B111" t="str">
            <v>Int Rev Franch D2</v>
          </cell>
          <cell r="C111">
            <v>-16169883.84</v>
          </cell>
        </row>
        <row r="112">
          <cell r="A112" t="str">
            <v>0000303012</v>
          </cell>
          <cell r="B112" t="str">
            <v>Int Rev Franch DD1</v>
          </cell>
          <cell r="C112">
            <v>-16974919.16</v>
          </cell>
        </row>
        <row r="113">
          <cell r="A113" t="str">
            <v>0000303020</v>
          </cell>
          <cell r="B113" t="str">
            <v>Int Rev Cont ND1</v>
          </cell>
          <cell r="C113">
            <v>-1311785</v>
          </cell>
        </row>
        <row r="114">
          <cell r="A114" t="str">
            <v>0000303021</v>
          </cell>
          <cell r="B114" t="str">
            <v>Int Rev Cont ND2</v>
          </cell>
          <cell r="C114">
            <v>-12748891</v>
          </cell>
        </row>
        <row r="115">
          <cell r="A115" t="str">
            <v>0000303022</v>
          </cell>
          <cell r="B115" t="str">
            <v>Int Rev Contest ND3</v>
          </cell>
          <cell r="C115">
            <v>-4185039</v>
          </cell>
        </row>
        <row r="116">
          <cell r="A116" t="str">
            <v>0000303110</v>
          </cell>
          <cell r="B116" t="str">
            <v>Int Rev Franch ND1</v>
          </cell>
          <cell r="C116">
            <v>-24643980.48</v>
          </cell>
        </row>
        <row r="117">
          <cell r="A117" t="str">
            <v>0000303111</v>
          </cell>
          <cell r="B117" t="str">
            <v>Int Rev Franch ND2</v>
          </cell>
          <cell r="C117">
            <v>-61850091.109999999</v>
          </cell>
        </row>
        <row r="118">
          <cell r="A118" t="str">
            <v>0000303112</v>
          </cell>
          <cell r="B118" t="str">
            <v>Int Rev Franch ND3</v>
          </cell>
          <cell r="C118">
            <v>-16191483.08</v>
          </cell>
        </row>
        <row r="119">
          <cell r="A119" t="str">
            <v>0000303310</v>
          </cell>
          <cell r="B119" t="str">
            <v>Int Rev Franch DL</v>
          </cell>
          <cell r="C119">
            <v>-461128.38</v>
          </cell>
        </row>
        <row r="120">
          <cell r="A120" t="str">
            <v>0000303312</v>
          </cell>
          <cell r="B120" t="str">
            <v>Int Rev Franch DL.C</v>
          </cell>
          <cell r="C120">
            <v>37587657.539999999</v>
          </cell>
        </row>
        <row r="121">
          <cell r="A121" t="str">
            <v>0000303320</v>
          </cell>
          <cell r="B121" t="str">
            <v>Int Rev Contest DL</v>
          </cell>
          <cell r="C121">
            <v>-20929037.41</v>
          </cell>
        </row>
        <row r="122">
          <cell r="A122" t="str">
            <v>0000303321</v>
          </cell>
          <cell r="B122" t="str">
            <v>Int Rev Contest DL.A</v>
          </cell>
          <cell r="C122">
            <v>-3576352</v>
          </cell>
        </row>
        <row r="123">
          <cell r="A123" t="str">
            <v>0000303322</v>
          </cell>
          <cell r="B123" t="str">
            <v>Int Rev Contest DL.C</v>
          </cell>
          <cell r="C123">
            <v>-14939074</v>
          </cell>
        </row>
        <row r="124">
          <cell r="A124" t="str">
            <v>0000303323</v>
          </cell>
          <cell r="B124" t="str">
            <v>DLS - Low Voltage. S</v>
          </cell>
          <cell r="C124">
            <v>-4506306</v>
          </cell>
        </row>
        <row r="125">
          <cell r="A125" t="str">
            <v>0000303410</v>
          </cell>
          <cell r="B125" t="str">
            <v>Int Rev Franch DH</v>
          </cell>
          <cell r="C125">
            <v>-1808744.92</v>
          </cell>
        </row>
        <row r="126">
          <cell r="A126" t="str">
            <v>0000303412</v>
          </cell>
          <cell r="B126" t="str">
            <v>Int Rev Franch DH.C</v>
          </cell>
          <cell r="C126">
            <v>-17948</v>
          </cell>
        </row>
        <row r="127">
          <cell r="A127" t="str">
            <v>0000303420</v>
          </cell>
          <cell r="B127" t="str">
            <v>Int Rev Contest DH</v>
          </cell>
          <cell r="C127">
            <v>-11709657</v>
          </cell>
        </row>
        <row r="128">
          <cell r="A128" t="str">
            <v>0000303421</v>
          </cell>
          <cell r="B128" t="str">
            <v>Int Rev Contest DH.A</v>
          </cell>
          <cell r="C128">
            <v>-1897548</v>
          </cell>
        </row>
        <row r="129">
          <cell r="A129" t="str">
            <v>0000303422</v>
          </cell>
          <cell r="B129" t="str">
            <v>Int Rev Contest DH.C</v>
          </cell>
          <cell r="C129">
            <v>-10238732</v>
          </cell>
        </row>
        <row r="130">
          <cell r="A130" t="str">
            <v>0000303424</v>
          </cell>
          <cell r="B130" t="str">
            <v>Int Rev Contest DS</v>
          </cell>
          <cell r="C130">
            <v>-175806</v>
          </cell>
        </row>
        <row r="131">
          <cell r="A131" t="str">
            <v>0000303520</v>
          </cell>
          <cell r="B131" t="str">
            <v>Int Rev Contest DS.A</v>
          </cell>
          <cell r="C131">
            <v>-760455</v>
          </cell>
        </row>
        <row r="132">
          <cell r="A132" t="str">
            <v>0000303521</v>
          </cell>
          <cell r="B132" t="str">
            <v>Int Rev Contest DS.G</v>
          </cell>
          <cell r="C132">
            <v>-1063095</v>
          </cell>
        </row>
        <row r="133">
          <cell r="A133" t="str">
            <v>0000303522</v>
          </cell>
          <cell r="B133" t="str">
            <v>Int Rev Contest DS.S</v>
          </cell>
          <cell r="C133">
            <v>9460509</v>
          </cell>
        </row>
        <row r="134">
          <cell r="A134" t="str">
            <v>0000303600</v>
          </cell>
          <cell r="B134" t="str">
            <v>Ntwk Rev PCA - Other</v>
          </cell>
          <cell r="C134">
            <v>484879</v>
          </cell>
        </row>
        <row r="135">
          <cell r="A135" t="str">
            <v>0000303610</v>
          </cell>
          <cell r="B135" t="str">
            <v>Int Rev Franch PL2</v>
          </cell>
          <cell r="C135">
            <v>-3426408.92</v>
          </cell>
        </row>
        <row r="136">
          <cell r="A136" t="str">
            <v>0000367100</v>
          </cell>
          <cell r="B136" t="str">
            <v>Rev: Instal Service</v>
          </cell>
          <cell r="C136">
            <v>-7018809.4900000002</v>
          </cell>
        </row>
        <row r="137">
          <cell r="A137" t="str">
            <v>0000367150</v>
          </cell>
          <cell r="B137" t="str">
            <v>Rev: Elec Test&amp;Svce</v>
          </cell>
          <cell r="C137">
            <v>-1311279.43</v>
          </cell>
        </row>
        <row r="138">
          <cell r="A138" t="str">
            <v>0000367200</v>
          </cell>
          <cell r="B138" t="str">
            <v>Rev: Joint Pole Use</v>
          </cell>
          <cell r="C138">
            <v>0</v>
          </cell>
        </row>
        <row r="139">
          <cell r="A139" t="str">
            <v>0000367250</v>
          </cell>
          <cell r="B139" t="str">
            <v>Rev: New Bus Vent</v>
          </cell>
          <cell r="C139">
            <v>-14460931.75</v>
          </cell>
        </row>
        <row r="140">
          <cell r="A140" t="str">
            <v>0000367300</v>
          </cell>
          <cell r="B140" t="str">
            <v>Rev: Asset Damage</v>
          </cell>
          <cell r="C140">
            <v>-364669.41</v>
          </cell>
        </row>
        <row r="141">
          <cell r="A141" t="str">
            <v>0000367305</v>
          </cell>
          <cell r="B141" t="str">
            <v>Rev: Conn- Inc o/set</v>
          </cell>
          <cell r="C141">
            <v>642443.17000000004</v>
          </cell>
        </row>
        <row r="142">
          <cell r="A142" t="str">
            <v>0000367350</v>
          </cell>
          <cell r="B142" t="str">
            <v>Reconnection Fees</v>
          </cell>
          <cell r="C142">
            <v>-1863868.65</v>
          </cell>
        </row>
        <row r="143">
          <cell r="A143" t="str">
            <v>0000367400</v>
          </cell>
          <cell r="B143" t="str">
            <v>Rev: Retl Prod&amp;Svcs</v>
          </cell>
          <cell r="C143">
            <v>556</v>
          </cell>
        </row>
        <row r="144">
          <cell r="A144" t="str">
            <v>0000367450</v>
          </cell>
          <cell r="B144" t="str">
            <v>Rev: Svcs to Elec</v>
          </cell>
          <cell r="C144">
            <v>-773532.86</v>
          </cell>
        </row>
        <row r="145">
          <cell r="A145" t="str">
            <v>0000367500</v>
          </cell>
          <cell r="B145" t="str">
            <v>Rev: Cable TV</v>
          </cell>
          <cell r="C145">
            <v>-540550.9</v>
          </cell>
        </row>
        <row r="146">
          <cell r="A146" t="str">
            <v>0000367550</v>
          </cell>
          <cell r="B146" t="str">
            <v>Rev: Pole Staking</v>
          </cell>
          <cell r="C146">
            <v>0</v>
          </cell>
        </row>
        <row r="147">
          <cell r="A147" t="str">
            <v>0000367600</v>
          </cell>
          <cell r="B147" t="str">
            <v>Rev: Plant Test&amp;Mnt</v>
          </cell>
          <cell r="C147">
            <v>-560</v>
          </cell>
        </row>
        <row r="148">
          <cell r="A148" t="str">
            <v>0000367650</v>
          </cell>
          <cell r="B148" t="str">
            <v>Rev: Ext Consulting</v>
          </cell>
          <cell r="C148">
            <v>-15570.06</v>
          </cell>
        </row>
        <row r="149">
          <cell r="A149" t="str">
            <v>0000367700</v>
          </cell>
          <cell r="B149" t="str">
            <v>Cust Conts: Reg</v>
          </cell>
          <cell r="C149">
            <v>-23830967.48</v>
          </cell>
        </row>
        <row r="150">
          <cell r="A150" t="str">
            <v>0000367750</v>
          </cell>
          <cell r="B150" t="str">
            <v>Cust Conts: Contest</v>
          </cell>
          <cell r="C150">
            <v>-3056574.29</v>
          </cell>
        </row>
        <row r="151">
          <cell r="A151" t="str">
            <v>0000367800</v>
          </cell>
          <cell r="B151" t="str">
            <v>Cust Conts: Gifted</v>
          </cell>
          <cell r="C151">
            <v>-10047183.84</v>
          </cell>
        </row>
        <row r="152">
          <cell r="A152" t="str">
            <v>0000367830</v>
          </cell>
          <cell r="B152" t="str">
            <v>Cust Con: UDV</v>
          </cell>
          <cell r="C152">
            <v>-517000</v>
          </cell>
        </row>
        <row r="153">
          <cell r="A153" t="str">
            <v>0000380400</v>
          </cell>
          <cell r="B153" t="str">
            <v>Rev: Prop Rentals</v>
          </cell>
          <cell r="C153">
            <v>-6453.29</v>
          </cell>
        </row>
        <row r="154">
          <cell r="A154" t="str">
            <v>0000381000</v>
          </cell>
          <cell r="B154" t="str">
            <v>Sale of Mats - Ext</v>
          </cell>
          <cell r="C154">
            <v>-514170.14</v>
          </cell>
        </row>
        <row r="155">
          <cell r="A155" t="str">
            <v>0000384600</v>
          </cell>
          <cell r="B155" t="str">
            <v>Gain/Loss-Sale Land</v>
          </cell>
          <cell r="C155">
            <v>8172.44</v>
          </cell>
        </row>
        <row r="156">
          <cell r="A156" t="str">
            <v>0000384620</v>
          </cell>
          <cell r="B156" t="str">
            <v>Gain/Loss-Sale Bldgs</v>
          </cell>
          <cell r="C156">
            <v>-15742.27</v>
          </cell>
        </row>
        <row r="157">
          <cell r="A157" t="str">
            <v>0000384660</v>
          </cell>
          <cell r="B157" t="str">
            <v>Gain/Loss-Sale Distn</v>
          </cell>
          <cell r="C157">
            <v>291998.18</v>
          </cell>
        </row>
        <row r="158">
          <cell r="A158" t="str">
            <v>0000384680</v>
          </cell>
          <cell r="B158" t="str">
            <v>Gain/Loss-Sale MV&amp;Pl</v>
          </cell>
          <cell r="C158">
            <v>470396.67</v>
          </cell>
        </row>
        <row r="159">
          <cell r="A159" t="str">
            <v>0000384700</v>
          </cell>
          <cell r="B159" t="str">
            <v>Gain/Loss-Sale Other</v>
          </cell>
          <cell r="C159">
            <v>1641</v>
          </cell>
        </row>
        <row r="160">
          <cell r="A160" t="str">
            <v>0000385400</v>
          </cell>
          <cell r="B160" t="str">
            <v>Interest Received</v>
          </cell>
          <cell r="C160">
            <v>-78863.820000000007</v>
          </cell>
        </row>
        <row r="161">
          <cell r="A161" t="str">
            <v>0000387200</v>
          </cell>
          <cell r="B161" t="str">
            <v>Sundry Rev</v>
          </cell>
          <cell r="C161">
            <v>-27746.84</v>
          </cell>
        </row>
        <row r="162">
          <cell r="A162" t="str">
            <v>0000500100</v>
          </cell>
          <cell r="B162" t="str">
            <v>Sals: Ordinary Time</v>
          </cell>
          <cell r="C162">
            <v>35193346.979999997</v>
          </cell>
        </row>
        <row r="163">
          <cell r="A163" t="str">
            <v>0000500200</v>
          </cell>
          <cell r="B163" t="str">
            <v>Sals: Overtime</v>
          </cell>
          <cell r="C163">
            <v>5237163.8600000003</v>
          </cell>
        </row>
        <row r="164">
          <cell r="A164" t="str">
            <v>0000500300</v>
          </cell>
          <cell r="B164" t="str">
            <v>Sals: Sal Sac FBT</v>
          </cell>
          <cell r="C164">
            <v>10148</v>
          </cell>
        </row>
        <row r="165">
          <cell r="A165" t="str">
            <v>0000500310</v>
          </cell>
          <cell r="B165" t="str">
            <v>Sals: Sal Sac No FBT</v>
          </cell>
          <cell r="C165">
            <v>19656.25</v>
          </cell>
        </row>
        <row r="166">
          <cell r="A166" t="str">
            <v>0000500400</v>
          </cell>
          <cell r="B166" t="str">
            <v>Sals: Bonuses</v>
          </cell>
          <cell r="C166">
            <v>33352</v>
          </cell>
        </row>
        <row r="167">
          <cell r="A167" t="str">
            <v>0000500700</v>
          </cell>
          <cell r="B167" t="str">
            <v>Redundancy Pmt</v>
          </cell>
          <cell r="C167">
            <v>1010096.64</v>
          </cell>
        </row>
        <row r="168">
          <cell r="A168" t="str">
            <v>0000500810</v>
          </cell>
          <cell r="B168" t="str">
            <v>Sals: LAFH Allowance</v>
          </cell>
          <cell r="C168">
            <v>3654</v>
          </cell>
        </row>
        <row r="169">
          <cell r="A169" t="str">
            <v>0000501100</v>
          </cell>
          <cell r="B169" t="str">
            <v>Sals: Employer Cont</v>
          </cell>
          <cell r="C169">
            <v>596692.28</v>
          </cell>
        </row>
        <row r="170">
          <cell r="A170" t="str">
            <v>0000501150</v>
          </cell>
          <cell r="B170" t="str">
            <v>Sals Employ Cont Adj</v>
          </cell>
          <cell r="C170">
            <v>3023745.75</v>
          </cell>
        </row>
        <row r="171">
          <cell r="A171" t="str">
            <v>0000501350</v>
          </cell>
          <cell r="B171" t="str">
            <v>Sals: P'roll Tax Pmt</v>
          </cell>
          <cell r="C171">
            <v>2980627.69</v>
          </cell>
        </row>
        <row r="172">
          <cell r="A172" t="str">
            <v>0000501630</v>
          </cell>
          <cell r="B172" t="str">
            <v>Sals: A/L Prov Expse</v>
          </cell>
          <cell r="C172">
            <v>2926802.16</v>
          </cell>
        </row>
        <row r="173">
          <cell r="A173" t="str">
            <v>0000501640</v>
          </cell>
          <cell r="B173" t="str">
            <v>Sals: LSL Prov Exp</v>
          </cell>
          <cell r="C173">
            <v>884535.35</v>
          </cell>
        </row>
        <row r="174">
          <cell r="A174" t="str">
            <v>0000501650</v>
          </cell>
          <cell r="B174" t="str">
            <v>Sals: W/Cover Levy</v>
          </cell>
          <cell r="C174">
            <v>436262.16</v>
          </cell>
        </row>
        <row r="175">
          <cell r="A175" t="str">
            <v>0000501660</v>
          </cell>
          <cell r="B175" t="str">
            <v>Sals: W/Cover Recoup</v>
          </cell>
        </row>
        <row r="176">
          <cell r="A176" t="str">
            <v>0000502100</v>
          </cell>
          <cell r="B176" t="str">
            <v>Sals: Sick Leave Exp</v>
          </cell>
          <cell r="C176">
            <v>571151.67000000004</v>
          </cell>
        </row>
        <row r="177">
          <cell r="A177" t="str">
            <v>0000502150</v>
          </cell>
          <cell r="B177" t="str">
            <v>Sals: W/Cover Leave</v>
          </cell>
          <cell r="C177">
            <v>32789.35</v>
          </cell>
        </row>
        <row r="178">
          <cell r="A178" t="str">
            <v>0000502200</v>
          </cell>
          <cell r="B178" t="str">
            <v>Sals: Other Paid Lve</v>
          </cell>
          <cell r="C178">
            <v>139942.94</v>
          </cell>
        </row>
        <row r="179">
          <cell r="A179" t="str">
            <v>0000503190</v>
          </cell>
          <cell r="B179" t="str">
            <v>Travel: Australia</v>
          </cell>
          <cell r="C179">
            <v>1026676.47</v>
          </cell>
        </row>
        <row r="180">
          <cell r="A180" t="str">
            <v>0000503191</v>
          </cell>
          <cell r="B180" t="str">
            <v>Travel: Aust Allow</v>
          </cell>
          <cell r="C180">
            <v>211108.81</v>
          </cell>
        </row>
        <row r="181">
          <cell r="A181" t="str">
            <v>0000503200</v>
          </cell>
          <cell r="B181" t="str">
            <v>Travel: Aust: Spouse</v>
          </cell>
        </row>
        <row r="182">
          <cell r="A182" t="str">
            <v>0000503210</v>
          </cell>
          <cell r="B182" t="str">
            <v>Travel: Overseas</v>
          </cell>
          <cell r="C182">
            <v>129974.09</v>
          </cell>
        </row>
        <row r="183">
          <cell r="A183" t="str">
            <v>0000503230</v>
          </cell>
          <cell r="B183" t="str">
            <v>Employee Ent: NonFBT</v>
          </cell>
          <cell r="C183">
            <v>70598.33</v>
          </cell>
        </row>
        <row r="184">
          <cell r="A184" t="str">
            <v>0000503240</v>
          </cell>
          <cell r="B184" t="str">
            <v>Employee Ent: FBT</v>
          </cell>
          <cell r="C184">
            <v>139342.22</v>
          </cell>
        </row>
        <row r="185">
          <cell r="A185" t="str">
            <v>0000503250</v>
          </cell>
          <cell r="B185" t="str">
            <v>Non Employee Ent</v>
          </cell>
          <cell r="C185">
            <v>34287.879999999997</v>
          </cell>
        </row>
        <row r="186">
          <cell r="A186" t="str">
            <v>0000503260</v>
          </cell>
          <cell r="B186" t="str">
            <v>Educ Exps: Non FBT</v>
          </cell>
          <cell r="C186">
            <v>91799.17</v>
          </cell>
        </row>
        <row r="187">
          <cell r="A187" t="str">
            <v>0000503270</v>
          </cell>
          <cell r="B187" t="str">
            <v>HECS Fees: FBT</v>
          </cell>
          <cell r="C187">
            <v>4701.75</v>
          </cell>
        </row>
        <row r="188">
          <cell r="A188" t="str">
            <v>0000503280</v>
          </cell>
          <cell r="B188" t="str">
            <v>Car Park: Non-Perm</v>
          </cell>
          <cell r="C188">
            <v>33112.559999999998</v>
          </cell>
        </row>
        <row r="189">
          <cell r="A189" t="str">
            <v>0000503290</v>
          </cell>
          <cell r="B189" t="str">
            <v>Car Park: Perm</v>
          </cell>
          <cell r="C189">
            <v>182218.1</v>
          </cell>
        </row>
        <row r="190">
          <cell r="A190" t="str">
            <v>0000503300</v>
          </cell>
          <cell r="B190" t="str">
            <v>Awards/Gifts: NonFBT</v>
          </cell>
          <cell r="C190">
            <v>29371.919999999998</v>
          </cell>
        </row>
        <row r="191">
          <cell r="A191" t="str">
            <v>0000503310</v>
          </cell>
          <cell r="B191" t="str">
            <v>Awards/Gifts: FBT</v>
          </cell>
          <cell r="C191">
            <v>24217.59</v>
          </cell>
        </row>
        <row r="192">
          <cell r="A192" t="str">
            <v>0000503320</v>
          </cell>
          <cell r="B192" t="str">
            <v>Employee Reloc Costs</v>
          </cell>
          <cell r="C192">
            <v>118039.36</v>
          </cell>
        </row>
        <row r="193">
          <cell r="A193" t="str">
            <v>0000503321</v>
          </cell>
          <cell r="B193" t="str">
            <v>Employee Reloc Costs</v>
          </cell>
          <cell r="C193">
            <v>1570</v>
          </cell>
        </row>
        <row r="194">
          <cell r="A194" t="str">
            <v>0000503330</v>
          </cell>
          <cell r="B194" t="str">
            <v>In-house Refreshment</v>
          </cell>
          <cell r="C194">
            <v>78660.789999999994</v>
          </cell>
        </row>
        <row r="195">
          <cell r="A195" t="str">
            <v>0000503340</v>
          </cell>
          <cell r="B195" t="str">
            <v>Staff Amenities</v>
          </cell>
          <cell r="C195">
            <v>22789.83</v>
          </cell>
        </row>
        <row r="196">
          <cell r="A196" t="str">
            <v>0000503350</v>
          </cell>
          <cell r="B196" t="str">
            <v>OH&amp;Safety Exp</v>
          </cell>
          <cell r="C196">
            <v>160153.18</v>
          </cell>
        </row>
        <row r="197">
          <cell r="A197" t="str">
            <v>0000505050</v>
          </cell>
          <cell r="B197" t="str">
            <v>VIC - 2 Way Hedging</v>
          </cell>
          <cell r="C197">
            <v>0</v>
          </cell>
        </row>
        <row r="198">
          <cell r="A198" t="str">
            <v>0000505080</v>
          </cell>
          <cell r="B198" t="str">
            <v>VIC - Cogeneration</v>
          </cell>
          <cell r="C198">
            <v>0</v>
          </cell>
        </row>
        <row r="199">
          <cell r="A199" t="str">
            <v>0000507100</v>
          </cell>
          <cell r="B199" t="str">
            <v>Con Ch: PowerNet Vic</v>
          </cell>
          <cell r="C199">
            <v>14054619</v>
          </cell>
        </row>
        <row r="200">
          <cell r="A200" t="str">
            <v>0000507200</v>
          </cell>
          <cell r="B200" t="str">
            <v>Syst Chrges: Solaris</v>
          </cell>
          <cell r="C200">
            <v>1442767.13</v>
          </cell>
        </row>
        <row r="201">
          <cell r="A201" t="str">
            <v>0000507300</v>
          </cell>
          <cell r="B201" t="str">
            <v>Syst Charges: VPX</v>
          </cell>
          <cell r="C201">
            <v>38639545.659999996</v>
          </cell>
        </row>
        <row r="202">
          <cell r="A202" t="str">
            <v>0000513100</v>
          </cell>
          <cell r="B202" t="str">
            <v>M/Exp Sale 3rd Party</v>
          </cell>
          <cell r="C202">
            <v>187329.38</v>
          </cell>
        </row>
        <row r="203">
          <cell r="A203" t="str">
            <v>0000520100</v>
          </cell>
          <cell r="B203" t="str">
            <v>M &amp; S-Distribution</v>
          </cell>
          <cell r="C203">
            <v>41893504.68</v>
          </cell>
        </row>
        <row r="204">
          <cell r="A204" t="str">
            <v>0000520200</v>
          </cell>
          <cell r="B204" t="str">
            <v>M &amp; S-Transmission</v>
          </cell>
          <cell r="C204">
            <v>3895222</v>
          </cell>
        </row>
        <row r="205">
          <cell r="A205" t="str">
            <v>0000522100</v>
          </cell>
          <cell r="B205" t="str">
            <v>M &amp; S-Petroleum</v>
          </cell>
          <cell r="C205">
            <v>2128342.0699999998</v>
          </cell>
        </row>
        <row r="206">
          <cell r="A206" t="str">
            <v>0000522200</v>
          </cell>
          <cell r="B206" t="str">
            <v>M &amp; S-MV &amp; Plant</v>
          </cell>
          <cell r="C206">
            <v>56873.09</v>
          </cell>
        </row>
        <row r="207">
          <cell r="A207" t="str">
            <v>0000522300</v>
          </cell>
          <cell r="B207" t="str">
            <v>Cap Purch-MV &amp; Plant</v>
          </cell>
          <cell r="C207">
            <v>-5479</v>
          </cell>
        </row>
        <row r="208">
          <cell r="A208" t="str">
            <v>0000523100</v>
          </cell>
          <cell r="B208" t="str">
            <v>M &amp; S-Admin &amp; Gen</v>
          </cell>
          <cell r="C208">
            <v>2123712.4900000002</v>
          </cell>
        </row>
        <row r="209">
          <cell r="A209" t="str">
            <v>0000523300</v>
          </cell>
          <cell r="B209" t="str">
            <v>Cap Purch -Equipment</v>
          </cell>
          <cell r="C209">
            <v>43385.91</v>
          </cell>
        </row>
        <row r="210">
          <cell r="A210" t="str">
            <v>0000524100</v>
          </cell>
          <cell r="B210" t="str">
            <v>Cap Purch ComputerHW</v>
          </cell>
          <cell r="C210">
            <v>58393.9</v>
          </cell>
        </row>
        <row r="211">
          <cell r="A211" t="str">
            <v>0000524200</v>
          </cell>
          <cell r="B211" t="str">
            <v>Cap Purch-S/Wupgrade</v>
          </cell>
          <cell r="C211">
            <v>39864.07</v>
          </cell>
        </row>
        <row r="212">
          <cell r="A212" t="str">
            <v>0000524300</v>
          </cell>
          <cell r="B212" t="str">
            <v>Computer Supplies</v>
          </cell>
          <cell r="C212">
            <v>100327.92</v>
          </cell>
        </row>
        <row r="213">
          <cell r="A213" t="str">
            <v>0000525000</v>
          </cell>
          <cell r="B213" t="str">
            <v>Cap Purch-Comm Equip</v>
          </cell>
          <cell r="C213">
            <v>65707.87</v>
          </cell>
        </row>
        <row r="214">
          <cell r="A214" t="str">
            <v>0000527000</v>
          </cell>
          <cell r="B214" t="str">
            <v>Materials-Stock W/O</v>
          </cell>
          <cell r="C214">
            <v>27744.58</v>
          </cell>
        </row>
        <row r="215">
          <cell r="A215" t="str">
            <v>0000527500</v>
          </cell>
          <cell r="B215" t="str">
            <v>Materials-Scrapped</v>
          </cell>
          <cell r="C215">
            <v>65456.08</v>
          </cell>
        </row>
        <row r="216">
          <cell r="A216" t="str">
            <v>0000528000</v>
          </cell>
          <cell r="B216" t="str">
            <v>Gain/Loss-Price Var</v>
          </cell>
          <cell r="C216">
            <v>-2828.52</v>
          </cell>
        </row>
        <row r="217">
          <cell r="A217" t="str">
            <v>0000528100</v>
          </cell>
          <cell r="B217" t="str">
            <v>M &amp; S- Stock Reval</v>
          </cell>
          <cell r="C217">
            <v>-268618.92</v>
          </cell>
        </row>
        <row r="218">
          <cell r="A218" t="str">
            <v>0000528500</v>
          </cell>
          <cell r="B218" t="str">
            <v>M &amp; S- Store Recv.</v>
          </cell>
        </row>
        <row r="219">
          <cell r="A219" t="str">
            <v>0000531000</v>
          </cell>
          <cell r="B219" t="str">
            <v>Maintenance Services</v>
          </cell>
          <cell r="C219">
            <v>3153732.05</v>
          </cell>
        </row>
        <row r="220">
          <cell r="A220" t="str">
            <v>0000531010</v>
          </cell>
          <cell r="B220" t="str">
            <v>Pub Lght Change Cont</v>
          </cell>
          <cell r="C220">
            <v>792845.73</v>
          </cell>
        </row>
        <row r="221">
          <cell r="A221" t="str">
            <v>0000531020</v>
          </cell>
          <cell r="B221" t="str">
            <v>Eng &amp; Tech Services</v>
          </cell>
          <cell r="C221">
            <v>2670691.48</v>
          </cell>
        </row>
        <row r="222">
          <cell r="A222" t="str">
            <v>0000531030</v>
          </cell>
          <cell r="B222" t="str">
            <v>Line Insp Services</v>
          </cell>
          <cell r="C222">
            <v>2670979.4500000002</v>
          </cell>
        </row>
        <row r="223">
          <cell r="A223" t="str">
            <v>0000531040</v>
          </cell>
          <cell r="B223" t="str">
            <v>Local Service Agents</v>
          </cell>
          <cell r="C223">
            <v>5610037.3499999996</v>
          </cell>
        </row>
        <row r="224">
          <cell r="A224" t="str">
            <v>0000531050</v>
          </cell>
          <cell r="B224" t="str">
            <v>Meter &amp; Serv Srvices</v>
          </cell>
          <cell r="C224">
            <v>2765988.08</v>
          </cell>
        </row>
        <row r="225">
          <cell r="A225" t="str">
            <v>0000531200</v>
          </cell>
          <cell r="B225" t="str">
            <v>Construct'n Services</v>
          </cell>
          <cell r="C225">
            <v>8776058.7300000004</v>
          </cell>
        </row>
        <row r="226">
          <cell r="A226" t="str">
            <v>0000531210</v>
          </cell>
          <cell r="B226" t="str">
            <v>PCS Sub Contract</v>
          </cell>
          <cell r="C226">
            <v>12674271.470000001</v>
          </cell>
        </row>
        <row r="227">
          <cell r="A227" t="str">
            <v>0000531400</v>
          </cell>
          <cell r="B227" t="str">
            <v>Tree Clear Services</v>
          </cell>
          <cell r="C227">
            <v>9955039.1600000001</v>
          </cell>
        </row>
        <row r="228">
          <cell r="A228" t="str">
            <v>0000531500</v>
          </cell>
          <cell r="B228" t="str">
            <v>Lease: MV's</v>
          </cell>
          <cell r="C228">
            <v>160302.28</v>
          </cell>
        </row>
        <row r="229">
          <cell r="A229" t="str">
            <v>0000531600</v>
          </cell>
          <cell r="B229" t="str">
            <v>Novated Lease: MV's</v>
          </cell>
          <cell r="C229">
            <v>53553.52</v>
          </cell>
        </row>
        <row r="230">
          <cell r="A230" t="str">
            <v>0000531700</v>
          </cell>
          <cell r="B230" t="str">
            <v>Hire: Vehicles</v>
          </cell>
          <cell r="C230">
            <v>43229.02</v>
          </cell>
        </row>
        <row r="231">
          <cell r="A231" t="str">
            <v>0000531800</v>
          </cell>
          <cell r="B231" t="str">
            <v>MV Rego &amp; Licences</v>
          </cell>
          <cell r="C231">
            <v>263330.92</v>
          </cell>
        </row>
        <row r="232">
          <cell r="A232" t="str">
            <v>0000532020</v>
          </cell>
          <cell r="B232" t="str">
            <v>Commissions</v>
          </cell>
          <cell r="C232">
            <v>65.5</v>
          </cell>
        </row>
        <row r="233">
          <cell r="A233" t="str">
            <v>0000532050</v>
          </cell>
          <cell r="B233" t="str">
            <v>Prof Svcs: Deduct</v>
          </cell>
          <cell r="C233">
            <v>1995502.21</v>
          </cell>
        </row>
        <row r="234">
          <cell r="A234" t="str">
            <v>0000532060</v>
          </cell>
          <cell r="B234" t="str">
            <v>Prof Svcs: Non Deduc</v>
          </cell>
          <cell r="C234">
            <v>86078.14</v>
          </cell>
        </row>
        <row r="235">
          <cell r="A235" t="str">
            <v>0000532061</v>
          </cell>
          <cell r="B235" t="str">
            <v>Legal Fees:Deductibl</v>
          </cell>
          <cell r="C235">
            <v>194972.94</v>
          </cell>
        </row>
        <row r="236">
          <cell r="A236" t="str">
            <v>0000532080</v>
          </cell>
          <cell r="B236" t="str">
            <v>Auditing Services</v>
          </cell>
          <cell r="C236">
            <v>144289.49</v>
          </cell>
        </row>
        <row r="237">
          <cell r="A237" t="str">
            <v>0000532100</v>
          </cell>
          <cell r="B237" t="str">
            <v>Admin Services</v>
          </cell>
          <cell r="C237">
            <v>4266460.82</v>
          </cell>
        </row>
        <row r="238">
          <cell r="A238" t="str">
            <v>0000532140</v>
          </cell>
          <cell r="B238" t="str">
            <v>Tech Services</v>
          </cell>
          <cell r="C238">
            <v>2989454.28</v>
          </cell>
        </row>
        <row r="239">
          <cell r="A239" t="str">
            <v>0000532160</v>
          </cell>
          <cell r="B239" t="str">
            <v>Training Services</v>
          </cell>
          <cell r="C239">
            <v>1181484.98</v>
          </cell>
        </row>
        <row r="240">
          <cell r="A240" t="str">
            <v>0000532180</v>
          </cell>
          <cell r="B240" t="str">
            <v>Storage Services</v>
          </cell>
          <cell r="C240">
            <v>1560594.99</v>
          </cell>
        </row>
        <row r="241">
          <cell r="A241" t="str">
            <v>0000532200</v>
          </cell>
          <cell r="B241" t="str">
            <v>Hire: Plant &amp; Equip</v>
          </cell>
          <cell r="C241">
            <v>381268.52</v>
          </cell>
        </row>
        <row r="242">
          <cell r="A242" t="str">
            <v>0000532220</v>
          </cell>
          <cell r="B242" t="str">
            <v>Lease: Plant &amp; Equip</v>
          </cell>
          <cell r="C242">
            <v>66385.460000000006</v>
          </cell>
        </row>
        <row r="243">
          <cell r="A243" t="str">
            <v>0000532240</v>
          </cell>
          <cell r="B243" t="str">
            <v>Bank Fees (no tax)</v>
          </cell>
          <cell r="C243">
            <v>4117.21</v>
          </cell>
        </row>
        <row r="244">
          <cell r="A244" t="str">
            <v>0000532260</v>
          </cell>
          <cell r="B244" t="str">
            <v>Insurance Premiums</v>
          </cell>
          <cell r="C244">
            <v>1897164.34</v>
          </cell>
        </row>
        <row r="245">
          <cell r="A245" t="str">
            <v>0000532300</v>
          </cell>
          <cell r="B245" t="str">
            <v>Subs: Deductible</v>
          </cell>
          <cell r="C245">
            <v>43620.71</v>
          </cell>
        </row>
        <row r="246">
          <cell r="A246" t="str">
            <v>0000532320</v>
          </cell>
          <cell r="B246" t="str">
            <v>Subs: Non Deductible</v>
          </cell>
          <cell r="C246">
            <v>57.7</v>
          </cell>
        </row>
        <row r="247">
          <cell r="A247" t="str">
            <v>0000532340</v>
          </cell>
          <cell r="B247" t="str">
            <v>Site Restoration</v>
          </cell>
          <cell r="C247">
            <v>287798.8</v>
          </cell>
        </row>
        <row r="248">
          <cell r="A248" t="str">
            <v>0000532360</v>
          </cell>
          <cell r="B248" t="str">
            <v>Taxi Charges</v>
          </cell>
          <cell r="C248">
            <v>26476.720000000001</v>
          </cell>
        </row>
        <row r="249">
          <cell r="A249" t="str">
            <v>0000532380</v>
          </cell>
          <cell r="B249" t="str">
            <v>Post &amp; Courier Chgs</v>
          </cell>
          <cell r="C249">
            <v>230669.23</v>
          </cell>
        </row>
        <row r="250">
          <cell r="A250" t="str">
            <v>0000532400</v>
          </cell>
          <cell r="B250" t="str">
            <v>Corp Credit Card</v>
          </cell>
          <cell r="C250">
            <v>38467.56</v>
          </cell>
        </row>
        <row r="251">
          <cell r="A251" t="str">
            <v>0000532500</v>
          </cell>
          <cell r="B251" t="str">
            <v>Property Services</v>
          </cell>
          <cell r="C251">
            <v>815781.91</v>
          </cell>
        </row>
        <row r="252">
          <cell r="A252" t="str">
            <v>0000532700</v>
          </cell>
          <cell r="B252" t="str">
            <v>Lease: Land &amp; Build</v>
          </cell>
          <cell r="C252">
            <v>317116.09000000003</v>
          </cell>
        </row>
        <row r="253">
          <cell r="A253" t="str">
            <v>0000532800</v>
          </cell>
          <cell r="B253" t="str">
            <v>Lease: Office Space</v>
          </cell>
          <cell r="C253">
            <v>2921.65</v>
          </cell>
        </row>
        <row r="254">
          <cell r="A254" t="str">
            <v>0000532900</v>
          </cell>
          <cell r="B254" t="str">
            <v>Utilities</v>
          </cell>
          <cell r="C254">
            <v>2703.59</v>
          </cell>
        </row>
        <row r="255">
          <cell r="A255" t="str">
            <v>0000533000</v>
          </cell>
          <cell r="B255" t="str">
            <v>IT Prof Services</v>
          </cell>
          <cell r="C255">
            <v>1096594.21</v>
          </cell>
        </row>
        <row r="256">
          <cell r="A256" t="str">
            <v>0000533001</v>
          </cell>
          <cell r="B256" t="str">
            <v>IT Comp Maint Cont</v>
          </cell>
          <cell r="C256">
            <v>707.27</v>
          </cell>
        </row>
        <row r="257">
          <cell r="A257" t="str">
            <v>0000533002</v>
          </cell>
          <cell r="B257" t="str">
            <v>IT Data Network Chgs</v>
          </cell>
          <cell r="C257">
            <v>219423.31</v>
          </cell>
        </row>
        <row r="258">
          <cell r="A258" t="str">
            <v>0000533004</v>
          </cell>
          <cell r="B258" t="str">
            <v>IT CSC Service Agree</v>
          </cell>
          <cell r="C258">
            <v>26287.5</v>
          </cell>
        </row>
        <row r="259">
          <cell r="A259" t="str">
            <v>0000533006</v>
          </cell>
          <cell r="B259" t="str">
            <v>IT Repairs and Maint</v>
          </cell>
          <cell r="C259">
            <v>6947.69</v>
          </cell>
        </row>
        <row r="260">
          <cell r="A260" t="str">
            <v>0000533050</v>
          </cell>
          <cell r="B260" t="str">
            <v>ISSC</v>
          </cell>
          <cell r="C260">
            <v>6000</v>
          </cell>
        </row>
        <row r="261">
          <cell r="A261" t="str">
            <v>0000533100</v>
          </cell>
          <cell r="B261" t="str">
            <v>Siemens</v>
          </cell>
          <cell r="C261">
            <v>128095.52</v>
          </cell>
        </row>
        <row r="262">
          <cell r="A262" t="str">
            <v>0000533150</v>
          </cell>
          <cell r="B262" t="str">
            <v>Phone/Fax Calls</v>
          </cell>
          <cell r="C262">
            <v>793760.66</v>
          </cell>
        </row>
        <row r="263">
          <cell r="A263" t="str">
            <v>0000533200</v>
          </cell>
          <cell r="B263" t="str">
            <v>Mobile Phone Charges</v>
          </cell>
          <cell r="C263">
            <v>530994.37</v>
          </cell>
        </row>
        <row r="264">
          <cell r="A264" t="str">
            <v>0000533250</v>
          </cell>
          <cell r="B264" t="str">
            <v>Phone Cost Reim: FBT</v>
          </cell>
          <cell r="C264">
            <v>2013.75</v>
          </cell>
        </row>
        <row r="265">
          <cell r="A265" t="str">
            <v>0000533300</v>
          </cell>
          <cell r="B265" t="str">
            <v>Trunk Mob Radio Chgs</v>
          </cell>
          <cell r="C265">
            <v>16519.599999999999</v>
          </cell>
        </row>
        <row r="266">
          <cell r="A266" t="str">
            <v>0000533400</v>
          </cell>
          <cell r="B266" t="str">
            <v>Advertising Services</v>
          </cell>
          <cell r="C266">
            <v>210593.19</v>
          </cell>
        </row>
        <row r="267">
          <cell r="A267" t="str">
            <v>0000533450</v>
          </cell>
          <cell r="B267" t="str">
            <v>Agency Collect Fees</v>
          </cell>
        </row>
        <row r="268">
          <cell r="A268" t="str">
            <v>0000545050</v>
          </cell>
          <cell r="B268" t="str">
            <v>Damage Pmt</v>
          </cell>
          <cell r="C268">
            <v>514615.92</v>
          </cell>
        </row>
        <row r="269">
          <cell r="A269" t="str">
            <v>0000545100</v>
          </cell>
          <cell r="B269" t="str">
            <v>Royalties</v>
          </cell>
          <cell r="C269">
            <v>585.5</v>
          </cell>
        </row>
        <row r="270">
          <cell r="A270" t="str">
            <v>0000545150</v>
          </cell>
          <cell r="B270" t="str">
            <v>Misc Admin Exps</v>
          </cell>
          <cell r="C270">
            <v>1314548.51</v>
          </cell>
        </row>
        <row r="271">
          <cell r="A271" t="str">
            <v>0000545600</v>
          </cell>
          <cell r="B271" t="str">
            <v>Emp'ee Reim: MV Exp</v>
          </cell>
          <cell r="C271">
            <v>440.45</v>
          </cell>
        </row>
        <row r="272">
          <cell r="A272" t="str">
            <v>0000550600</v>
          </cell>
          <cell r="B272" t="str">
            <v>G'teed Svc Level Pmt</v>
          </cell>
          <cell r="C272">
            <v>8896.74</v>
          </cell>
        </row>
        <row r="273">
          <cell r="A273" t="str">
            <v>0000550700</v>
          </cell>
          <cell r="B273" t="str">
            <v>Bad Debts</v>
          </cell>
          <cell r="C273">
            <v>60000</v>
          </cell>
        </row>
        <row r="274">
          <cell r="A274" t="str">
            <v>0000553100</v>
          </cell>
          <cell r="B274" t="str">
            <v>Donation: Deductible</v>
          </cell>
          <cell r="C274">
            <v>15371.9</v>
          </cell>
        </row>
        <row r="275">
          <cell r="A275" t="str">
            <v>0000553200</v>
          </cell>
          <cell r="B275" t="str">
            <v>Donation: Non Deduct</v>
          </cell>
          <cell r="C275">
            <v>1250</v>
          </cell>
        </row>
        <row r="276">
          <cell r="A276" t="str">
            <v>0000553300</v>
          </cell>
          <cell r="B276" t="str">
            <v>Sponsorship</v>
          </cell>
          <cell r="C276">
            <v>530477.57999999996</v>
          </cell>
        </row>
        <row r="277">
          <cell r="A277" t="str">
            <v>0000565120</v>
          </cell>
          <cell r="B277" t="str">
            <v>Deprn Buildings</v>
          </cell>
          <cell r="C277">
            <v>712416.73</v>
          </cell>
        </row>
        <row r="278">
          <cell r="A278" t="str">
            <v>0000565160</v>
          </cell>
          <cell r="B278" t="str">
            <v>Deprn Distbn Assets</v>
          </cell>
          <cell r="C278">
            <v>68212592.890000001</v>
          </cell>
        </row>
        <row r="279">
          <cell r="A279" t="str">
            <v>0000565180</v>
          </cell>
          <cell r="B279" t="str">
            <v>Deprn M/V &amp; Plant</v>
          </cell>
          <cell r="C279">
            <v>2386273.41</v>
          </cell>
        </row>
        <row r="280">
          <cell r="A280" t="str">
            <v>0000565200</v>
          </cell>
          <cell r="B280" t="str">
            <v>Deprn Other Assets</v>
          </cell>
          <cell r="C280">
            <v>2873251.48</v>
          </cell>
        </row>
        <row r="281">
          <cell r="A281" t="str">
            <v>0000566110</v>
          </cell>
          <cell r="B281" t="str">
            <v>Amort- Intell Propty</v>
          </cell>
          <cell r="C281">
            <v>17516068.800000001</v>
          </cell>
        </row>
        <row r="282">
          <cell r="A282" t="str">
            <v>0000582100</v>
          </cell>
          <cell r="B282" t="str">
            <v>Ind Compliance Fees</v>
          </cell>
          <cell r="C282">
            <v>317348.55</v>
          </cell>
        </row>
        <row r="283">
          <cell r="A283" t="str">
            <v>0000582200</v>
          </cell>
          <cell r="B283" t="str">
            <v>Fees: Chief Elec Ins</v>
          </cell>
          <cell r="C283">
            <v>635369.01</v>
          </cell>
        </row>
        <row r="284">
          <cell r="A284" t="str">
            <v>0000582300</v>
          </cell>
          <cell r="B284" t="str">
            <v>Permits &amp; Licences</v>
          </cell>
          <cell r="C284">
            <v>180592.35</v>
          </cell>
        </row>
        <row r="285">
          <cell r="A285" t="str">
            <v>0000583100</v>
          </cell>
          <cell r="B285" t="str">
            <v>Penalties &amp; Fines</v>
          </cell>
          <cell r="C285">
            <v>359.4</v>
          </cell>
        </row>
        <row r="286">
          <cell r="A286" t="str">
            <v>0000583150</v>
          </cell>
          <cell r="B286" t="str">
            <v>Land Tax</v>
          </cell>
          <cell r="C286">
            <v>598017.22</v>
          </cell>
        </row>
        <row r="287">
          <cell r="A287" t="str">
            <v>0000583200</v>
          </cell>
          <cell r="B287" t="str">
            <v>Stamp Duty</v>
          </cell>
          <cell r="C287">
            <v>63.64</v>
          </cell>
        </row>
        <row r="288">
          <cell r="A288" t="str">
            <v>0000583600</v>
          </cell>
          <cell r="B288" t="str">
            <v>Fringe Benefits Tax</v>
          </cell>
          <cell r="C288">
            <v>679341.99</v>
          </cell>
        </row>
        <row r="289">
          <cell r="A289" t="str">
            <v>0000585800</v>
          </cell>
          <cell r="B289" t="str">
            <v>Int Exp:Reg Cap O/st</v>
          </cell>
          <cell r="C289">
            <v>84.21</v>
          </cell>
        </row>
        <row r="290">
          <cell r="A290" t="str">
            <v>0000585900</v>
          </cell>
          <cell r="B290" t="str">
            <v>Internal-Fin Chgs</v>
          </cell>
          <cell r="C290">
            <v>75273996.5</v>
          </cell>
        </row>
        <row r="291">
          <cell r="A291" t="str">
            <v>0000591100</v>
          </cell>
          <cell r="B291" t="str">
            <v>Water Rates</v>
          </cell>
          <cell r="C291">
            <v>37050.35</v>
          </cell>
        </row>
        <row r="292">
          <cell r="A292" t="str">
            <v>0000591200</v>
          </cell>
          <cell r="B292" t="str">
            <v>Council Rates</v>
          </cell>
          <cell r="C292">
            <v>137761.85</v>
          </cell>
        </row>
        <row r="293">
          <cell r="A293" t="str">
            <v>0000591999</v>
          </cell>
          <cell r="B293" t="str">
            <v>Project Transfers</v>
          </cell>
          <cell r="C293">
            <v>4625.63</v>
          </cell>
        </row>
        <row r="294">
          <cell r="A294" t="str">
            <v>0000699030</v>
          </cell>
          <cell r="B294" t="str">
            <v>CO Rec - Act Allctn</v>
          </cell>
          <cell r="C294">
            <v>34070702.600000001</v>
          </cell>
        </row>
        <row r="295">
          <cell r="A295" t="str">
            <v>0000699050</v>
          </cell>
          <cell r="B295" t="str">
            <v>CO Rec - Assessment</v>
          </cell>
          <cell r="C295">
            <v>32915774.93</v>
          </cell>
        </row>
        <row r="296">
          <cell r="A296" t="str">
            <v>0000699060</v>
          </cell>
          <cell r="B296" t="str">
            <v>CO Rec - Settlement</v>
          </cell>
          <cell r="C296">
            <v>-22970.17</v>
          </cell>
        </row>
        <row r="297">
          <cell r="A297" t="str">
            <v>0000699080</v>
          </cell>
          <cell r="B297" t="str">
            <v>CO Rec - Surcharges</v>
          </cell>
        </row>
        <row r="298">
          <cell r="A298" t="str">
            <v>0000701010</v>
          </cell>
          <cell r="B298" t="str">
            <v>Settlm. Sal.&amp; Oncost</v>
          </cell>
          <cell r="C298">
            <v>-2624.69</v>
          </cell>
        </row>
        <row r="299">
          <cell r="A299" t="str">
            <v>0000701020</v>
          </cell>
          <cell r="B299" t="str">
            <v>Settlm. Empl.Rel.Exp</v>
          </cell>
          <cell r="C299">
            <v>-159751.29</v>
          </cell>
        </row>
        <row r="300">
          <cell r="A300" t="str">
            <v>0000701040</v>
          </cell>
          <cell r="B300" t="str">
            <v>Settlm. Mats.Dist.ST</v>
          </cell>
          <cell r="C300">
            <v>-32725310.609999999</v>
          </cell>
        </row>
        <row r="301">
          <cell r="A301" t="str">
            <v>0000701050</v>
          </cell>
          <cell r="B301" t="str">
            <v>Settlm. Mats.Viehcle</v>
          </cell>
          <cell r="C301">
            <v>-31828.54</v>
          </cell>
        </row>
        <row r="302">
          <cell r="A302" t="str">
            <v>0000701060</v>
          </cell>
          <cell r="B302" t="str">
            <v>Settlm. Mats.Adm.Tec</v>
          </cell>
          <cell r="C302">
            <v>-206689.48</v>
          </cell>
        </row>
        <row r="303">
          <cell r="A303" t="str">
            <v>0000701070</v>
          </cell>
          <cell r="B303" t="str">
            <v>Settlm. Mats.IT&amp;Comm</v>
          </cell>
          <cell r="C303">
            <v>-22637.57</v>
          </cell>
        </row>
        <row r="304">
          <cell r="A304" t="str">
            <v>0000701080</v>
          </cell>
          <cell r="B304" t="str">
            <v>Settlm. Mats. Other</v>
          </cell>
          <cell r="C304">
            <v>-488</v>
          </cell>
        </row>
        <row r="305">
          <cell r="A305" t="str">
            <v>0000701090</v>
          </cell>
          <cell r="B305" t="str">
            <v>Settlm. Ext.Serv D&amp;S</v>
          </cell>
          <cell r="C305">
            <v>-9412593</v>
          </cell>
        </row>
        <row r="306">
          <cell r="A306" t="str">
            <v>0000701100</v>
          </cell>
          <cell r="B306" t="str">
            <v>Settlm. Ext.Serv V&amp;P</v>
          </cell>
          <cell r="C306">
            <v>-8128.75</v>
          </cell>
        </row>
        <row r="307">
          <cell r="A307" t="str">
            <v>0000701110</v>
          </cell>
          <cell r="B307" t="str">
            <v>Settlm. Ext.Serv Adm</v>
          </cell>
          <cell r="C307">
            <v>-1465181.25</v>
          </cell>
        </row>
        <row r="308">
          <cell r="A308" t="str">
            <v>0000701120</v>
          </cell>
          <cell r="B308" t="str">
            <v>Settlm. Ext.Serv Pro</v>
          </cell>
          <cell r="C308">
            <v>-61978.01</v>
          </cell>
        </row>
        <row r="309">
          <cell r="A309" t="str">
            <v>0000701130</v>
          </cell>
          <cell r="B309" t="str">
            <v>Settlm. Ext.Serv ITC</v>
          </cell>
          <cell r="C309">
            <v>-472293.98</v>
          </cell>
        </row>
        <row r="310">
          <cell r="A310" t="str">
            <v>0000701140</v>
          </cell>
          <cell r="B310" t="str">
            <v>Settlm. Ext.Serv C&amp;M</v>
          </cell>
          <cell r="C310">
            <v>-48.48</v>
          </cell>
        </row>
        <row r="311">
          <cell r="A311" t="str">
            <v>0000701150</v>
          </cell>
          <cell r="B311" t="str">
            <v>Settlm. Misc. Admin.</v>
          </cell>
          <cell r="C311">
            <v>168192.79</v>
          </cell>
        </row>
        <row r="312">
          <cell r="A312" t="str">
            <v>0000701170</v>
          </cell>
          <cell r="B312" t="str">
            <v>Settlm. Misc. S.&amp;Don</v>
          </cell>
          <cell r="C312">
            <v>-800</v>
          </cell>
        </row>
        <row r="313">
          <cell r="A313" t="str">
            <v>0000701210</v>
          </cell>
          <cell r="B313" t="str">
            <v>Settlm. Taxes R.&amp; T.</v>
          </cell>
          <cell r="C313">
            <v>139887.15</v>
          </cell>
        </row>
        <row r="314">
          <cell r="A314" t="str">
            <v>0000701300</v>
          </cell>
          <cell r="B314" t="str">
            <v>Sett. IntAct PCS Lab</v>
          </cell>
          <cell r="C314">
            <v>-45354074.270000003</v>
          </cell>
        </row>
        <row r="315">
          <cell r="A315" t="str">
            <v>0000701390</v>
          </cell>
          <cell r="B315" t="str">
            <v>Sett IntAct QT v Act</v>
          </cell>
          <cell r="C315">
            <v>-6989766.7300000004</v>
          </cell>
        </row>
        <row r="316">
          <cell r="A316" t="str">
            <v>0000701400</v>
          </cell>
          <cell r="B316" t="str">
            <v>Settlm. IntAct Netw.</v>
          </cell>
          <cell r="C316">
            <v>-9264241.9700000007</v>
          </cell>
        </row>
        <row r="317">
          <cell r="A317" t="str">
            <v>0000701600</v>
          </cell>
          <cell r="B317" t="str">
            <v>Settlm. IntAct GSMET</v>
          </cell>
          <cell r="C317">
            <v>-85002.75</v>
          </cell>
        </row>
        <row r="318">
          <cell r="A318" t="str">
            <v>0000701700</v>
          </cell>
          <cell r="B318" t="str">
            <v>Settlm. IntAct Corp.</v>
          </cell>
          <cell r="C318">
            <v>-71216</v>
          </cell>
        </row>
        <row r="319">
          <cell r="A319" t="str">
            <v>0000701800</v>
          </cell>
          <cell r="B319" t="str">
            <v>Settl Store Recovery</v>
          </cell>
          <cell r="C319">
            <v>-3039370.23</v>
          </cell>
        </row>
        <row r="320">
          <cell r="A320" t="str">
            <v>0000701810</v>
          </cell>
          <cell r="B320" t="str">
            <v>Settlement Surcharge</v>
          </cell>
          <cell r="C320">
            <v>-84.21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0000872200</v>
          </cell>
          <cell r="B322" t="str">
            <v>MV&amp;Mob.Plnt WIP T/on</v>
          </cell>
        </row>
        <row r="323">
          <cell r="A323" t="str">
            <v>0000872300</v>
          </cell>
          <cell r="B323" t="str">
            <v>Gen.Assets WIP T/on</v>
          </cell>
        </row>
      </sheetData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</row>
        <row r="4">
          <cell r="A4" t="str">
            <v>0000111099</v>
          </cell>
          <cell r="B4" t="str">
            <v>WPAC Misc Bank Trans</v>
          </cell>
        </row>
        <row r="5">
          <cell r="A5" t="str">
            <v>0000111145</v>
          </cell>
          <cell r="B5" t="str">
            <v>WPAC Deposits Clring</v>
          </cell>
          <cell r="C5">
            <v>0</v>
          </cell>
        </row>
        <row r="6">
          <cell r="A6" t="str">
            <v>0000111155</v>
          </cell>
          <cell r="B6" t="str">
            <v>WPAC EFT Rcpts Clrg</v>
          </cell>
          <cell r="C6">
            <v>0</v>
          </cell>
        </row>
        <row r="7">
          <cell r="A7" t="str">
            <v>0000111160</v>
          </cell>
          <cell r="B7" t="str">
            <v>A/Post Rcpts Clrg</v>
          </cell>
          <cell r="C7">
            <v>0</v>
          </cell>
        </row>
        <row r="8">
          <cell r="A8" t="str">
            <v>0000111203</v>
          </cell>
          <cell r="B8" t="str">
            <v>WPAC Advance-Sydney</v>
          </cell>
        </row>
        <row r="9">
          <cell r="A9" t="str">
            <v>0000111350</v>
          </cell>
          <cell r="B9" t="str">
            <v>CBA Incoming Chqs</v>
          </cell>
          <cell r="C9">
            <v>0</v>
          </cell>
        </row>
        <row r="10">
          <cell r="A10" t="str">
            <v>0000111370</v>
          </cell>
          <cell r="B10" t="str">
            <v>CBA D.Debit Receipts</v>
          </cell>
          <cell r="C10">
            <v>0</v>
          </cell>
        </row>
        <row r="11">
          <cell r="A11" t="str">
            <v>0000111999</v>
          </cell>
          <cell r="B11" t="str">
            <v>Dishonoured Chqs Clr</v>
          </cell>
          <cell r="C11">
            <v>-2561242.71</v>
          </cell>
        </row>
        <row r="12">
          <cell r="A12" t="str">
            <v>0000113000</v>
          </cell>
          <cell r="B12" t="str">
            <v>Petty Cash</v>
          </cell>
          <cell r="C12">
            <v>0</v>
          </cell>
        </row>
        <row r="13">
          <cell r="A13" t="str">
            <v>0000115000</v>
          </cell>
          <cell r="B13" t="str">
            <v>A/R - Franchise</v>
          </cell>
          <cell r="C13">
            <v>70651759.549999997</v>
          </cell>
        </row>
        <row r="14">
          <cell r="A14" t="str">
            <v>0000115050</v>
          </cell>
          <cell r="B14" t="str">
            <v>A/R Contestable</v>
          </cell>
          <cell r="C14">
            <v>0</v>
          </cell>
        </row>
        <row r="15">
          <cell r="A15" t="str">
            <v>0000115090</v>
          </cell>
          <cell r="B15" t="str">
            <v>A/R - Sup to Wrks</v>
          </cell>
          <cell r="C15">
            <v>-45614.23</v>
          </cell>
        </row>
        <row r="16">
          <cell r="A16" t="str">
            <v>0000115999</v>
          </cell>
          <cell r="B16" t="str">
            <v>A/R - Unidentified</v>
          </cell>
          <cell r="C16">
            <v>0</v>
          </cell>
        </row>
        <row r="17">
          <cell r="A17" t="str">
            <v>0000116410</v>
          </cell>
          <cell r="B17" t="str">
            <v>A/R - Employees</v>
          </cell>
          <cell r="C17">
            <v>173927.84</v>
          </cell>
        </row>
        <row r="18">
          <cell r="A18" t="str">
            <v>0000116420</v>
          </cell>
          <cell r="B18" t="str">
            <v>CSO Receivable</v>
          </cell>
          <cell r="C18">
            <v>1507467.23</v>
          </cell>
        </row>
        <row r="19">
          <cell r="A19" t="str">
            <v>0000116850</v>
          </cell>
          <cell r="B19" t="str">
            <v>A/R - Other</v>
          </cell>
          <cell r="C19">
            <v>0</v>
          </cell>
        </row>
        <row r="20">
          <cell r="A20" t="str">
            <v>0000116900</v>
          </cell>
          <cell r="B20" t="str">
            <v>Other Receivables</v>
          </cell>
          <cell r="C20">
            <v>0</v>
          </cell>
        </row>
        <row r="21">
          <cell r="A21" t="str">
            <v>0000117100</v>
          </cell>
          <cell r="B21" t="str">
            <v>Prov D/Debts-Elec</v>
          </cell>
          <cell r="C21">
            <v>-2600079</v>
          </cell>
        </row>
        <row r="22">
          <cell r="A22" t="str">
            <v>0000117150</v>
          </cell>
          <cell r="B22" t="str">
            <v>Prov D/Debts-Other</v>
          </cell>
          <cell r="C22">
            <v>-730000</v>
          </cell>
        </row>
        <row r="23">
          <cell r="A23" t="str">
            <v>0000118100</v>
          </cell>
          <cell r="B23" t="str">
            <v>Accr-Unrd/Unb (Cont)</v>
          </cell>
          <cell r="C23">
            <v>22303860.609999999</v>
          </cell>
        </row>
        <row r="24">
          <cell r="A24" t="str">
            <v>0000118110</v>
          </cell>
          <cell r="B24" t="str">
            <v>Accr-Unrd-Comm'l</v>
          </cell>
          <cell r="C24">
            <v>0</v>
          </cell>
        </row>
        <row r="25">
          <cell r="A25" t="str">
            <v>0000118120</v>
          </cell>
          <cell r="B25" t="str">
            <v>Accr-Unrd-Ind'l</v>
          </cell>
          <cell r="C25">
            <v>0</v>
          </cell>
        </row>
        <row r="26">
          <cell r="A26" t="str">
            <v>0000118145</v>
          </cell>
          <cell r="B26" t="str">
            <v>Accr-Unrd-Farm</v>
          </cell>
          <cell r="C26">
            <v>0</v>
          </cell>
        </row>
        <row r="27">
          <cell r="A27" t="str">
            <v>0000118150</v>
          </cell>
          <cell r="B27" t="str">
            <v>Accr-Unrd-Pub Lght</v>
          </cell>
          <cell r="C27">
            <v>0</v>
          </cell>
        </row>
        <row r="28">
          <cell r="A28" t="str">
            <v>0000118200</v>
          </cell>
          <cell r="B28" t="str">
            <v>Accr-Unrd/Unb (Fran)</v>
          </cell>
          <cell r="C28">
            <v>68955602.689999998</v>
          </cell>
        </row>
        <row r="29">
          <cell r="A29" t="str">
            <v>0000118210</v>
          </cell>
          <cell r="B29" t="str">
            <v>Accr-Unbill-Comm'l</v>
          </cell>
          <cell r="C29">
            <v>0</v>
          </cell>
        </row>
        <row r="30">
          <cell r="A30" t="str">
            <v>0000118220</v>
          </cell>
          <cell r="B30" t="str">
            <v>Accr-Unbill-Ind'l</v>
          </cell>
          <cell r="C30">
            <v>0</v>
          </cell>
        </row>
        <row r="31">
          <cell r="A31" t="str">
            <v>0000118230</v>
          </cell>
          <cell r="B31" t="str">
            <v>Accr-Unbill-C/Bulk</v>
          </cell>
          <cell r="C31">
            <v>0</v>
          </cell>
        </row>
        <row r="32">
          <cell r="A32" t="str">
            <v>0000118245</v>
          </cell>
          <cell r="B32" t="str">
            <v>Accr-Unbill-Farm</v>
          </cell>
          <cell r="C32">
            <v>0</v>
          </cell>
        </row>
        <row r="33">
          <cell r="A33" t="str">
            <v>0000118250</v>
          </cell>
          <cell r="B33" t="str">
            <v>Accr-Unbill-P/Lght</v>
          </cell>
        </row>
        <row r="34">
          <cell r="A34" t="str">
            <v>0000118300</v>
          </cell>
          <cell r="B34" t="str">
            <v>Accr-Other Income</v>
          </cell>
          <cell r="C34">
            <v>-513036.83</v>
          </cell>
        </row>
        <row r="35">
          <cell r="A35" t="str">
            <v>0000128210</v>
          </cell>
          <cell r="B35" t="str">
            <v>Dep Trst-Elec Futre</v>
          </cell>
          <cell r="C35">
            <v>0</v>
          </cell>
        </row>
        <row r="36">
          <cell r="A36" t="str">
            <v>0000132000</v>
          </cell>
          <cell r="B36" t="str">
            <v>PrePmt - Insurance</v>
          </cell>
        </row>
        <row r="37">
          <cell r="A37" t="str">
            <v>0000132600</v>
          </cell>
          <cell r="B37" t="str">
            <v>PrePmt - Rental</v>
          </cell>
          <cell r="C37">
            <v>8400.33</v>
          </cell>
        </row>
        <row r="38">
          <cell r="A38" t="str">
            <v>0000132800</v>
          </cell>
          <cell r="B38" t="str">
            <v>PrePmt - Employees</v>
          </cell>
          <cell r="C38">
            <v>-86794.63</v>
          </cell>
        </row>
        <row r="39">
          <cell r="A39" t="str">
            <v>0000132900</v>
          </cell>
          <cell r="B39" t="str">
            <v>PrePmt - Other</v>
          </cell>
          <cell r="C39">
            <v>15278420.359999999</v>
          </cell>
        </row>
        <row r="40">
          <cell r="A40" t="str">
            <v>0000140100</v>
          </cell>
          <cell r="B40" t="str">
            <v>Land - In Service</v>
          </cell>
          <cell r="C40">
            <v>64847.59</v>
          </cell>
        </row>
        <row r="41">
          <cell r="A41" t="str">
            <v>0000140120</v>
          </cell>
          <cell r="B41" t="str">
            <v>Buildings-In Service</v>
          </cell>
          <cell r="C41">
            <v>2510570.09</v>
          </cell>
        </row>
        <row r="42">
          <cell r="A42" t="str">
            <v>0000140180</v>
          </cell>
          <cell r="B42" t="str">
            <v>MV &amp; Plant-In Serv</v>
          </cell>
          <cell r="C42">
            <v>1118471.69</v>
          </cell>
        </row>
        <row r="43">
          <cell r="A43" t="str">
            <v>0000140200</v>
          </cell>
          <cell r="B43" t="str">
            <v>Gen Assets-In Serv</v>
          </cell>
          <cell r="C43">
            <v>22129580.510000002</v>
          </cell>
        </row>
        <row r="44">
          <cell r="A44" t="str">
            <v>0000141110</v>
          </cell>
          <cell r="B44" t="str">
            <v>Intellectl Property</v>
          </cell>
          <cell r="C44">
            <v>59926520.170000002</v>
          </cell>
        </row>
        <row r="45">
          <cell r="A45" t="str">
            <v>0000145120</v>
          </cell>
          <cell r="B45" t="str">
            <v>A/Depr-Buildings</v>
          </cell>
          <cell r="C45">
            <v>-433933.09</v>
          </cell>
        </row>
        <row r="46">
          <cell r="A46" t="str">
            <v>0000145180</v>
          </cell>
          <cell r="B46" t="str">
            <v>A/Depr-MV&amp;Mob Plant</v>
          </cell>
          <cell r="C46">
            <v>-222725.79</v>
          </cell>
        </row>
        <row r="47">
          <cell r="A47" t="str">
            <v>0000145200</v>
          </cell>
          <cell r="B47" t="str">
            <v>A/Depr-Gen Assets</v>
          </cell>
          <cell r="C47">
            <v>-7147245.5099999998</v>
          </cell>
        </row>
        <row r="48">
          <cell r="A48" t="str">
            <v>0000146110</v>
          </cell>
          <cell r="B48" t="str">
            <v>A/Amort-Intell Prop</v>
          </cell>
          <cell r="C48">
            <v>-11985304.17</v>
          </cell>
        </row>
        <row r="49">
          <cell r="A49" t="str">
            <v>0000148160</v>
          </cell>
          <cell r="B49" t="str">
            <v>WIP -Subtrans &amp; Dist</v>
          </cell>
        </row>
        <row r="50">
          <cell r="A50" t="str">
            <v>0000148180</v>
          </cell>
          <cell r="B50" t="str">
            <v>WIP - M/V &amp; Mob Plnt</v>
          </cell>
        </row>
        <row r="51">
          <cell r="A51" t="str">
            <v>0000148182</v>
          </cell>
          <cell r="B51" t="str">
            <v>WIP Plan Tfr Mot Veh</v>
          </cell>
        </row>
        <row r="52">
          <cell r="A52" t="str">
            <v>0000148200</v>
          </cell>
          <cell r="B52" t="str">
            <v>WIP - General Assets</v>
          </cell>
          <cell r="C52">
            <v>31652.77</v>
          </cell>
        </row>
        <row r="53">
          <cell r="A53" t="str">
            <v>0000148202</v>
          </cell>
          <cell r="B53" t="str">
            <v>WIP Plan Tfr Gen Ast</v>
          </cell>
        </row>
        <row r="54">
          <cell r="A54" t="str">
            <v>0000156175</v>
          </cell>
          <cell r="B54" t="str">
            <v>Def  Receivables</v>
          </cell>
          <cell r="C54">
            <v>0</v>
          </cell>
        </row>
        <row r="55">
          <cell r="A55" t="str">
            <v>0000200100</v>
          </cell>
          <cell r="B55" t="str">
            <v>I/Coy Loan PCA-LLC</v>
          </cell>
        </row>
        <row r="56">
          <cell r="A56" t="str">
            <v>0000200500</v>
          </cell>
          <cell r="B56" t="str">
            <v>Intra Corp Account</v>
          </cell>
          <cell r="C56">
            <v>-124344395.11</v>
          </cell>
        </row>
        <row r="57">
          <cell r="A57" t="str">
            <v>0000200510</v>
          </cell>
          <cell r="B57" t="str">
            <v>Intra Corp Net Chgs</v>
          </cell>
          <cell r="C57">
            <v>-27505527.41</v>
          </cell>
        </row>
        <row r="58">
          <cell r="A58" t="str">
            <v>0000210100</v>
          </cell>
          <cell r="B58" t="str">
            <v>Accts Payable-Generl</v>
          </cell>
          <cell r="C58">
            <v>-522784.76</v>
          </cell>
        </row>
        <row r="59">
          <cell r="A59" t="str">
            <v>0000210110</v>
          </cell>
          <cell r="B59" t="str">
            <v>A/P Clring CIS</v>
          </cell>
          <cell r="C59">
            <v>37632.839999999997</v>
          </cell>
        </row>
        <row r="60">
          <cell r="A60" t="str">
            <v>0000210111</v>
          </cell>
          <cell r="B60" t="str">
            <v>Petty Cash-Clrng-CIS</v>
          </cell>
          <cell r="C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-5978133.7000000002</v>
          </cell>
        </row>
        <row r="62">
          <cell r="A62" t="str">
            <v>0000210199</v>
          </cell>
          <cell r="B62" t="str">
            <v>A/P - Gen Adj BA Bal</v>
          </cell>
          <cell r="C62">
            <v>-12785.2</v>
          </cell>
        </row>
        <row r="63">
          <cell r="A63" t="str">
            <v>0000210520</v>
          </cell>
          <cell r="B63" t="str">
            <v>PAYE Tax - Employees</v>
          </cell>
        </row>
        <row r="64">
          <cell r="A64" t="str">
            <v>0000210530</v>
          </cell>
          <cell r="B64" t="str">
            <v>PPS Tax withheld</v>
          </cell>
          <cell r="C64">
            <v>0</v>
          </cell>
        </row>
        <row r="65">
          <cell r="A65" t="str">
            <v>0000210550</v>
          </cell>
          <cell r="B65" t="str">
            <v>Unclaimed Monies</v>
          </cell>
          <cell r="C65">
            <v>2573451.5699999998</v>
          </cell>
        </row>
        <row r="66">
          <cell r="A66" t="str">
            <v>0000210900</v>
          </cell>
          <cell r="B66" t="str">
            <v>GR/IR Clearing</v>
          </cell>
          <cell r="C66">
            <v>-150796.82999999999</v>
          </cell>
        </row>
        <row r="67">
          <cell r="A67" t="str">
            <v>0000210910</v>
          </cell>
          <cell r="B67" t="str">
            <v>Freight Clearing</v>
          </cell>
          <cell r="C67">
            <v>-420</v>
          </cell>
        </row>
        <row r="68">
          <cell r="A68" t="str">
            <v>0000220110</v>
          </cell>
          <cell r="B68" t="str">
            <v>GST Clearing Purch</v>
          </cell>
          <cell r="C68">
            <v>-2863.24</v>
          </cell>
        </row>
        <row r="69">
          <cell r="A69" t="str">
            <v>0000230140</v>
          </cell>
          <cell r="B69" t="str">
            <v>Customer Deposits</v>
          </cell>
          <cell r="C69">
            <v>-803402.89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0</v>
          </cell>
        </row>
        <row r="75">
          <cell r="A75" t="str">
            <v>0000235100</v>
          </cell>
          <cell r="B75" t="str">
            <v>Accr - Ext Services</v>
          </cell>
          <cell r="C75">
            <v>0</v>
          </cell>
        </row>
        <row r="76">
          <cell r="A76" t="str">
            <v>0000235120</v>
          </cell>
          <cell r="B76" t="str">
            <v>Accr - Misc Exp</v>
          </cell>
          <cell r="C76">
            <v>-1490161.96</v>
          </cell>
        </row>
        <row r="77">
          <cell r="A77" t="str">
            <v>0000235125</v>
          </cell>
          <cell r="B77" t="str">
            <v>Mthly Acc - Misc Exp</v>
          </cell>
          <cell r="C77">
            <v>86875.01</v>
          </cell>
        </row>
        <row r="78">
          <cell r="A78" t="str">
            <v>0000235130</v>
          </cell>
          <cell r="B78" t="str">
            <v>Accr - Elec Purch</v>
          </cell>
          <cell r="C78">
            <v>-23890026.329999998</v>
          </cell>
        </row>
        <row r="79">
          <cell r="A79" t="str">
            <v>0000235140</v>
          </cell>
          <cell r="B79" t="str">
            <v>Accr - Ntwk Charges</v>
          </cell>
          <cell r="C79">
            <v>-21698199.539999999</v>
          </cell>
        </row>
        <row r="80">
          <cell r="A80" t="str">
            <v>0000235170</v>
          </cell>
          <cell r="B80" t="str">
            <v>Accr - Sals</v>
          </cell>
          <cell r="C80">
            <v>-271227.14</v>
          </cell>
        </row>
        <row r="81">
          <cell r="A81" t="str">
            <v>0000240100</v>
          </cell>
          <cell r="B81" t="str">
            <v>Prov Rec Lve - Curr</v>
          </cell>
          <cell r="C81">
            <v>-1352720.48</v>
          </cell>
        </row>
        <row r="82">
          <cell r="A82" t="str">
            <v>0000240110</v>
          </cell>
          <cell r="B82" t="str">
            <v>Prov Rec Lve Oncosts</v>
          </cell>
          <cell r="C82">
            <v>-11683.95</v>
          </cell>
        </row>
        <row r="83">
          <cell r="A83" t="str">
            <v>0000240120</v>
          </cell>
          <cell r="B83" t="str">
            <v>Rec Leave Taken</v>
          </cell>
          <cell r="C83">
            <v>512799.25</v>
          </cell>
        </row>
        <row r="84">
          <cell r="A84" t="str">
            <v>0000240130</v>
          </cell>
          <cell r="B84" t="str">
            <v>Prov LSL - Current</v>
          </cell>
          <cell r="C84">
            <v>-1574523.99</v>
          </cell>
        </row>
        <row r="85">
          <cell r="A85" t="str">
            <v>0000240140</v>
          </cell>
          <cell r="B85" t="str">
            <v>Prov LSL Oncost-Curr</v>
          </cell>
          <cell r="C85">
            <v>-4446.1000000000004</v>
          </cell>
        </row>
        <row r="86">
          <cell r="A86" t="str">
            <v>0000240150</v>
          </cell>
          <cell r="B86" t="str">
            <v>LSL Taken - Cont Emp</v>
          </cell>
          <cell r="C86">
            <v>8345.9599999999991</v>
          </cell>
        </row>
        <row r="87">
          <cell r="A87" t="str">
            <v>0000240160</v>
          </cell>
          <cell r="B87" t="str">
            <v>LSL Taken - Terminat</v>
          </cell>
          <cell r="C87">
            <v>256903.61</v>
          </cell>
        </row>
        <row r="88">
          <cell r="A88" t="str">
            <v>0000240190</v>
          </cell>
          <cell r="B88" t="str">
            <v>Prov Uninsure - Curr</v>
          </cell>
          <cell r="C88">
            <v>0</v>
          </cell>
        </row>
        <row r="89">
          <cell r="A89" t="str">
            <v>0000240230</v>
          </cell>
          <cell r="B89" t="str">
            <v>Prov Co-gen Losses</v>
          </cell>
        </row>
        <row r="90">
          <cell r="A90" t="str">
            <v>0000280190</v>
          </cell>
          <cell r="B90" t="str">
            <v>Prov Unins - N/Curr</v>
          </cell>
          <cell r="C90">
            <v>0</v>
          </cell>
        </row>
        <row r="91">
          <cell r="A91" t="str">
            <v>0000285900</v>
          </cell>
          <cell r="B91" t="str">
            <v>Def Rev - Other</v>
          </cell>
        </row>
        <row r="92">
          <cell r="A92" t="str">
            <v>0000285950</v>
          </cell>
          <cell r="B92" t="str">
            <v>Def Rev - Winter Bon</v>
          </cell>
          <cell r="C92">
            <v>-500000</v>
          </cell>
        </row>
        <row r="93">
          <cell r="A93" t="str">
            <v>0000295110</v>
          </cell>
          <cell r="B93" t="str">
            <v>Internal Divd Paid</v>
          </cell>
          <cell r="C93">
            <v>30881467.609999999</v>
          </cell>
        </row>
        <row r="94">
          <cell r="A94" t="str">
            <v>0000297100</v>
          </cell>
          <cell r="B94" t="str">
            <v>Retained Earnings</v>
          </cell>
          <cell r="C94">
            <v>-32563442.690000001</v>
          </cell>
        </row>
        <row r="95">
          <cell r="A95" t="str">
            <v>0000301050</v>
          </cell>
          <cell r="B95" t="str">
            <v>Retl-Elec Inc-Dom</v>
          </cell>
          <cell r="C95">
            <v>-355305354.31</v>
          </cell>
        </row>
        <row r="96">
          <cell r="A96" t="str">
            <v>0000301100</v>
          </cell>
          <cell r="B96" t="str">
            <v>Retail-Elec-Inc-Comm</v>
          </cell>
          <cell r="C96">
            <v>-252535111.16999999</v>
          </cell>
        </row>
        <row r="97">
          <cell r="A97" t="str">
            <v>0000301150</v>
          </cell>
          <cell r="B97" t="str">
            <v>Retl-Elec Inc-Ind</v>
          </cell>
          <cell r="C97">
            <v>-148287578.27000001</v>
          </cell>
        </row>
        <row r="98">
          <cell r="A98" t="str">
            <v>0000301200</v>
          </cell>
          <cell r="B98" t="str">
            <v>Retl-Elec Inc-C Bulk</v>
          </cell>
          <cell r="C98">
            <v>-4351415.43</v>
          </cell>
        </row>
        <row r="99">
          <cell r="A99" t="str">
            <v>0000301250</v>
          </cell>
          <cell r="B99" t="str">
            <v>Retl-Elec Inc-Farm</v>
          </cell>
          <cell r="C99">
            <v>-39951222.990000002</v>
          </cell>
        </row>
        <row r="100">
          <cell r="A100" t="str">
            <v>0000301350</v>
          </cell>
          <cell r="B100" t="str">
            <v>Retl-Elec Inc-Publ</v>
          </cell>
          <cell r="C100">
            <v>-11466738.27</v>
          </cell>
        </row>
        <row r="101">
          <cell r="A101" t="str">
            <v>0000301500</v>
          </cell>
          <cell r="B101" t="str">
            <v>N'wrk-Elec-Inc-Dom</v>
          </cell>
          <cell r="C101">
            <v>13696.25</v>
          </cell>
        </row>
        <row r="102">
          <cell r="A102" t="str">
            <v>0000301550</v>
          </cell>
          <cell r="B102" t="str">
            <v>N'wrk-Elec-Inc-Comm</v>
          </cell>
          <cell r="C102">
            <v>-56461817.609999999</v>
          </cell>
        </row>
        <row r="103">
          <cell r="A103" t="str">
            <v>0000301600</v>
          </cell>
          <cell r="B103" t="str">
            <v>N'wrk-Elec-Ind'l</v>
          </cell>
          <cell r="C103">
            <v>-36139875.409999996</v>
          </cell>
        </row>
        <row r="104">
          <cell r="A104" t="str">
            <v>0000301650</v>
          </cell>
          <cell r="B104" t="str">
            <v>N'wrk-Elec-Inc-Ctry</v>
          </cell>
        </row>
        <row r="105">
          <cell r="A105" t="str">
            <v>0000301700</v>
          </cell>
          <cell r="B105" t="str">
            <v>N'wrk-Elec-Inc-Farm</v>
          </cell>
          <cell r="C105">
            <v>2340.39</v>
          </cell>
        </row>
        <row r="106">
          <cell r="A106" t="str">
            <v>0000301800</v>
          </cell>
          <cell r="B106" t="str">
            <v>N'wrk-Elec-Inc-Publ</v>
          </cell>
        </row>
        <row r="107">
          <cell r="A107" t="str">
            <v>0000301999</v>
          </cell>
          <cell r="B107" t="str">
            <v>Revenue Unidentified</v>
          </cell>
          <cell r="C107">
            <v>105431.94</v>
          </cell>
        </row>
        <row r="108">
          <cell r="A108" t="str">
            <v>0000367100</v>
          </cell>
          <cell r="B108" t="str">
            <v>Rev: Instal Service</v>
          </cell>
          <cell r="C108">
            <v>118.77</v>
          </cell>
        </row>
        <row r="109">
          <cell r="A109" t="str">
            <v>0000367250</v>
          </cell>
          <cell r="B109" t="str">
            <v>Rev: New Bus Vent</v>
          </cell>
          <cell r="C109">
            <v>75600</v>
          </cell>
        </row>
        <row r="110">
          <cell r="A110" t="str">
            <v>0000367350</v>
          </cell>
          <cell r="B110" t="str">
            <v>Reconnection Fees</v>
          </cell>
          <cell r="C110">
            <v>0</v>
          </cell>
        </row>
        <row r="111">
          <cell r="A111" t="str">
            <v>0000367400</v>
          </cell>
          <cell r="B111" t="str">
            <v>Rev: Retl Prod&amp;Svcs</v>
          </cell>
          <cell r="C111">
            <v>-84930.81</v>
          </cell>
        </row>
        <row r="112">
          <cell r="A112" t="str">
            <v>0000367500</v>
          </cell>
          <cell r="B112" t="str">
            <v>Rev: Cable TV</v>
          </cell>
          <cell r="C112">
            <v>1716.7</v>
          </cell>
        </row>
        <row r="113">
          <cell r="A113" t="str">
            <v>0000367700</v>
          </cell>
          <cell r="B113" t="str">
            <v>Cust Conts: Reg</v>
          </cell>
          <cell r="C113">
            <v>0</v>
          </cell>
        </row>
        <row r="114">
          <cell r="A114" t="str">
            <v>0000367750</v>
          </cell>
          <cell r="B114" t="str">
            <v>Cust Conts: Contest</v>
          </cell>
          <cell r="C114">
            <v>6288.6</v>
          </cell>
        </row>
        <row r="115">
          <cell r="A115" t="str">
            <v>0000367800</v>
          </cell>
          <cell r="B115" t="str">
            <v>Cust Conts: Gifted</v>
          </cell>
          <cell r="C115">
            <v>217.5</v>
          </cell>
        </row>
        <row r="116">
          <cell r="A116" t="str">
            <v>0000380600</v>
          </cell>
          <cell r="B116" t="str">
            <v>Unident Receipts</v>
          </cell>
          <cell r="C116">
            <v>-3112.45</v>
          </cell>
        </row>
        <row r="117">
          <cell r="A117" t="str">
            <v>0000381200</v>
          </cell>
          <cell r="B117" t="str">
            <v>Dishonoured Chq Fees</v>
          </cell>
          <cell r="C117">
            <v>-7117.08</v>
          </cell>
        </row>
        <row r="118">
          <cell r="A118" t="str">
            <v>0000381400</v>
          </cell>
          <cell r="B118" t="str">
            <v>Refunds &amp; Grants</v>
          </cell>
          <cell r="C118">
            <v>-326280.23</v>
          </cell>
        </row>
        <row r="119">
          <cell r="A119" t="str">
            <v>0000384620</v>
          </cell>
          <cell r="B119" t="str">
            <v>Gain/Loss-Sale Bldgs</v>
          </cell>
          <cell r="C119">
            <v>-4909.09</v>
          </cell>
        </row>
        <row r="120">
          <cell r="A120" t="str">
            <v>0000384680</v>
          </cell>
          <cell r="B120" t="str">
            <v>Gain/Loss-Sale MV&amp;Pl</v>
          </cell>
          <cell r="C120">
            <v>78501</v>
          </cell>
        </row>
        <row r="121">
          <cell r="A121" t="str">
            <v>0000384700</v>
          </cell>
          <cell r="B121" t="str">
            <v>Gain/Loss-Sale Other</v>
          </cell>
          <cell r="C121">
            <v>3675</v>
          </cell>
        </row>
        <row r="122">
          <cell r="A122" t="str">
            <v>0000385400</v>
          </cell>
          <cell r="B122" t="str">
            <v>Interest Received</v>
          </cell>
          <cell r="C122">
            <v>-6830.1</v>
          </cell>
        </row>
        <row r="123">
          <cell r="A123" t="str">
            <v>0000386800</v>
          </cell>
          <cell r="B123" t="str">
            <v>Bad Debts Recovered</v>
          </cell>
          <cell r="C123">
            <v>-480694.44</v>
          </cell>
        </row>
        <row r="124">
          <cell r="A124" t="str">
            <v>0000387200</v>
          </cell>
          <cell r="B124" t="str">
            <v>Sundry Rev</v>
          </cell>
          <cell r="C124">
            <v>-1879877.36</v>
          </cell>
        </row>
        <row r="125">
          <cell r="A125" t="str">
            <v>0000500050</v>
          </cell>
          <cell r="B125" t="str">
            <v>Sals:AASB 1028 O/cst</v>
          </cell>
        </row>
        <row r="126">
          <cell r="A126" t="str">
            <v>0000500100</v>
          </cell>
          <cell r="B126" t="str">
            <v>Sals: Ordinary Time</v>
          </cell>
          <cell r="C126">
            <v>7808750.5300000003</v>
          </cell>
        </row>
        <row r="127">
          <cell r="A127" t="str">
            <v>0000500110</v>
          </cell>
          <cell r="B127" t="str">
            <v>Sals: Overseas</v>
          </cell>
          <cell r="C127">
            <v>217769.35</v>
          </cell>
        </row>
        <row r="128">
          <cell r="A128" t="str">
            <v>0000500200</v>
          </cell>
          <cell r="B128" t="str">
            <v>Sals: Overtime</v>
          </cell>
          <cell r="C128">
            <v>275846.83</v>
          </cell>
        </row>
        <row r="129">
          <cell r="A129" t="str">
            <v>0000500300</v>
          </cell>
          <cell r="B129" t="str">
            <v>Sals: Sal Sac FBT</v>
          </cell>
          <cell r="C129">
            <v>8431</v>
          </cell>
        </row>
        <row r="130">
          <cell r="A130" t="str">
            <v>0000500310</v>
          </cell>
          <cell r="B130" t="str">
            <v>Sals: Sal Sac No FBT</v>
          </cell>
          <cell r="C130">
            <v>15310</v>
          </cell>
        </row>
        <row r="131">
          <cell r="A131" t="str">
            <v>0000500400</v>
          </cell>
          <cell r="B131" t="str">
            <v>Sals: Bonuses</v>
          </cell>
          <cell r="C131">
            <v>0</v>
          </cell>
        </row>
        <row r="132">
          <cell r="A132" t="str">
            <v>0000500700</v>
          </cell>
          <cell r="B132" t="str">
            <v>Redundancy Pmt</v>
          </cell>
          <cell r="C132">
            <v>852528.83</v>
          </cell>
        </row>
        <row r="133">
          <cell r="A133" t="str">
            <v>0000500810</v>
          </cell>
          <cell r="B133" t="str">
            <v>Sals: LAFH Allowance</v>
          </cell>
          <cell r="C133">
            <v>42</v>
          </cell>
        </row>
        <row r="134">
          <cell r="A134" t="str">
            <v>0000501100</v>
          </cell>
          <cell r="B134" t="str">
            <v>Sals: Employer Cont</v>
          </cell>
          <cell r="C134">
            <v>570970.01</v>
          </cell>
        </row>
        <row r="135">
          <cell r="A135" t="str">
            <v>0000501150</v>
          </cell>
          <cell r="B135" t="str">
            <v>Sals Employ Cont Adj</v>
          </cell>
          <cell r="C135">
            <v>163315.01999999999</v>
          </cell>
        </row>
        <row r="136">
          <cell r="A136" t="str">
            <v>0000501350</v>
          </cell>
          <cell r="B136" t="str">
            <v>Sals: P'roll Tax Pmt</v>
          </cell>
          <cell r="C136">
            <v>706210.16</v>
          </cell>
        </row>
        <row r="137">
          <cell r="A137" t="str">
            <v>0000501630</v>
          </cell>
          <cell r="B137" t="str">
            <v>Sals: A/L Prov Expse</v>
          </cell>
          <cell r="C137">
            <v>695085.75</v>
          </cell>
        </row>
        <row r="138">
          <cell r="A138" t="str">
            <v>0000501640</v>
          </cell>
          <cell r="B138" t="str">
            <v>Sals: LSL Prov Exp</v>
          </cell>
          <cell r="C138">
            <v>204071.21</v>
          </cell>
        </row>
        <row r="139">
          <cell r="A139" t="str">
            <v>0000501650</v>
          </cell>
          <cell r="B139" t="str">
            <v>Sals: W/Cover Levy</v>
          </cell>
          <cell r="C139">
            <v>124369.59</v>
          </cell>
        </row>
        <row r="140">
          <cell r="A140" t="str">
            <v>0000501660</v>
          </cell>
          <cell r="B140" t="str">
            <v>Sals: W/Cover Recoup</v>
          </cell>
        </row>
        <row r="141">
          <cell r="A141" t="str">
            <v>0000502100</v>
          </cell>
          <cell r="B141" t="str">
            <v>Sals: Sick Leave Exp</v>
          </cell>
          <cell r="C141">
            <v>162424.51</v>
          </cell>
        </row>
        <row r="142">
          <cell r="A142" t="str">
            <v>0000502200</v>
          </cell>
          <cell r="B142" t="str">
            <v>Sals: Other Paid Lve</v>
          </cell>
          <cell r="C142">
            <v>872.28</v>
          </cell>
        </row>
        <row r="143">
          <cell r="A143" t="str">
            <v>0000503190</v>
          </cell>
          <cell r="B143" t="str">
            <v>Travel: Australia</v>
          </cell>
          <cell r="C143">
            <v>197589.43</v>
          </cell>
        </row>
        <row r="144">
          <cell r="A144" t="str">
            <v>0000503191</v>
          </cell>
          <cell r="B144" t="str">
            <v>Travel: Aust Allow</v>
          </cell>
          <cell r="C144">
            <v>3213.97</v>
          </cell>
        </row>
        <row r="145">
          <cell r="A145" t="str">
            <v>0000503200</v>
          </cell>
          <cell r="B145" t="str">
            <v>Travel: Aust: Spouse</v>
          </cell>
          <cell r="C145">
            <v>200</v>
          </cell>
        </row>
        <row r="146">
          <cell r="A146" t="str">
            <v>0000503210</v>
          </cell>
          <cell r="B146" t="str">
            <v>Travel: Overseas</v>
          </cell>
          <cell r="C146">
            <v>56968.53</v>
          </cell>
        </row>
        <row r="147">
          <cell r="A147" t="str">
            <v>0000503220</v>
          </cell>
          <cell r="B147" t="str">
            <v>Travel: OS: Spouse</v>
          </cell>
          <cell r="C147">
            <v>9614.76</v>
          </cell>
        </row>
        <row r="148">
          <cell r="A148" t="str">
            <v>0000503230</v>
          </cell>
          <cell r="B148" t="str">
            <v>Employee Ent: NonFBT</v>
          </cell>
          <cell r="C148">
            <v>30879.55</v>
          </cell>
        </row>
        <row r="149">
          <cell r="A149" t="str">
            <v>0000503240</v>
          </cell>
          <cell r="B149" t="str">
            <v>Employee Ent: FBT</v>
          </cell>
          <cell r="C149">
            <v>67586.64</v>
          </cell>
        </row>
        <row r="150">
          <cell r="A150" t="str">
            <v>0000503250</v>
          </cell>
          <cell r="B150" t="str">
            <v>Non Employee Ent</v>
          </cell>
          <cell r="C150">
            <v>36695.32</v>
          </cell>
        </row>
        <row r="151">
          <cell r="A151" t="str">
            <v>0000503260</v>
          </cell>
          <cell r="B151" t="str">
            <v>Educ Exps: Non FBT</v>
          </cell>
          <cell r="C151">
            <v>33527.69</v>
          </cell>
        </row>
        <row r="152">
          <cell r="A152" t="str">
            <v>0000503270</v>
          </cell>
          <cell r="B152" t="str">
            <v>HECS Fees: FBT</v>
          </cell>
          <cell r="C152">
            <v>1290</v>
          </cell>
        </row>
        <row r="153">
          <cell r="A153" t="str">
            <v>0000503280</v>
          </cell>
          <cell r="B153" t="str">
            <v>Car Park: Non-Perm</v>
          </cell>
          <cell r="C153">
            <v>11223.2</v>
          </cell>
        </row>
        <row r="154">
          <cell r="A154" t="str">
            <v>0000503290</v>
          </cell>
          <cell r="B154" t="str">
            <v>Car Park: Perm</v>
          </cell>
          <cell r="C154">
            <v>156877.81</v>
          </cell>
        </row>
        <row r="155">
          <cell r="A155" t="str">
            <v>0000503300</v>
          </cell>
          <cell r="B155" t="str">
            <v>Awards/Gifts: NonFBT</v>
          </cell>
          <cell r="C155">
            <v>15884.83</v>
          </cell>
        </row>
        <row r="156">
          <cell r="A156" t="str">
            <v>0000503310</v>
          </cell>
          <cell r="B156" t="str">
            <v>Awards/Gifts: FBT</v>
          </cell>
          <cell r="C156">
            <v>6299.15</v>
          </cell>
        </row>
        <row r="157">
          <cell r="A157" t="str">
            <v>0000503320</v>
          </cell>
          <cell r="B157" t="str">
            <v>Employee Reloc Costs</v>
          </cell>
          <cell r="C157">
            <v>112645.9</v>
          </cell>
        </row>
        <row r="158">
          <cell r="A158" t="str">
            <v>0000503321</v>
          </cell>
          <cell r="B158" t="str">
            <v>Employee Reloc Costs</v>
          </cell>
          <cell r="C158">
            <v>53920</v>
          </cell>
        </row>
        <row r="159">
          <cell r="A159" t="str">
            <v>0000503330</v>
          </cell>
          <cell r="B159" t="str">
            <v>In-house Refreshment</v>
          </cell>
          <cell r="C159">
            <v>7542.93</v>
          </cell>
        </row>
        <row r="160">
          <cell r="A160" t="str">
            <v>0000503340</v>
          </cell>
          <cell r="B160" t="str">
            <v>Staff Amenities</v>
          </cell>
          <cell r="C160">
            <v>2000.55</v>
          </cell>
        </row>
        <row r="161">
          <cell r="A161" t="str">
            <v>0000503350</v>
          </cell>
          <cell r="B161" t="str">
            <v>OH&amp;Safety Exp</v>
          </cell>
          <cell r="C161">
            <v>4671.6499999999996</v>
          </cell>
        </row>
        <row r="162">
          <cell r="A162" t="str">
            <v>0000505010</v>
          </cell>
          <cell r="B162" t="str">
            <v>VIC - Pool Energy</v>
          </cell>
          <cell r="C162">
            <v>371733637.75</v>
          </cell>
        </row>
        <row r="163">
          <cell r="A163" t="str">
            <v>0000505015</v>
          </cell>
          <cell r="B163" t="str">
            <v>VIC - Pool Charges</v>
          </cell>
          <cell r="C163">
            <v>34956891.32</v>
          </cell>
        </row>
        <row r="164">
          <cell r="A164" t="str">
            <v>0000505020</v>
          </cell>
          <cell r="B164" t="str">
            <v>VIC - Vesting 1 Way</v>
          </cell>
          <cell r="C164">
            <v>-19456574.719999999</v>
          </cell>
        </row>
        <row r="165">
          <cell r="A165" t="str">
            <v>0000505030</v>
          </cell>
          <cell r="B165" t="str">
            <v>VIC - Vesting 2 Way</v>
          </cell>
          <cell r="C165">
            <v>16478224.4</v>
          </cell>
        </row>
        <row r="166">
          <cell r="A166" t="str">
            <v>0000505040</v>
          </cell>
          <cell r="B166" t="str">
            <v>VIC - 1 Way Hedging</v>
          </cell>
          <cell r="C166">
            <v>-502561</v>
          </cell>
        </row>
        <row r="167">
          <cell r="A167" t="str">
            <v>0000505050</v>
          </cell>
          <cell r="B167" t="str">
            <v>VIC - 2 Way Hedging</v>
          </cell>
          <cell r="C167">
            <v>-58103042.960000001</v>
          </cell>
        </row>
        <row r="168">
          <cell r="A168" t="str">
            <v>0000505060</v>
          </cell>
          <cell r="B168" t="str">
            <v>VIC - Purch ETSA</v>
          </cell>
          <cell r="C168">
            <v>816998.71</v>
          </cell>
        </row>
        <row r="169">
          <cell r="A169" t="str">
            <v>0000505070</v>
          </cell>
          <cell r="B169" t="str">
            <v>VIC - Purch Other</v>
          </cell>
          <cell r="C169">
            <v>-3203146.05</v>
          </cell>
        </row>
        <row r="170">
          <cell r="A170" t="str">
            <v>0000505080</v>
          </cell>
          <cell r="B170" t="str">
            <v>VIC - Cogeneration</v>
          </cell>
          <cell r="C170">
            <v>8222233.5099999998</v>
          </cell>
        </row>
        <row r="171">
          <cell r="A171" t="str">
            <v>0000505090</v>
          </cell>
          <cell r="B171" t="str">
            <v>NSW - Pool Energy</v>
          </cell>
          <cell r="C171">
            <v>74689143.760000005</v>
          </cell>
        </row>
        <row r="172">
          <cell r="A172" t="str">
            <v>0000505095</v>
          </cell>
          <cell r="B172" t="str">
            <v>NSW - Pool Charges</v>
          </cell>
          <cell r="C172">
            <v>3073741.75</v>
          </cell>
        </row>
        <row r="173">
          <cell r="A173" t="str">
            <v>0000505100</v>
          </cell>
          <cell r="B173" t="str">
            <v>NSW - 1 Way Hedging</v>
          </cell>
          <cell r="C173">
            <v>-18709565.550000001</v>
          </cell>
        </row>
        <row r="174">
          <cell r="A174" t="str">
            <v>0000505110</v>
          </cell>
          <cell r="B174" t="str">
            <v>NSW - 2 Way Hedging</v>
          </cell>
          <cell r="C174">
            <v>-47309282.590000004</v>
          </cell>
        </row>
        <row r="175">
          <cell r="A175" t="str">
            <v>0000505130</v>
          </cell>
          <cell r="B175" t="str">
            <v>QLD - Pool Energy</v>
          </cell>
          <cell r="C175">
            <v>4882422.38</v>
          </cell>
        </row>
        <row r="176">
          <cell r="A176" t="str">
            <v>0000505135</v>
          </cell>
          <cell r="B176" t="str">
            <v>QLD - Pool Charges</v>
          </cell>
          <cell r="C176">
            <v>127843.96</v>
          </cell>
        </row>
        <row r="177">
          <cell r="A177" t="str">
            <v>0000505140</v>
          </cell>
          <cell r="B177" t="str">
            <v>QLD - 1 Way Hedging</v>
          </cell>
          <cell r="C177">
            <v>-1088788.33</v>
          </cell>
        </row>
        <row r="178">
          <cell r="A178" t="str">
            <v>0000505145</v>
          </cell>
          <cell r="B178" t="str">
            <v>QLD - 2 Way Hedging</v>
          </cell>
          <cell r="C178">
            <v>-3198794.63</v>
          </cell>
        </row>
        <row r="179">
          <cell r="A179" t="str">
            <v>0000505150</v>
          </cell>
          <cell r="B179" t="str">
            <v>QLD - Purch Other</v>
          </cell>
        </row>
        <row r="180">
          <cell r="A180" t="str">
            <v>0000505160</v>
          </cell>
          <cell r="B180" t="str">
            <v>SA - Pool Energy</v>
          </cell>
        </row>
        <row r="181">
          <cell r="A181" t="str">
            <v>0000507400</v>
          </cell>
          <cell r="B181" t="str">
            <v>VIC - Ext Net Fees</v>
          </cell>
          <cell r="C181">
            <v>52541979.32</v>
          </cell>
        </row>
        <row r="182">
          <cell r="A182" t="str">
            <v>0000507500</v>
          </cell>
          <cell r="B182" t="str">
            <v>Int Net Fee - Franch</v>
          </cell>
          <cell r="C182">
            <v>329647486.60000002</v>
          </cell>
        </row>
        <row r="183">
          <cell r="A183" t="str">
            <v>0000507550</v>
          </cell>
          <cell r="B183" t="str">
            <v>Int Net Fee - Contes</v>
          </cell>
          <cell r="C183">
            <v>20473197.41</v>
          </cell>
        </row>
        <row r="184">
          <cell r="A184" t="str">
            <v>0000507600</v>
          </cell>
          <cell r="B184" t="str">
            <v>NSW - Ext Net Fees</v>
          </cell>
          <cell r="C184">
            <v>58521433.509999998</v>
          </cell>
        </row>
        <row r="185">
          <cell r="A185" t="str">
            <v>0000507650</v>
          </cell>
          <cell r="B185" t="str">
            <v>ACT - Ext Net Fees</v>
          </cell>
          <cell r="C185">
            <v>1205191.3999999999</v>
          </cell>
        </row>
        <row r="186">
          <cell r="A186" t="str">
            <v>0000507700</v>
          </cell>
          <cell r="B186" t="str">
            <v>QLD - Ext Net Fees</v>
          </cell>
          <cell r="C186">
            <v>1713250.88</v>
          </cell>
        </row>
        <row r="187">
          <cell r="A187" t="str">
            <v>0000507750</v>
          </cell>
          <cell r="B187" t="str">
            <v>SA - Ext Net Fees</v>
          </cell>
        </row>
        <row r="188">
          <cell r="A188" t="str">
            <v>0000508000</v>
          </cell>
          <cell r="B188" t="str">
            <v>VIC - Ext Metering</v>
          </cell>
          <cell r="C188">
            <v>3710232.37</v>
          </cell>
        </row>
        <row r="189">
          <cell r="A189" t="str">
            <v>0000508010</v>
          </cell>
          <cell r="B189" t="str">
            <v>NSW - Ext Metering</v>
          </cell>
        </row>
        <row r="190">
          <cell r="A190" t="str">
            <v>0000508020</v>
          </cell>
          <cell r="B190" t="str">
            <v>ACT - Ext Metering</v>
          </cell>
        </row>
        <row r="191">
          <cell r="A191" t="str">
            <v>0000508030</v>
          </cell>
          <cell r="B191" t="str">
            <v>QLD - Ext Metering</v>
          </cell>
        </row>
        <row r="192">
          <cell r="A192" t="str">
            <v>0000513150</v>
          </cell>
          <cell r="B192" t="str">
            <v>Commissions External</v>
          </cell>
          <cell r="C192">
            <v>710780.06</v>
          </cell>
        </row>
        <row r="193">
          <cell r="A193" t="str">
            <v>0000520100</v>
          </cell>
          <cell r="B193" t="str">
            <v>M &amp; S-Distribution</v>
          </cell>
          <cell r="C193">
            <v>14219.17</v>
          </cell>
        </row>
        <row r="194">
          <cell r="A194" t="str">
            <v>0000522100</v>
          </cell>
          <cell r="B194" t="str">
            <v>M &amp; S-Petroleum</v>
          </cell>
          <cell r="C194">
            <v>99323.19</v>
          </cell>
        </row>
        <row r="195">
          <cell r="A195" t="str">
            <v>0000522200</v>
          </cell>
          <cell r="B195" t="str">
            <v>M &amp; S-MV &amp; Plant</v>
          </cell>
          <cell r="C195">
            <v>2065.15</v>
          </cell>
        </row>
        <row r="196">
          <cell r="A196" t="str">
            <v>0000522300</v>
          </cell>
          <cell r="B196" t="str">
            <v>Cap Purch-MV &amp; Plant</v>
          </cell>
        </row>
        <row r="197">
          <cell r="A197" t="str">
            <v>0000523100</v>
          </cell>
          <cell r="B197" t="str">
            <v>M &amp; S-Admin &amp; Gen</v>
          </cell>
          <cell r="C197">
            <v>1252264.1299999999</v>
          </cell>
        </row>
        <row r="198">
          <cell r="A198" t="str">
            <v>0000523300</v>
          </cell>
          <cell r="B198" t="str">
            <v>Cap Purch -Equipment</v>
          </cell>
          <cell r="C198">
            <v>210</v>
          </cell>
        </row>
        <row r="199">
          <cell r="A199" t="str">
            <v>0000524100</v>
          </cell>
          <cell r="B199" t="str">
            <v>Cap Purch ComputerHW</v>
          </cell>
          <cell r="C199">
            <v>91318.87</v>
          </cell>
        </row>
        <row r="200">
          <cell r="A200" t="str">
            <v>0000524200</v>
          </cell>
          <cell r="B200" t="str">
            <v>Cap Purch-S/Wupgrade</v>
          </cell>
          <cell r="C200">
            <v>56307.74</v>
          </cell>
        </row>
        <row r="201">
          <cell r="A201" t="str">
            <v>0000524300</v>
          </cell>
          <cell r="B201" t="str">
            <v>Computer Supplies</v>
          </cell>
          <cell r="C201">
            <v>28872.81</v>
          </cell>
        </row>
        <row r="202">
          <cell r="A202" t="str">
            <v>0000525000</v>
          </cell>
          <cell r="B202" t="str">
            <v>Cap Purch-Comm Equip</v>
          </cell>
          <cell r="C202">
            <v>9234</v>
          </cell>
        </row>
        <row r="203">
          <cell r="A203" t="str">
            <v>0000528100</v>
          </cell>
          <cell r="B203" t="str">
            <v>M &amp; S- Stock Reval</v>
          </cell>
        </row>
        <row r="204">
          <cell r="A204" t="str">
            <v>0000528500</v>
          </cell>
          <cell r="B204" t="str">
            <v>M &amp; S- Store Recv.</v>
          </cell>
        </row>
        <row r="205">
          <cell r="A205" t="str">
            <v>0000531000</v>
          </cell>
          <cell r="B205" t="str">
            <v>Maintenance Services</v>
          </cell>
          <cell r="C205">
            <v>30053.48</v>
          </cell>
        </row>
        <row r="206">
          <cell r="A206" t="str">
            <v>0000531040</v>
          </cell>
          <cell r="B206" t="str">
            <v>Local Service Agents</v>
          </cell>
          <cell r="C206">
            <v>11987.29</v>
          </cell>
        </row>
        <row r="207">
          <cell r="A207" t="str">
            <v>0000531200</v>
          </cell>
          <cell r="B207" t="str">
            <v>Construct'n Services</v>
          </cell>
          <cell r="C207">
            <v>47.74</v>
          </cell>
        </row>
        <row r="208">
          <cell r="A208" t="str">
            <v>0000531500</v>
          </cell>
          <cell r="B208" t="str">
            <v>Lease: MV's</v>
          </cell>
          <cell r="C208">
            <v>9443.81</v>
          </cell>
        </row>
        <row r="209">
          <cell r="A209" t="str">
            <v>0000531600</v>
          </cell>
          <cell r="B209" t="str">
            <v>Novated Lease: MV's</v>
          </cell>
          <cell r="C209">
            <v>38251.42</v>
          </cell>
        </row>
        <row r="210">
          <cell r="A210" t="str">
            <v>0000531700</v>
          </cell>
          <cell r="B210" t="str">
            <v>Hire: Vehicles</v>
          </cell>
          <cell r="C210">
            <v>3262.9</v>
          </cell>
        </row>
        <row r="211">
          <cell r="A211" t="str">
            <v>0000531800</v>
          </cell>
          <cell r="B211" t="str">
            <v>MV Rego &amp; Licences</v>
          </cell>
          <cell r="C211">
            <v>11190.16</v>
          </cell>
        </row>
        <row r="212">
          <cell r="A212" t="str">
            <v>0000532020</v>
          </cell>
          <cell r="B212" t="str">
            <v>Commissions</v>
          </cell>
          <cell r="C212">
            <v>0</v>
          </cell>
        </row>
        <row r="213">
          <cell r="A213" t="str">
            <v>0000532050</v>
          </cell>
          <cell r="B213" t="str">
            <v>Prof Svcs: Deduct</v>
          </cell>
          <cell r="C213">
            <v>2721220.1</v>
          </cell>
        </row>
        <row r="214">
          <cell r="A214" t="str">
            <v>0000532060</v>
          </cell>
          <cell r="B214" t="str">
            <v>Prof Svcs: Non Deduc</v>
          </cell>
          <cell r="C214">
            <v>0</v>
          </cell>
        </row>
        <row r="215">
          <cell r="A215" t="str">
            <v>0000532061</v>
          </cell>
          <cell r="B215" t="str">
            <v>Legal Fees:Deductibl</v>
          </cell>
          <cell r="C215">
            <v>-107373.04</v>
          </cell>
        </row>
        <row r="216">
          <cell r="A216" t="str">
            <v>0000532080</v>
          </cell>
          <cell r="B216" t="str">
            <v>Auditing Services</v>
          </cell>
          <cell r="C216">
            <v>6737.5</v>
          </cell>
        </row>
        <row r="217">
          <cell r="A217" t="str">
            <v>0000532100</v>
          </cell>
          <cell r="B217" t="str">
            <v>Admin Services</v>
          </cell>
          <cell r="C217">
            <v>4498105.17</v>
          </cell>
        </row>
        <row r="218">
          <cell r="A218" t="str">
            <v>0000532160</v>
          </cell>
          <cell r="B218" t="str">
            <v>Training Services</v>
          </cell>
          <cell r="C218">
            <v>204622.13</v>
          </cell>
        </row>
        <row r="219">
          <cell r="A219" t="str">
            <v>0000532180</v>
          </cell>
          <cell r="B219" t="str">
            <v>Storage Services</v>
          </cell>
          <cell r="C219">
            <v>-125.55</v>
          </cell>
        </row>
        <row r="220">
          <cell r="A220" t="str">
            <v>0000532200</v>
          </cell>
          <cell r="B220" t="str">
            <v>Hire: Plant &amp; Equip</v>
          </cell>
          <cell r="C220">
            <v>2634.29</v>
          </cell>
        </row>
        <row r="221">
          <cell r="A221" t="str">
            <v>0000532220</v>
          </cell>
          <cell r="B221" t="str">
            <v>Lease: Plant &amp; Equip</v>
          </cell>
          <cell r="C221">
            <v>8190.83</v>
          </cell>
        </row>
        <row r="222">
          <cell r="A222" t="str">
            <v>0000532240</v>
          </cell>
          <cell r="B222" t="str">
            <v>Bank Fees (no tax)</v>
          </cell>
          <cell r="C222">
            <v>355454.39</v>
          </cell>
        </row>
        <row r="223">
          <cell r="A223" t="str">
            <v>0000532260</v>
          </cell>
          <cell r="B223" t="str">
            <v>Insurance Premiums</v>
          </cell>
          <cell r="C223">
            <v>48751.78</v>
          </cell>
        </row>
        <row r="224">
          <cell r="A224" t="str">
            <v>0000532300</v>
          </cell>
          <cell r="B224" t="str">
            <v>Subs: Deductible</v>
          </cell>
          <cell r="C224">
            <v>71163.92</v>
          </cell>
        </row>
        <row r="225">
          <cell r="A225" t="str">
            <v>0000532360</v>
          </cell>
          <cell r="B225" t="str">
            <v>Taxi Charges</v>
          </cell>
          <cell r="C225">
            <v>75233.69</v>
          </cell>
        </row>
        <row r="226">
          <cell r="A226" t="str">
            <v>0000532380</v>
          </cell>
          <cell r="B226" t="str">
            <v>Post &amp; Courier Chgs</v>
          </cell>
          <cell r="C226">
            <v>1390911.63</v>
          </cell>
        </row>
        <row r="227">
          <cell r="A227" t="str">
            <v>0000532400</v>
          </cell>
          <cell r="B227" t="str">
            <v>Corp Credit Card</v>
          </cell>
          <cell r="C227">
            <v>3975.8</v>
          </cell>
        </row>
        <row r="228">
          <cell r="A228" t="str">
            <v>0000532500</v>
          </cell>
          <cell r="B228" t="str">
            <v>Property Services</v>
          </cell>
          <cell r="C228">
            <v>13909.34</v>
          </cell>
        </row>
        <row r="229">
          <cell r="A229" t="str">
            <v>0000532700</v>
          </cell>
          <cell r="B229" t="str">
            <v>Lease: Land &amp; Build</v>
          </cell>
          <cell r="C229">
            <v>3175</v>
          </cell>
        </row>
        <row r="230">
          <cell r="A230" t="str">
            <v>0000532800</v>
          </cell>
          <cell r="B230" t="str">
            <v>Lease: Office Space</v>
          </cell>
          <cell r="C230">
            <v>186255.98</v>
          </cell>
        </row>
        <row r="231">
          <cell r="A231" t="str">
            <v>0000532900</v>
          </cell>
          <cell r="B231" t="str">
            <v>Utilities</v>
          </cell>
          <cell r="C231">
            <v>4057.91</v>
          </cell>
        </row>
        <row r="232">
          <cell r="A232" t="str">
            <v>0000533000</v>
          </cell>
          <cell r="B232" t="str">
            <v>IT Prof Services</v>
          </cell>
          <cell r="C232">
            <v>160374.17000000001</v>
          </cell>
        </row>
        <row r="233">
          <cell r="A233" t="str">
            <v>0000533001</v>
          </cell>
          <cell r="B233" t="str">
            <v>IT Comp Maint Cont</v>
          </cell>
          <cell r="C233">
            <v>570</v>
          </cell>
        </row>
        <row r="234">
          <cell r="A234" t="str">
            <v>0000533004</v>
          </cell>
          <cell r="B234" t="str">
            <v>IT CSC Service Agree</v>
          </cell>
          <cell r="C234">
            <v>2160</v>
          </cell>
        </row>
        <row r="235">
          <cell r="A235" t="str">
            <v>0000533006</v>
          </cell>
          <cell r="B235" t="str">
            <v>IT Repairs and Maint</v>
          </cell>
          <cell r="C235">
            <v>-808.22</v>
          </cell>
        </row>
        <row r="236">
          <cell r="A236" t="str">
            <v>0000533100</v>
          </cell>
          <cell r="B236" t="str">
            <v>Siemens</v>
          </cell>
          <cell r="C236">
            <v>36456.410000000003</v>
          </cell>
        </row>
        <row r="237">
          <cell r="A237" t="str">
            <v>0000533150</v>
          </cell>
          <cell r="B237" t="str">
            <v>Phone/Fax Calls</v>
          </cell>
          <cell r="C237">
            <v>1117794.81</v>
          </cell>
        </row>
        <row r="238">
          <cell r="A238" t="str">
            <v>0000533200</v>
          </cell>
          <cell r="B238" t="str">
            <v>Mobile Phone Charges</v>
          </cell>
          <cell r="C238">
            <v>72231.649999999994</v>
          </cell>
        </row>
        <row r="239">
          <cell r="A239" t="str">
            <v>0000533250</v>
          </cell>
          <cell r="B239" t="str">
            <v>Phone Cost Reim: FBT</v>
          </cell>
          <cell r="C239">
            <v>787.62</v>
          </cell>
        </row>
        <row r="240">
          <cell r="A240" t="str">
            <v>0000533300</v>
          </cell>
          <cell r="B240" t="str">
            <v>Trunk Mob Radio Chgs</v>
          </cell>
        </row>
        <row r="241">
          <cell r="A241" t="str">
            <v>0000533310</v>
          </cell>
          <cell r="B241" t="str">
            <v>Int. Computer Charge</v>
          </cell>
        </row>
        <row r="242">
          <cell r="A242" t="str">
            <v>0000533400</v>
          </cell>
          <cell r="B242" t="str">
            <v>Advertising Services</v>
          </cell>
          <cell r="C242">
            <v>2257266.29</v>
          </cell>
        </row>
        <row r="243">
          <cell r="A243" t="str">
            <v>0000533450</v>
          </cell>
          <cell r="B243" t="str">
            <v>Agency Collect Fees</v>
          </cell>
          <cell r="C243">
            <v>3786618.22</v>
          </cell>
        </row>
        <row r="244">
          <cell r="A244" t="str">
            <v>0000545050</v>
          </cell>
          <cell r="B244" t="str">
            <v>Damage Pmt</v>
          </cell>
          <cell r="C244">
            <v>1901168.55</v>
          </cell>
        </row>
        <row r="245">
          <cell r="A245" t="str">
            <v>0000545100</v>
          </cell>
          <cell r="B245" t="str">
            <v>Royalties</v>
          </cell>
        </row>
        <row r="246">
          <cell r="A246" t="str">
            <v>0000545150</v>
          </cell>
          <cell r="B246" t="str">
            <v>Misc Admin Exps</v>
          </cell>
          <cell r="C246">
            <v>86133.56</v>
          </cell>
        </row>
        <row r="247">
          <cell r="A247" t="str">
            <v>0000545600</v>
          </cell>
          <cell r="B247" t="str">
            <v>Emp'ee Reim: MV Exp</v>
          </cell>
          <cell r="C247">
            <v>100</v>
          </cell>
        </row>
        <row r="248">
          <cell r="A248" t="str">
            <v>0000550000</v>
          </cell>
          <cell r="B248" t="str">
            <v>Retail Prod&amp;Svcs Exp</v>
          </cell>
          <cell r="C248">
            <v>1204199.49</v>
          </cell>
        </row>
        <row r="249">
          <cell r="A249" t="str">
            <v>0000550500</v>
          </cell>
          <cell r="B249" t="str">
            <v>Rebates</v>
          </cell>
          <cell r="C249">
            <v>5460.6</v>
          </cell>
        </row>
        <row r="250">
          <cell r="A250" t="str">
            <v>0000550600</v>
          </cell>
          <cell r="B250" t="str">
            <v>G'teed Svc Level Pmt</v>
          </cell>
          <cell r="C250">
            <v>191.6</v>
          </cell>
        </row>
        <row r="251">
          <cell r="A251" t="str">
            <v>0000550700</v>
          </cell>
          <cell r="B251" t="str">
            <v>Bad Debts</v>
          </cell>
          <cell r="C251">
            <v>4062979.48</v>
          </cell>
        </row>
        <row r="252">
          <cell r="A252" t="str">
            <v>0000550750</v>
          </cell>
          <cell r="B252" t="str">
            <v>Doubtful Debts</v>
          </cell>
          <cell r="C252">
            <v>1450079</v>
          </cell>
        </row>
        <row r="253">
          <cell r="A253" t="str">
            <v>0000550760</v>
          </cell>
          <cell r="B253" t="str">
            <v>Disc Payments</v>
          </cell>
          <cell r="C253">
            <v>55409.1</v>
          </cell>
        </row>
        <row r="254">
          <cell r="A254" t="str">
            <v>0000553100</v>
          </cell>
          <cell r="B254" t="str">
            <v>Donation: Deductible</v>
          </cell>
          <cell r="C254">
            <v>172686.2</v>
          </cell>
        </row>
        <row r="255">
          <cell r="A255" t="str">
            <v>0000553300</v>
          </cell>
          <cell r="B255" t="str">
            <v>Sponsorship</v>
          </cell>
          <cell r="C255">
            <v>117202.8</v>
          </cell>
        </row>
        <row r="256">
          <cell r="A256" t="str">
            <v>0000565120</v>
          </cell>
          <cell r="B256" t="str">
            <v>Deprn Buildings</v>
          </cell>
          <cell r="C256">
            <v>82999</v>
          </cell>
        </row>
        <row r="257">
          <cell r="A257" t="str">
            <v>0000565150</v>
          </cell>
          <cell r="B257" t="str">
            <v>Deprn Subtrans Asset</v>
          </cell>
        </row>
        <row r="258">
          <cell r="A258" t="str">
            <v>0000565180</v>
          </cell>
          <cell r="B258" t="str">
            <v>Deprn M/V &amp; Plant</v>
          </cell>
          <cell r="C258">
            <v>141208.64000000001</v>
          </cell>
        </row>
        <row r="259">
          <cell r="A259" t="str">
            <v>0000565200</v>
          </cell>
          <cell r="B259" t="str">
            <v>Deprn Other Assets</v>
          </cell>
          <cell r="C259">
            <v>2636144.7400000002</v>
          </cell>
        </row>
        <row r="260">
          <cell r="A260" t="str">
            <v>0000566110</v>
          </cell>
          <cell r="B260" t="str">
            <v>Amort- Intell Propty</v>
          </cell>
          <cell r="C260">
            <v>2996326</v>
          </cell>
        </row>
        <row r="261">
          <cell r="A261" t="str">
            <v>0000582100</v>
          </cell>
          <cell r="B261" t="str">
            <v>Ind Compliance Fees</v>
          </cell>
          <cell r="C261">
            <v>509931.07</v>
          </cell>
        </row>
        <row r="262">
          <cell r="A262" t="str">
            <v>0000582300</v>
          </cell>
          <cell r="B262" t="str">
            <v>Permits &amp; Licences</v>
          </cell>
          <cell r="C262">
            <v>-89490.38</v>
          </cell>
        </row>
        <row r="263">
          <cell r="A263" t="str">
            <v>0000583100</v>
          </cell>
          <cell r="B263" t="str">
            <v>Penalties &amp; Fines</v>
          </cell>
          <cell r="C263">
            <v>61</v>
          </cell>
        </row>
        <row r="264">
          <cell r="A264" t="str">
            <v>0000583600</v>
          </cell>
          <cell r="B264" t="str">
            <v>Fringe Benefits Tax</v>
          </cell>
          <cell r="C264">
            <v>252740.01</v>
          </cell>
        </row>
        <row r="265">
          <cell r="A265" t="str">
            <v>0000585100</v>
          </cell>
          <cell r="B265" t="str">
            <v>Int Exp: Sec Dep</v>
          </cell>
          <cell r="C265">
            <v>15012.2</v>
          </cell>
        </row>
        <row r="266">
          <cell r="A266" t="str">
            <v>0000585850</v>
          </cell>
          <cell r="B266" t="str">
            <v>Int Exp: Other</v>
          </cell>
          <cell r="C266">
            <v>311155.19</v>
          </cell>
        </row>
        <row r="267">
          <cell r="A267" t="str">
            <v>0000585900</v>
          </cell>
          <cell r="B267" t="str">
            <v>Internal-Fin Chgs</v>
          </cell>
          <cell r="C267">
            <v>6465350.9900000002</v>
          </cell>
        </row>
        <row r="268">
          <cell r="A268" t="str">
            <v>0000586450</v>
          </cell>
          <cell r="B268" t="str">
            <v>Futures Fees</v>
          </cell>
          <cell r="C268">
            <v>66718.31</v>
          </cell>
        </row>
        <row r="269">
          <cell r="A269" t="str">
            <v>0000591100</v>
          </cell>
          <cell r="B269" t="str">
            <v>Water Rates</v>
          </cell>
          <cell r="C269">
            <v>35.950000000000003</v>
          </cell>
        </row>
        <row r="270">
          <cell r="A270" t="str">
            <v>0000591200</v>
          </cell>
          <cell r="B270" t="str">
            <v>Council Rates</v>
          </cell>
        </row>
        <row r="271">
          <cell r="A271" t="str">
            <v>0000699030</v>
          </cell>
          <cell r="B271" t="str">
            <v>CO Rec - Act Allctn</v>
          </cell>
          <cell r="C271">
            <v>-25758663.309999999</v>
          </cell>
        </row>
        <row r="272">
          <cell r="A272" t="str">
            <v>0000699050</v>
          </cell>
          <cell r="B272" t="str">
            <v>CO Rec - Assessment</v>
          </cell>
          <cell r="C272">
            <v>17294916.399999999</v>
          </cell>
        </row>
        <row r="273">
          <cell r="A273" t="str">
            <v>0000699060</v>
          </cell>
          <cell r="B273" t="str">
            <v>CO Rec - Settlement</v>
          </cell>
          <cell r="C273">
            <v>3312.53</v>
          </cell>
        </row>
        <row r="274">
          <cell r="A274" t="str">
            <v>0000701050</v>
          </cell>
          <cell r="B274" t="str">
            <v>Settlm. Mats.Viehcle</v>
          </cell>
        </row>
        <row r="275">
          <cell r="A275" t="str">
            <v>0000701060</v>
          </cell>
          <cell r="B275" t="str">
            <v>Settlm. Mats.Adm.Tec</v>
          </cell>
        </row>
        <row r="276">
          <cell r="A276" t="str">
            <v>0000701070</v>
          </cell>
          <cell r="B276" t="str">
            <v>Settlm. Mats.IT&amp;Comm</v>
          </cell>
          <cell r="C276">
            <v>-87443</v>
          </cell>
        </row>
        <row r="277">
          <cell r="A277" t="str">
            <v>0000701110</v>
          </cell>
          <cell r="B277" t="str">
            <v>Settlm. Ext.Serv Adm</v>
          </cell>
          <cell r="C277">
            <v>-1534</v>
          </cell>
        </row>
        <row r="278">
          <cell r="A278" t="str">
            <v>0000701120</v>
          </cell>
          <cell r="B278" t="str">
            <v>Settlm. Ext.Serv Pro</v>
          </cell>
        </row>
        <row r="279">
          <cell r="A279" t="str">
            <v>0000701130</v>
          </cell>
          <cell r="B279" t="str">
            <v>Settlm. Ext.Serv ITC</v>
          </cell>
          <cell r="C279">
            <v>-8506.8799999999992</v>
          </cell>
        </row>
        <row r="280">
          <cell r="A280" t="str">
            <v>0000701150</v>
          </cell>
          <cell r="B280" t="str">
            <v>Settlm. Misc. Admin.</v>
          </cell>
        </row>
        <row r="281">
          <cell r="A281" t="str">
            <v>0000701170</v>
          </cell>
          <cell r="B281" t="str">
            <v>Settlm. Misc. S.&amp;Don</v>
          </cell>
          <cell r="C281">
            <v>-21611.89</v>
          </cell>
        </row>
        <row r="282">
          <cell r="A282" t="str">
            <v>0000872200</v>
          </cell>
          <cell r="B282" t="str">
            <v>MV&amp;Mob.Plnt WIP T/on</v>
          </cell>
          <cell r="C282">
            <v>0</v>
          </cell>
        </row>
        <row r="283">
          <cell r="A283" t="str">
            <v>0000872300</v>
          </cell>
          <cell r="B283" t="str">
            <v>Gen.Assets WIP T/on</v>
          </cell>
          <cell r="C283">
            <v>0</v>
          </cell>
        </row>
        <row r="284">
          <cell r="A284" t="str">
            <v>0000888000</v>
          </cell>
          <cell r="B284" t="str">
            <v>T/O EFTpayGMET111155</v>
          </cell>
        </row>
      </sheetData>
      <sheetData sheetId="4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  <cell r="C2">
            <v>70943.12</v>
          </cell>
        </row>
        <row r="3">
          <cell r="A3" t="str">
            <v>0000111005</v>
          </cell>
          <cell r="B3" t="str">
            <v>WPAC Outgoing Chqs</v>
          </cell>
          <cell r="C3">
            <v>-35301</v>
          </cell>
        </row>
        <row r="4">
          <cell r="A4" t="str">
            <v>0000111010</v>
          </cell>
          <cell r="B4" t="str">
            <v>WPAC EFT Pymts Clrg</v>
          </cell>
          <cell r="C4">
            <v>0</v>
          </cell>
        </row>
        <row r="5">
          <cell r="A5" t="str">
            <v>0000111015</v>
          </cell>
          <cell r="B5" t="str">
            <v>WPAC D.Debit Pmt Clr</v>
          </cell>
          <cell r="C5">
            <v>0</v>
          </cell>
        </row>
        <row r="6">
          <cell r="A6" t="str">
            <v>0000111020</v>
          </cell>
          <cell r="B6" t="str">
            <v>A/Clear Clearing</v>
          </cell>
          <cell r="C6">
            <v>0</v>
          </cell>
        </row>
        <row r="7">
          <cell r="A7" t="str">
            <v>0000111099</v>
          </cell>
          <cell r="B7" t="str">
            <v>WPAC Misc Bank Trans</v>
          </cell>
          <cell r="C7">
            <v>0</v>
          </cell>
        </row>
        <row r="8">
          <cell r="A8" t="str">
            <v>0000111100</v>
          </cell>
          <cell r="B8" t="str">
            <v>WPAC Revenue A/C</v>
          </cell>
          <cell r="C8">
            <v>6590918.6399999997</v>
          </cell>
        </row>
        <row r="9">
          <cell r="A9" t="str">
            <v>0000111145</v>
          </cell>
          <cell r="B9" t="str">
            <v>WPAC Deposits Clring</v>
          </cell>
          <cell r="C9">
            <v>337786.28</v>
          </cell>
        </row>
        <row r="10">
          <cell r="A10" t="str">
            <v>0000111150</v>
          </cell>
          <cell r="B10" t="str">
            <v>WPAC Incoming Chqs</v>
          </cell>
          <cell r="C10">
            <v>-539337.31000000006</v>
          </cell>
        </row>
        <row r="11">
          <cell r="A11" t="str">
            <v>0000111155</v>
          </cell>
          <cell r="B11" t="str">
            <v>WPAC EFT Rcpts Clrg</v>
          </cell>
          <cell r="C11">
            <v>-3223716.59</v>
          </cell>
        </row>
        <row r="12">
          <cell r="A12" t="str">
            <v>0000111160</v>
          </cell>
          <cell r="B12" t="str">
            <v>A/Post Rcpts Clrg</v>
          </cell>
          <cell r="C12">
            <v>1524537.75</v>
          </cell>
        </row>
        <row r="13">
          <cell r="A13" t="str">
            <v>0000111200</v>
          </cell>
          <cell r="B13" t="str">
            <v>WPAC Advance-Geelong</v>
          </cell>
          <cell r="C13">
            <v>20000</v>
          </cell>
        </row>
        <row r="14">
          <cell r="A14" t="str">
            <v>0000111201</v>
          </cell>
          <cell r="B14" t="str">
            <v>WPAC Advce-Ballarat</v>
          </cell>
        </row>
        <row r="15">
          <cell r="A15" t="str">
            <v>0000111202</v>
          </cell>
          <cell r="B15" t="str">
            <v>WPAC Advance-Bendigo</v>
          </cell>
          <cell r="C15">
            <v>83440</v>
          </cell>
        </row>
        <row r="16">
          <cell r="A16" t="str">
            <v>0000111203</v>
          </cell>
          <cell r="B16" t="str">
            <v>WPAC Advance-Sydney</v>
          </cell>
          <cell r="C16">
            <v>1053.81</v>
          </cell>
        </row>
        <row r="17">
          <cell r="A17" t="str">
            <v>0000111300</v>
          </cell>
          <cell r="B17" t="str">
            <v>CBA Revenue A/C</v>
          </cell>
          <cell r="C17">
            <v>0</v>
          </cell>
        </row>
        <row r="18">
          <cell r="A18" t="str">
            <v>0000111305</v>
          </cell>
          <cell r="B18" t="str">
            <v>CBA Outgoing Chqs</v>
          </cell>
          <cell r="C18">
            <v>0</v>
          </cell>
        </row>
        <row r="19">
          <cell r="A19" t="str">
            <v>0000111350</v>
          </cell>
          <cell r="B19" t="str">
            <v>CBA Incoming Chqs</v>
          </cell>
          <cell r="C19">
            <v>0</v>
          </cell>
        </row>
        <row r="20">
          <cell r="A20" t="str">
            <v>0000111370</v>
          </cell>
          <cell r="B20" t="str">
            <v>CBA D.Debit Receipts</v>
          </cell>
          <cell r="C20">
            <v>0</v>
          </cell>
        </row>
        <row r="21">
          <cell r="A21" t="str">
            <v>0000111400</v>
          </cell>
          <cell r="B21" t="str">
            <v>ANZ Revenue A/C</v>
          </cell>
        </row>
        <row r="22">
          <cell r="A22" t="str">
            <v>0000111450</v>
          </cell>
          <cell r="B22" t="str">
            <v>ANZ Incoming Chqs</v>
          </cell>
        </row>
        <row r="23">
          <cell r="A23" t="str">
            <v>0000111500</v>
          </cell>
          <cell r="B23" t="str">
            <v>NAB Drawings A/C</v>
          </cell>
        </row>
        <row r="24">
          <cell r="A24" t="str">
            <v>0000111505</v>
          </cell>
          <cell r="B24" t="str">
            <v>NAB Outgoing Chqs</v>
          </cell>
        </row>
        <row r="25">
          <cell r="A25" t="str">
            <v>0000111600</v>
          </cell>
          <cell r="B25" t="str">
            <v>Citibank Account</v>
          </cell>
          <cell r="C25">
            <v>0</v>
          </cell>
        </row>
        <row r="26">
          <cell r="A26" t="str">
            <v>0000111700</v>
          </cell>
          <cell r="B26" t="str">
            <v>CBA Oper Acct Bris</v>
          </cell>
          <cell r="C26">
            <v>1640849.04</v>
          </cell>
        </row>
        <row r="27">
          <cell r="A27" t="str">
            <v>0000111705</v>
          </cell>
          <cell r="B27" t="str">
            <v>CBA Bris O/Going Chq</v>
          </cell>
          <cell r="C27">
            <v>0</v>
          </cell>
        </row>
        <row r="28">
          <cell r="A28" t="str">
            <v>0000111725</v>
          </cell>
          <cell r="B28" t="str">
            <v>CBA Bris T-In Clear</v>
          </cell>
          <cell r="C28">
            <v>0</v>
          </cell>
        </row>
        <row r="29">
          <cell r="A29" t="str">
            <v>0000111770</v>
          </cell>
          <cell r="B29" t="str">
            <v>CBA Bris DD Receipts</v>
          </cell>
          <cell r="C29">
            <v>0</v>
          </cell>
        </row>
        <row r="30">
          <cell r="A30" t="str">
            <v>0000111780</v>
          </cell>
          <cell r="B30" t="str">
            <v>CBA Bris Bpay Clrng</v>
          </cell>
          <cell r="C30">
            <v>-151795.49</v>
          </cell>
        </row>
        <row r="31">
          <cell r="A31" t="str">
            <v>0000111800</v>
          </cell>
          <cell r="B31" t="str">
            <v>CBA Revenue AC Syd</v>
          </cell>
          <cell r="C31">
            <v>122072.45</v>
          </cell>
        </row>
        <row r="32">
          <cell r="A32" t="str">
            <v>0000111825</v>
          </cell>
          <cell r="B32" t="str">
            <v>CBA Sydney Trfs In</v>
          </cell>
          <cell r="C32">
            <v>0</v>
          </cell>
        </row>
        <row r="33">
          <cell r="A33" t="str">
            <v>0000111850</v>
          </cell>
          <cell r="B33" t="str">
            <v>CBA Syd Incoming Chq</v>
          </cell>
          <cell r="C33">
            <v>-72097.45</v>
          </cell>
        </row>
        <row r="34">
          <cell r="A34" t="str">
            <v>0000111998</v>
          </cell>
          <cell r="B34" t="str">
            <v>Error Susp Bk Trans</v>
          </cell>
          <cell r="C34">
            <v>0</v>
          </cell>
        </row>
        <row r="35">
          <cell r="A35" t="str">
            <v>0000111999</v>
          </cell>
          <cell r="B35" t="str">
            <v>Dishonoured Chqs Clr</v>
          </cell>
          <cell r="C35">
            <v>3225889.24</v>
          </cell>
        </row>
        <row r="36">
          <cell r="A36" t="str">
            <v>0000113100</v>
          </cell>
          <cell r="B36" t="str">
            <v>WorkCover Float</v>
          </cell>
          <cell r="C36">
            <v>3500</v>
          </cell>
        </row>
        <row r="37">
          <cell r="A37" t="str">
            <v>0000115000</v>
          </cell>
          <cell r="B37" t="str">
            <v>A/R - Franchise</v>
          </cell>
          <cell r="C37">
            <v>411583.96</v>
          </cell>
        </row>
        <row r="38">
          <cell r="A38" t="str">
            <v>0000115050</v>
          </cell>
          <cell r="B38" t="str">
            <v>A/R Contestable</v>
          </cell>
          <cell r="C38">
            <v>0</v>
          </cell>
        </row>
        <row r="39">
          <cell r="A39" t="str">
            <v>0000115090</v>
          </cell>
          <cell r="B39" t="str">
            <v>A/R - Sup to Wrks</v>
          </cell>
          <cell r="C39">
            <v>0</v>
          </cell>
        </row>
        <row r="40">
          <cell r="A40" t="str">
            <v>0000115100</v>
          </cell>
          <cell r="B40" t="str">
            <v>A/R - Co-Gen</v>
          </cell>
          <cell r="C40">
            <v>0</v>
          </cell>
        </row>
        <row r="41">
          <cell r="A41" t="str">
            <v>0000116410</v>
          </cell>
          <cell r="B41" t="str">
            <v>A/R - Employees</v>
          </cell>
          <cell r="C41">
            <v>-1339234.27</v>
          </cell>
        </row>
        <row r="42">
          <cell r="A42" t="str">
            <v>0000116430</v>
          </cell>
          <cell r="B42" t="str">
            <v>Interest Rec'ble</v>
          </cell>
          <cell r="C42">
            <v>89218.09</v>
          </cell>
        </row>
        <row r="43">
          <cell r="A43" t="str">
            <v>0000116800</v>
          </cell>
          <cell r="B43" t="str">
            <v>A/R GST on Bad Debts</v>
          </cell>
        </row>
        <row r="44">
          <cell r="A44" t="str">
            <v>0000116850</v>
          </cell>
          <cell r="B44" t="str">
            <v>A/R - Other</v>
          </cell>
          <cell r="C44">
            <v>670878.43999999994</v>
          </cell>
        </row>
        <row r="45">
          <cell r="A45" t="str">
            <v>0000116900</v>
          </cell>
          <cell r="B45" t="str">
            <v>Other Receivables</v>
          </cell>
          <cell r="C45">
            <v>13429.76</v>
          </cell>
        </row>
        <row r="46">
          <cell r="A46" t="str">
            <v>0000117150</v>
          </cell>
          <cell r="B46" t="str">
            <v>Prov D/Debts-Other</v>
          </cell>
        </row>
        <row r="47">
          <cell r="A47" t="str">
            <v>0000118120</v>
          </cell>
          <cell r="B47" t="str">
            <v>Accr-Unrd-Ind'l</v>
          </cell>
          <cell r="C47">
            <v>0</v>
          </cell>
        </row>
        <row r="48">
          <cell r="A48" t="str">
            <v>0000118300</v>
          </cell>
          <cell r="B48" t="str">
            <v>Accr-Other Income</v>
          </cell>
          <cell r="C48">
            <v>26882.02</v>
          </cell>
        </row>
        <row r="49">
          <cell r="A49" t="str">
            <v>0000120910</v>
          </cell>
          <cell r="B49" t="str">
            <v>Stores In Transit</v>
          </cell>
          <cell r="C49">
            <v>32689.190000000002</v>
          </cell>
        </row>
        <row r="50">
          <cell r="A50" t="str">
            <v>0000128200</v>
          </cell>
          <cell r="B50" t="str">
            <v>Invest - S/Term Secs</v>
          </cell>
          <cell r="C50">
            <v>0</v>
          </cell>
        </row>
        <row r="51">
          <cell r="A51" t="str">
            <v>0000128210</v>
          </cell>
          <cell r="B51" t="str">
            <v>Dep Trst-Elec Futre</v>
          </cell>
          <cell r="C51">
            <v>0</v>
          </cell>
        </row>
        <row r="52">
          <cell r="A52" t="str">
            <v>0000132000</v>
          </cell>
          <cell r="B52" t="str">
            <v>PrePmt - Insurance</v>
          </cell>
          <cell r="C52">
            <v>417762.65</v>
          </cell>
        </row>
        <row r="53">
          <cell r="A53" t="str">
            <v>0000132600</v>
          </cell>
          <cell r="B53" t="str">
            <v>PrePmt - Rental</v>
          </cell>
          <cell r="C53">
            <v>525590.59</v>
          </cell>
        </row>
        <row r="54">
          <cell r="A54" t="str">
            <v>0000132700</v>
          </cell>
          <cell r="B54" t="str">
            <v>PrePmt - MV Rego</v>
          </cell>
          <cell r="C54">
            <v>121792.88</v>
          </cell>
        </row>
        <row r="55">
          <cell r="A55" t="str">
            <v>0000132800</v>
          </cell>
          <cell r="B55" t="str">
            <v>PrePmt - Employees</v>
          </cell>
          <cell r="C55">
            <v>301651.90999999997</v>
          </cell>
        </row>
        <row r="56">
          <cell r="A56" t="str">
            <v>0000132900</v>
          </cell>
          <cell r="B56" t="str">
            <v>PrePmt - Other</v>
          </cell>
          <cell r="C56">
            <v>102390.96</v>
          </cell>
        </row>
        <row r="57">
          <cell r="A57" t="str">
            <v>0000140100</v>
          </cell>
          <cell r="B57" t="str">
            <v>Land - In Service</v>
          </cell>
          <cell r="C57">
            <v>627566.69999999995</v>
          </cell>
        </row>
        <row r="58">
          <cell r="A58" t="str">
            <v>0000140120</v>
          </cell>
          <cell r="B58" t="str">
            <v>Buildings-In Service</v>
          </cell>
          <cell r="C58">
            <v>11910781.689999999</v>
          </cell>
        </row>
        <row r="59">
          <cell r="A59" t="str">
            <v>0000140180</v>
          </cell>
          <cell r="B59" t="str">
            <v>MV &amp; Plant-In Serv</v>
          </cell>
          <cell r="C59">
            <v>1729098.79</v>
          </cell>
        </row>
        <row r="60">
          <cell r="A60" t="str">
            <v>0000140200</v>
          </cell>
          <cell r="B60" t="str">
            <v>Gen Assets-In Serv</v>
          </cell>
          <cell r="C60">
            <v>43510286.759999998</v>
          </cell>
        </row>
        <row r="61">
          <cell r="A61" t="str">
            <v>0000141110</v>
          </cell>
          <cell r="B61" t="str">
            <v>Intellectl Property</v>
          </cell>
          <cell r="C61">
            <v>-362420316.25999999</v>
          </cell>
        </row>
        <row r="62">
          <cell r="A62" t="str">
            <v>0000141120</v>
          </cell>
          <cell r="B62" t="str">
            <v>Lic/Patnt/Trdmk/Royl</v>
          </cell>
          <cell r="C62">
            <v>50000</v>
          </cell>
        </row>
        <row r="63">
          <cell r="A63" t="str">
            <v>0000141130</v>
          </cell>
          <cell r="B63" t="str">
            <v>Bulk Asset Chg Clrg</v>
          </cell>
          <cell r="C63">
            <v>0</v>
          </cell>
        </row>
        <row r="64">
          <cell r="A64" t="str">
            <v>0000145120</v>
          </cell>
          <cell r="B64" t="str">
            <v>A/Depr-Buildings</v>
          </cell>
          <cell r="C64">
            <v>-2459387.69</v>
          </cell>
        </row>
        <row r="65">
          <cell r="A65" t="str">
            <v>0000145160</v>
          </cell>
          <cell r="B65" t="str">
            <v>A/Depr-Distribution</v>
          </cell>
        </row>
        <row r="66">
          <cell r="A66" t="str">
            <v>0000145180</v>
          </cell>
          <cell r="B66" t="str">
            <v>A/Depr-MV&amp;Mob Plant</v>
          </cell>
          <cell r="C66">
            <v>-359943.8</v>
          </cell>
        </row>
        <row r="67">
          <cell r="A67" t="str">
            <v>0000145200</v>
          </cell>
          <cell r="B67" t="str">
            <v>A/Depr-Gen Assets</v>
          </cell>
          <cell r="C67">
            <v>-15764001.76</v>
          </cell>
        </row>
        <row r="68">
          <cell r="A68" t="str">
            <v>0000146110</v>
          </cell>
          <cell r="B68" t="str">
            <v>A/Amort-Intell Prop</v>
          </cell>
          <cell r="C68">
            <v>70365718.260000005</v>
          </cell>
        </row>
        <row r="69">
          <cell r="A69" t="str">
            <v>0000146220</v>
          </cell>
          <cell r="B69" t="str">
            <v>FITB</v>
          </cell>
          <cell r="C69">
            <v>5522431.8399999999</v>
          </cell>
        </row>
        <row r="70">
          <cell r="A70" t="str">
            <v>0000148160</v>
          </cell>
          <cell r="B70" t="str">
            <v>WIP -Subtrans &amp; Dist</v>
          </cell>
          <cell r="C70">
            <v>48277</v>
          </cell>
        </row>
        <row r="71">
          <cell r="A71" t="str">
            <v>0000148170</v>
          </cell>
          <cell r="B71" t="str">
            <v>WIP -Customer Cont'b</v>
          </cell>
        </row>
        <row r="72">
          <cell r="A72" t="str">
            <v>0000148180</v>
          </cell>
          <cell r="B72" t="str">
            <v>WIP - M/V &amp; Mob Plnt</v>
          </cell>
        </row>
        <row r="73">
          <cell r="A73" t="str">
            <v>0000148182</v>
          </cell>
          <cell r="B73" t="str">
            <v>WIP Plan Tfr Mot Veh</v>
          </cell>
        </row>
        <row r="74">
          <cell r="A74" t="str">
            <v>0000148200</v>
          </cell>
          <cell r="B74" t="str">
            <v>WIP - General Assets</v>
          </cell>
          <cell r="C74">
            <v>19815368.670000002</v>
          </cell>
        </row>
        <row r="75">
          <cell r="A75" t="str">
            <v>0000148202</v>
          </cell>
          <cell r="B75" t="str">
            <v>WIP Plan Tfr Gen Ast</v>
          </cell>
        </row>
        <row r="76">
          <cell r="A76" t="str">
            <v>0000156175</v>
          </cell>
          <cell r="B76" t="str">
            <v>Def  Receivables</v>
          </cell>
          <cell r="C76">
            <v>3000</v>
          </cell>
        </row>
        <row r="77">
          <cell r="A77" t="str">
            <v>0000156176</v>
          </cell>
          <cell r="B77" t="str">
            <v>Def Rec - Employees</v>
          </cell>
          <cell r="C77">
            <v>1462763.43</v>
          </cell>
        </row>
        <row r="78">
          <cell r="A78" t="str">
            <v>0000165920</v>
          </cell>
          <cell r="B78" t="str">
            <v>Invest H'wood P'ship</v>
          </cell>
        </row>
        <row r="79">
          <cell r="A79" t="str">
            <v>0000185145</v>
          </cell>
          <cell r="B79" t="str">
            <v>Unam Bridge Fac Fees</v>
          </cell>
          <cell r="C79">
            <v>711557.68</v>
          </cell>
        </row>
        <row r="80">
          <cell r="A80" t="str">
            <v>0000185150</v>
          </cell>
          <cell r="B80" t="str">
            <v>Unam Loan Float Exp</v>
          </cell>
          <cell r="C80">
            <v>0</v>
          </cell>
        </row>
        <row r="81">
          <cell r="A81" t="str">
            <v>0000185175</v>
          </cell>
          <cell r="B81" t="str">
            <v>Def G/Loss-Fwd Rate</v>
          </cell>
          <cell r="C81">
            <v>0</v>
          </cell>
        </row>
        <row r="82">
          <cell r="A82" t="str">
            <v>0000185200</v>
          </cell>
          <cell r="B82" t="str">
            <v>Def G/Loss-Fwds</v>
          </cell>
          <cell r="C82">
            <v>-196422</v>
          </cell>
        </row>
        <row r="83">
          <cell r="A83" t="str">
            <v>0000185901</v>
          </cell>
          <cell r="B83" t="str">
            <v>FX Forward Positions</v>
          </cell>
          <cell r="C83">
            <v>392844</v>
          </cell>
        </row>
        <row r="84">
          <cell r="A84" t="str">
            <v>0000200100</v>
          </cell>
          <cell r="B84" t="str">
            <v>I/Coy Loan PCA-LLC</v>
          </cell>
          <cell r="C84">
            <v>2711799.41</v>
          </cell>
        </row>
        <row r="85">
          <cell r="A85" t="str">
            <v>0000200110</v>
          </cell>
          <cell r="B85" t="str">
            <v>I/Coy Loan PCA-PAH</v>
          </cell>
          <cell r="C85">
            <v>666058655.18000007</v>
          </cell>
        </row>
        <row r="86">
          <cell r="A86" t="str">
            <v>0000200115</v>
          </cell>
          <cell r="B86" t="str">
            <v>ICo PCA-PAH Sub Loan</v>
          </cell>
          <cell r="C86">
            <v>0</v>
          </cell>
        </row>
        <row r="87">
          <cell r="A87" t="str">
            <v>0000200116</v>
          </cell>
          <cell r="B87" t="str">
            <v>Prom note PCA-PAH</v>
          </cell>
          <cell r="C87">
            <v>-344915440</v>
          </cell>
        </row>
        <row r="88">
          <cell r="A88" t="str">
            <v>0000200120</v>
          </cell>
          <cell r="B88" t="str">
            <v>I/Coy Loan PCA-PHI</v>
          </cell>
          <cell r="C88">
            <v>0</v>
          </cell>
        </row>
        <row r="89">
          <cell r="A89" t="str">
            <v>0000200130</v>
          </cell>
          <cell r="B89" t="str">
            <v>I/Coy Loan PCA-ELEC</v>
          </cell>
          <cell r="C89">
            <v>0</v>
          </cell>
        </row>
        <row r="90">
          <cell r="A90" t="str">
            <v>0000200135</v>
          </cell>
          <cell r="B90" t="str">
            <v>I/Coy Loan ELEC-PCA</v>
          </cell>
          <cell r="C90">
            <v>0</v>
          </cell>
        </row>
        <row r="91">
          <cell r="A91" t="str">
            <v>0000200140</v>
          </cell>
          <cell r="B91" t="str">
            <v>I/Coy Loan PCA-HPAC</v>
          </cell>
          <cell r="C91">
            <v>0</v>
          </cell>
        </row>
        <row r="92">
          <cell r="A92" t="str">
            <v>0000200150</v>
          </cell>
          <cell r="B92" t="str">
            <v>I/Coy Loan PCA-HAI</v>
          </cell>
          <cell r="C92">
            <v>0</v>
          </cell>
        </row>
        <row r="93">
          <cell r="A93" t="str">
            <v>0000200160</v>
          </cell>
          <cell r="B93" t="str">
            <v>I/Coy Loan PCA-SP</v>
          </cell>
          <cell r="C93">
            <v>333119.15999999997</v>
          </cell>
        </row>
        <row r="94">
          <cell r="A94" t="str">
            <v>0000200170</v>
          </cell>
          <cell r="B94" t="str">
            <v>I/Coy Loan PCA-PAPL</v>
          </cell>
          <cell r="C94">
            <v>0</v>
          </cell>
        </row>
        <row r="95">
          <cell r="A95" t="str">
            <v>0000200175</v>
          </cell>
          <cell r="B95" t="str">
            <v>CK/HKTFA Prom Notes</v>
          </cell>
          <cell r="C95">
            <v>0</v>
          </cell>
        </row>
        <row r="96">
          <cell r="A96" t="str">
            <v>0000200180</v>
          </cell>
          <cell r="B96" t="str">
            <v>I/Coy Loan PCA-CKTFA</v>
          </cell>
          <cell r="C96">
            <v>-558994530.88999999</v>
          </cell>
        </row>
        <row r="97">
          <cell r="A97" t="str">
            <v>0000200185</v>
          </cell>
          <cell r="B97" t="str">
            <v>I/Coy Loan PCA-HKTFA</v>
          </cell>
          <cell r="C97">
            <v>-559016502.66999996</v>
          </cell>
        </row>
        <row r="98">
          <cell r="A98" t="str">
            <v>0000200190</v>
          </cell>
          <cell r="B98" t="str">
            <v>I/Coy Loan PCA-CHED</v>
          </cell>
          <cell r="C98">
            <v>3028855.69</v>
          </cell>
        </row>
        <row r="99">
          <cell r="A99" t="str">
            <v>0000200400</v>
          </cell>
          <cell r="B99" t="str">
            <v>I/Coy Loan HPAC-PCA</v>
          </cell>
          <cell r="C99">
            <v>0</v>
          </cell>
        </row>
        <row r="100">
          <cell r="A100" t="str">
            <v>0000200500</v>
          </cell>
          <cell r="B100" t="str">
            <v>Intra Corp Account</v>
          </cell>
          <cell r="C100">
            <v>1308940363.3099999</v>
          </cell>
        </row>
        <row r="101">
          <cell r="A101" t="str">
            <v>0000200510</v>
          </cell>
          <cell r="B101" t="str">
            <v>Intra Corp Net Chgs</v>
          </cell>
          <cell r="C101">
            <v>0</v>
          </cell>
        </row>
        <row r="102">
          <cell r="A102" t="str">
            <v>0000202200</v>
          </cell>
          <cell r="B102" t="str">
            <v>STMM Borrowings</v>
          </cell>
          <cell r="C102">
            <v>-2200000</v>
          </cell>
        </row>
        <row r="103">
          <cell r="A103" t="str">
            <v>0000210100</v>
          </cell>
          <cell r="B103" t="str">
            <v>Accts Payable-Generl</v>
          </cell>
          <cell r="C103">
            <v>-1551858.92</v>
          </cell>
        </row>
        <row r="104">
          <cell r="A104" t="str">
            <v>0000210105</v>
          </cell>
          <cell r="B104" t="str">
            <v>FX settlements clear</v>
          </cell>
          <cell r="C104">
            <v>0</v>
          </cell>
        </row>
        <row r="105">
          <cell r="A105" t="str">
            <v>0000210110</v>
          </cell>
          <cell r="B105" t="str">
            <v>A/P Clring CIS</v>
          </cell>
          <cell r="C105">
            <v>60371.45</v>
          </cell>
        </row>
        <row r="106">
          <cell r="A106" t="str">
            <v>0000210198</v>
          </cell>
          <cell r="B106" t="str">
            <v>GST - Gen Adj BA Bal</v>
          </cell>
          <cell r="C106">
            <v>686024.0299999998</v>
          </cell>
        </row>
        <row r="107">
          <cell r="A107" t="str">
            <v>0000210199</v>
          </cell>
          <cell r="B107" t="str">
            <v>A/P - Gen Adj BA Bal</v>
          </cell>
          <cell r="C107">
            <v>259498.02000000002</v>
          </cell>
        </row>
        <row r="108">
          <cell r="A108" t="str">
            <v>0000210500</v>
          </cell>
          <cell r="B108" t="str">
            <v>Connect Incent Paybl</v>
          </cell>
          <cell r="C108">
            <v>-90755.37</v>
          </cell>
        </row>
        <row r="109">
          <cell r="A109" t="str">
            <v>0000210540</v>
          </cell>
          <cell r="B109" t="str">
            <v>Corp C/Card-Clearing</v>
          </cell>
          <cell r="C109">
            <v>-66291.11</v>
          </cell>
        </row>
        <row r="110">
          <cell r="A110" t="str">
            <v>0000210550</v>
          </cell>
          <cell r="B110" t="str">
            <v>Unclaimed Monies</v>
          </cell>
          <cell r="C110">
            <v>-2745424.33</v>
          </cell>
        </row>
        <row r="111">
          <cell r="A111" t="str">
            <v>0000210900</v>
          </cell>
          <cell r="B111" t="str">
            <v>GR/IR Clearing</v>
          </cell>
          <cell r="C111">
            <v>-1357861.32</v>
          </cell>
        </row>
        <row r="112">
          <cell r="A112" t="str">
            <v>0000210910</v>
          </cell>
          <cell r="B112" t="str">
            <v>Freight Clearing</v>
          </cell>
          <cell r="C112">
            <v>-561</v>
          </cell>
        </row>
        <row r="113">
          <cell r="A113" t="str">
            <v>0000220100</v>
          </cell>
          <cell r="B113" t="str">
            <v>GST Clearing Sales</v>
          </cell>
          <cell r="C113">
            <v>-7114029.75</v>
          </cell>
        </row>
        <row r="114">
          <cell r="A114" t="str">
            <v>0000220110</v>
          </cell>
          <cell r="B114" t="str">
            <v>GST Clearing Purch</v>
          </cell>
          <cell r="C114">
            <v>5129722.71</v>
          </cell>
        </row>
        <row r="115">
          <cell r="A115" t="str">
            <v>0000220130</v>
          </cell>
          <cell r="B115" t="str">
            <v>GST Clearing</v>
          </cell>
          <cell r="C115">
            <v>2979228.98</v>
          </cell>
        </row>
        <row r="116">
          <cell r="A116" t="str">
            <v>0000230140</v>
          </cell>
          <cell r="B116" t="str">
            <v>Customer Deposits</v>
          </cell>
          <cell r="C116">
            <v>0</v>
          </cell>
        </row>
        <row r="117">
          <cell r="A117" t="str">
            <v>0000230170</v>
          </cell>
          <cell r="B117" t="str">
            <v>Std Ded - Elec Accts</v>
          </cell>
          <cell r="C117">
            <v>0</v>
          </cell>
        </row>
        <row r="118">
          <cell r="A118" t="str">
            <v>0000230200</v>
          </cell>
          <cell r="B118" t="str">
            <v>Std Ded - Other</v>
          </cell>
          <cell r="C118">
            <v>0</v>
          </cell>
        </row>
        <row r="119">
          <cell r="A119" t="str">
            <v>0000230203</v>
          </cell>
          <cell r="B119" t="str">
            <v>Payroll Tax Clearing</v>
          </cell>
          <cell r="C119">
            <v>0</v>
          </cell>
        </row>
        <row r="120">
          <cell r="A120" t="str">
            <v>0000230204</v>
          </cell>
          <cell r="B120" t="str">
            <v>Salaries Clearing</v>
          </cell>
          <cell r="C120">
            <v>0</v>
          </cell>
        </row>
        <row r="121">
          <cell r="A121" t="str">
            <v>0000230900</v>
          </cell>
          <cell r="B121" t="str">
            <v>Misc Dep &amp; Trust</v>
          </cell>
          <cell r="C121">
            <v>0</v>
          </cell>
        </row>
        <row r="122">
          <cell r="A122" t="str">
            <v>0000230910</v>
          </cell>
          <cell r="B122" t="str">
            <v>Employee Share Plan</v>
          </cell>
          <cell r="C122">
            <v>0</v>
          </cell>
        </row>
        <row r="123">
          <cell r="A123" t="str">
            <v>0000235100</v>
          </cell>
          <cell r="B123" t="str">
            <v>Accr - Ext Services</v>
          </cell>
          <cell r="C123">
            <v>0</v>
          </cell>
        </row>
        <row r="124">
          <cell r="A124" t="str">
            <v>0000235120</v>
          </cell>
          <cell r="B124" t="str">
            <v>Accr - Misc Exp</v>
          </cell>
          <cell r="C124">
            <v>-4514646.6900000004</v>
          </cell>
        </row>
        <row r="125">
          <cell r="A125" t="str">
            <v>0000235125</v>
          </cell>
          <cell r="B125" t="str">
            <v>Mthly Acc - Misc Exp</v>
          </cell>
          <cell r="C125">
            <v>-8255887.75</v>
          </cell>
        </row>
        <row r="126">
          <cell r="A126" t="str">
            <v>0000235130</v>
          </cell>
          <cell r="B126" t="str">
            <v>Accr - Elec Purch</v>
          </cell>
          <cell r="C126">
            <v>-2000000</v>
          </cell>
        </row>
        <row r="127">
          <cell r="A127" t="str">
            <v>0000235140</v>
          </cell>
          <cell r="B127" t="str">
            <v>Accr - Ntwk Charges</v>
          </cell>
          <cell r="C127">
            <v>0</v>
          </cell>
        </row>
        <row r="128">
          <cell r="A128" t="str">
            <v>0000235150</v>
          </cell>
          <cell r="B128" t="str">
            <v>Accr - FBT</v>
          </cell>
          <cell r="C128">
            <v>-335671.25</v>
          </cell>
        </row>
        <row r="129">
          <cell r="A129" t="str">
            <v>0000235170</v>
          </cell>
          <cell r="B129" t="str">
            <v>Accr - Sals</v>
          </cell>
          <cell r="C129">
            <v>-247261.34</v>
          </cell>
        </row>
        <row r="130">
          <cell r="A130" t="str">
            <v>0000235183</v>
          </cell>
          <cell r="B130" t="str">
            <v>FX Contract Rec'ble</v>
          </cell>
          <cell r="C130">
            <v>7702516.6600000001</v>
          </cell>
        </row>
        <row r="131">
          <cell r="A131" t="str">
            <v>0000235184</v>
          </cell>
          <cell r="B131" t="str">
            <v>FX Contract Payable</v>
          </cell>
          <cell r="C131">
            <v>-7898938.6600000001</v>
          </cell>
        </row>
        <row r="132">
          <cell r="A132" t="str">
            <v>0000235190</v>
          </cell>
          <cell r="B132" t="str">
            <v>Accr - Interest</v>
          </cell>
          <cell r="C132">
            <v>-5153328.08</v>
          </cell>
        </row>
        <row r="133">
          <cell r="A133" t="str">
            <v>0000235195</v>
          </cell>
          <cell r="B133" t="str">
            <v>LOA Accrual - CKTFA</v>
          </cell>
          <cell r="C133">
            <v>-4399101.0599999996</v>
          </cell>
        </row>
        <row r="134">
          <cell r="A134" t="str">
            <v>0000235196</v>
          </cell>
          <cell r="B134" t="str">
            <v>LOA Accrual - HKTFA</v>
          </cell>
          <cell r="C134">
            <v>-4399101.05</v>
          </cell>
        </row>
        <row r="135">
          <cell r="A135" t="str">
            <v>0000240100</v>
          </cell>
          <cell r="B135" t="str">
            <v>Prov Rec Lve - Curr</v>
          </cell>
          <cell r="C135">
            <v>-1751357.36</v>
          </cell>
        </row>
        <row r="136">
          <cell r="A136" t="str">
            <v>0000240110</v>
          </cell>
          <cell r="B136" t="str">
            <v>Prov Rec Lve Oncosts</v>
          </cell>
          <cell r="C136">
            <v>-950579.23</v>
          </cell>
        </row>
        <row r="137">
          <cell r="A137" t="str">
            <v>0000240120</v>
          </cell>
          <cell r="B137" t="str">
            <v>Rec Leave Taken</v>
          </cell>
          <cell r="C137">
            <v>593189.99</v>
          </cell>
        </row>
        <row r="138">
          <cell r="A138" t="str">
            <v>0000240130</v>
          </cell>
          <cell r="B138" t="str">
            <v>Prov LSL - Current</v>
          </cell>
          <cell r="C138">
            <v>12288994.289999999</v>
          </cell>
        </row>
        <row r="139">
          <cell r="A139" t="str">
            <v>0000240140</v>
          </cell>
          <cell r="B139" t="str">
            <v>Prov LSL Oncost-Curr</v>
          </cell>
          <cell r="C139">
            <v>-924862.33</v>
          </cell>
        </row>
        <row r="140">
          <cell r="A140" t="str">
            <v>0000240150</v>
          </cell>
          <cell r="B140" t="str">
            <v>LSL Taken - Cont Emp</v>
          </cell>
          <cell r="C140">
            <v>19760.349999999999</v>
          </cell>
        </row>
        <row r="141">
          <cell r="A141" t="str">
            <v>0000240160</v>
          </cell>
          <cell r="B141" t="str">
            <v>LSL Taken - Terminat</v>
          </cell>
          <cell r="C141">
            <v>101815.28</v>
          </cell>
        </row>
        <row r="142">
          <cell r="A142" t="str">
            <v>0000240170</v>
          </cell>
          <cell r="B142" t="str">
            <v>Prov Estab - Current</v>
          </cell>
          <cell r="C142">
            <v>0</v>
          </cell>
        </row>
        <row r="143">
          <cell r="A143" t="str">
            <v>0000240180</v>
          </cell>
          <cell r="B143" t="str">
            <v>Prov Accident - Curr</v>
          </cell>
          <cell r="C143">
            <v>-246121.41</v>
          </cell>
        </row>
        <row r="144">
          <cell r="A144" t="str">
            <v>0000240190</v>
          </cell>
          <cell r="B144" t="str">
            <v>Prov Uninsure - Curr</v>
          </cell>
        </row>
        <row r="145">
          <cell r="A145" t="str">
            <v>0000240500</v>
          </cell>
          <cell r="B145" t="str">
            <v>Prov Income tax</v>
          </cell>
          <cell r="C145">
            <v>-53322488.979999997</v>
          </cell>
        </row>
        <row r="146">
          <cell r="A146" t="str">
            <v>0000280130</v>
          </cell>
          <cell r="B146" t="str">
            <v>Prov LSL - N/Curr</v>
          </cell>
          <cell r="C146">
            <v>-14625719.960000001</v>
          </cell>
        </row>
        <row r="147">
          <cell r="A147" t="str">
            <v>0000280180</v>
          </cell>
          <cell r="B147" t="str">
            <v>Prov Accid - N/Curr</v>
          </cell>
          <cell r="C147">
            <v>-300000</v>
          </cell>
        </row>
        <row r="148">
          <cell r="A148" t="str">
            <v>0000280500</v>
          </cell>
          <cell r="B148" t="str">
            <v>PDIT</v>
          </cell>
          <cell r="C148">
            <v>-188189993.13</v>
          </cell>
        </row>
        <row r="149">
          <cell r="A149" t="str">
            <v>0000285900</v>
          </cell>
          <cell r="B149" t="str">
            <v>Def Rev - Other</v>
          </cell>
          <cell r="C149">
            <v>0</v>
          </cell>
        </row>
        <row r="150">
          <cell r="A150" t="str">
            <v>0000292000</v>
          </cell>
          <cell r="B150" t="str">
            <v>Iss Cap</v>
          </cell>
          <cell r="C150">
            <v>-848047</v>
          </cell>
        </row>
        <row r="151">
          <cell r="A151" t="str">
            <v>0000293000</v>
          </cell>
          <cell r="B151" t="str">
            <v>Iss Cap - Ord Shares</v>
          </cell>
          <cell r="C151">
            <v>-848046</v>
          </cell>
        </row>
        <row r="152">
          <cell r="A152" t="str">
            <v>0000294400</v>
          </cell>
          <cell r="B152" t="str">
            <v>Share Premium Resve</v>
          </cell>
          <cell r="C152">
            <v>-847198953</v>
          </cell>
        </row>
        <row r="153">
          <cell r="A153" t="str">
            <v>0000294600</v>
          </cell>
          <cell r="B153" t="str">
            <v>Capital Red Reserve</v>
          </cell>
          <cell r="C153">
            <v>-36699</v>
          </cell>
        </row>
        <row r="154">
          <cell r="A154" t="str">
            <v>0000295110</v>
          </cell>
          <cell r="B154" t="str">
            <v>Internal Divd Paid</v>
          </cell>
          <cell r="C154">
            <v>-269288824.95999998</v>
          </cell>
        </row>
        <row r="155">
          <cell r="A155" t="str">
            <v>0000297100</v>
          </cell>
          <cell r="B155" t="str">
            <v>Retained Earnings</v>
          </cell>
          <cell r="C155">
            <v>1116882830.1700001</v>
          </cell>
        </row>
        <row r="156">
          <cell r="A156" t="str">
            <v>0000301350</v>
          </cell>
          <cell r="B156" t="str">
            <v>Retl-Elec Inc-Publ</v>
          </cell>
          <cell r="C156">
            <v>0</v>
          </cell>
        </row>
        <row r="157">
          <cell r="A157" t="str">
            <v>0000301999</v>
          </cell>
          <cell r="B157" t="str">
            <v>Revenue Unidentified</v>
          </cell>
          <cell r="C157">
            <v>0</v>
          </cell>
        </row>
        <row r="158">
          <cell r="A158" t="str">
            <v>0000302600</v>
          </cell>
          <cell r="B158" t="str">
            <v>Ntwk Rev Ext - Other</v>
          </cell>
          <cell r="C158">
            <v>0</v>
          </cell>
        </row>
        <row r="159">
          <cell r="A159" t="str">
            <v>0000367100</v>
          </cell>
          <cell r="B159" t="str">
            <v>Rev: Instal Service</v>
          </cell>
          <cell r="C159">
            <v>42</v>
          </cell>
        </row>
        <row r="160">
          <cell r="A160" t="str">
            <v>0000367350</v>
          </cell>
          <cell r="B160" t="str">
            <v>Reconnection Fees</v>
          </cell>
          <cell r="C160">
            <v>2831.15</v>
          </cell>
        </row>
        <row r="161">
          <cell r="A161" t="str">
            <v>0000380400</v>
          </cell>
          <cell r="B161" t="str">
            <v>Rev: Prop Rentals</v>
          </cell>
          <cell r="C161">
            <v>-1127361.02</v>
          </cell>
        </row>
        <row r="162">
          <cell r="A162" t="str">
            <v>0000381200</v>
          </cell>
          <cell r="B162" t="str">
            <v>Dishonoured Chq Fees</v>
          </cell>
          <cell r="C162">
            <v>178.55</v>
          </cell>
        </row>
        <row r="163">
          <cell r="A163" t="str">
            <v>0000381400</v>
          </cell>
          <cell r="B163" t="str">
            <v>Refunds &amp; Grants</v>
          </cell>
          <cell r="C163">
            <v>-82.79</v>
          </cell>
        </row>
        <row r="164">
          <cell r="A164" t="str">
            <v>0000384600</v>
          </cell>
          <cell r="B164" t="str">
            <v>Gain/Loss-Sale Land</v>
          </cell>
          <cell r="C164">
            <v>-191464.37</v>
          </cell>
        </row>
        <row r="165">
          <cell r="A165" t="str">
            <v>0000384620</v>
          </cell>
          <cell r="B165" t="str">
            <v>Gain/Loss-Sale Bldgs</v>
          </cell>
          <cell r="C165">
            <v>450635.9</v>
          </cell>
        </row>
        <row r="166">
          <cell r="A166" t="str">
            <v>0000384680</v>
          </cell>
          <cell r="B166" t="str">
            <v>Gain/Loss-Sale MV&amp;Pl</v>
          </cell>
          <cell r="C166">
            <v>104170.75</v>
          </cell>
        </row>
        <row r="167">
          <cell r="A167" t="str">
            <v>0000384700</v>
          </cell>
          <cell r="B167" t="str">
            <v>Gain/Loss-Sale Other</v>
          </cell>
          <cell r="C167">
            <v>5315.23</v>
          </cell>
        </row>
        <row r="168">
          <cell r="A168" t="str">
            <v>0000385400</v>
          </cell>
          <cell r="B168" t="str">
            <v>Interest Received</v>
          </cell>
          <cell r="C168">
            <v>-1154638.44</v>
          </cell>
        </row>
        <row r="169">
          <cell r="A169" t="str">
            <v>0000387200</v>
          </cell>
          <cell r="B169" t="str">
            <v>Sundry Rev</v>
          </cell>
          <cell r="C169">
            <v>-7018249.7999999998</v>
          </cell>
        </row>
        <row r="170">
          <cell r="A170" t="str">
            <v>0000500100</v>
          </cell>
          <cell r="B170" t="str">
            <v>Sals: Ordinary Time</v>
          </cell>
          <cell r="C170">
            <v>9518743.7699999996</v>
          </cell>
        </row>
        <row r="171">
          <cell r="A171" t="str">
            <v>0000500110</v>
          </cell>
          <cell r="B171" t="str">
            <v>Sals: Overseas</v>
          </cell>
          <cell r="C171">
            <v>3036929.58</v>
          </cell>
        </row>
        <row r="172">
          <cell r="A172" t="str">
            <v>0000500200</v>
          </cell>
          <cell r="B172" t="str">
            <v>Sals: Overtime</v>
          </cell>
          <cell r="C172">
            <v>55022.11</v>
          </cell>
        </row>
        <row r="173">
          <cell r="A173" t="str">
            <v>0000500300</v>
          </cell>
          <cell r="B173" t="str">
            <v>Sals: Sal Sac FBT</v>
          </cell>
          <cell r="C173">
            <v>6247.08</v>
          </cell>
        </row>
        <row r="174">
          <cell r="A174" t="str">
            <v>0000500310</v>
          </cell>
          <cell r="B174" t="str">
            <v>Sals: Sal Sac No FBT</v>
          </cell>
          <cell r="C174">
            <v>26830.95</v>
          </cell>
        </row>
        <row r="175">
          <cell r="A175" t="str">
            <v>0000500400</v>
          </cell>
          <cell r="B175" t="str">
            <v>Sals: Bonuses</v>
          </cell>
          <cell r="C175">
            <v>4786607</v>
          </cell>
        </row>
        <row r="176">
          <cell r="A176" t="str">
            <v>0000500700</v>
          </cell>
          <cell r="B176" t="str">
            <v>Redundancy Pmt</v>
          </cell>
          <cell r="C176">
            <v>-209748.21</v>
          </cell>
        </row>
        <row r="177">
          <cell r="A177" t="str">
            <v>0000501100</v>
          </cell>
          <cell r="B177" t="str">
            <v>Sals: Employer Cont</v>
          </cell>
          <cell r="C177">
            <v>506670.85</v>
          </cell>
        </row>
        <row r="178">
          <cell r="A178" t="str">
            <v>0000501150</v>
          </cell>
          <cell r="B178" t="str">
            <v>Sals Employ Cont Adj</v>
          </cell>
          <cell r="C178">
            <v>-3189555.48</v>
          </cell>
        </row>
        <row r="179">
          <cell r="A179" t="str">
            <v>0000501350</v>
          </cell>
          <cell r="B179" t="str">
            <v>Sals: P'roll Tax Pmt</v>
          </cell>
          <cell r="C179">
            <v>703522.04</v>
          </cell>
        </row>
        <row r="180">
          <cell r="A180" t="str">
            <v>0000501630</v>
          </cell>
          <cell r="B180" t="str">
            <v>Sals: A/L Prov Expse</v>
          </cell>
          <cell r="C180">
            <v>614489.81999999995</v>
          </cell>
        </row>
        <row r="181">
          <cell r="A181" t="str">
            <v>0000501640</v>
          </cell>
          <cell r="B181" t="str">
            <v>Sals: LSL Prov Exp</v>
          </cell>
          <cell r="C181">
            <v>795392.6</v>
          </cell>
        </row>
        <row r="182">
          <cell r="A182" t="str">
            <v>0000501650</v>
          </cell>
          <cell r="B182" t="str">
            <v>Sals: W/Cover Levy</v>
          </cell>
          <cell r="C182">
            <v>134775.42000000001</v>
          </cell>
        </row>
        <row r="183">
          <cell r="A183" t="str">
            <v>0000502100</v>
          </cell>
          <cell r="B183" t="str">
            <v>Sals: Sick Leave Exp</v>
          </cell>
          <cell r="C183">
            <v>84075.24</v>
          </cell>
        </row>
        <row r="184">
          <cell r="A184" t="str">
            <v>0000502200</v>
          </cell>
          <cell r="B184" t="str">
            <v>Sals: Other Paid Lve</v>
          </cell>
          <cell r="C184">
            <v>4353.54</v>
          </cell>
        </row>
        <row r="185">
          <cell r="A185" t="str">
            <v>0000503190</v>
          </cell>
          <cell r="B185" t="str">
            <v>Travel: Australia</v>
          </cell>
          <cell r="C185">
            <v>384558.04</v>
          </cell>
        </row>
        <row r="186">
          <cell r="A186" t="str">
            <v>0000503191</v>
          </cell>
          <cell r="B186" t="str">
            <v>Travel: Aust Allow</v>
          </cell>
          <cell r="C186">
            <v>4721.0200000000004</v>
          </cell>
        </row>
        <row r="187">
          <cell r="A187" t="str">
            <v>0000503200</v>
          </cell>
          <cell r="B187" t="str">
            <v>Travel: Aust: Spouse</v>
          </cell>
          <cell r="C187">
            <v>864.2</v>
          </cell>
        </row>
        <row r="188">
          <cell r="A188" t="str">
            <v>0000503210</v>
          </cell>
          <cell r="B188" t="str">
            <v>Travel: Overseas</v>
          </cell>
          <cell r="C188">
            <v>268238.64</v>
          </cell>
        </row>
        <row r="189">
          <cell r="A189" t="str">
            <v>0000503220</v>
          </cell>
          <cell r="B189" t="str">
            <v>Travel: OS: Spouse</v>
          </cell>
          <cell r="C189">
            <v>29357.599999999999</v>
          </cell>
        </row>
        <row r="190">
          <cell r="A190" t="str">
            <v>0000503230</v>
          </cell>
          <cell r="B190" t="str">
            <v>Employee Ent: NonFBT</v>
          </cell>
          <cell r="C190">
            <v>52734.46</v>
          </cell>
        </row>
        <row r="191">
          <cell r="A191" t="str">
            <v>0000503240</v>
          </cell>
          <cell r="B191" t="str">
            <v>Employee Ent: FBT</v>
          </cell>
          <cell r="C191">
            <v>134731.32</v>
          </cell>
        </row>
        <row r="192">
          <cell r="A192" t="str">
            <v>0000503250</v>
          </cell>
          <cell r="B192" t="str">
            <v>Non Employee Ent</v>
          </cell>
          <cell r="C192">
            <v>30945.88</v>
          </cell>
        </row>
        <row r="193">
          <cell r="A193" t="str">
            <v>0000503260</v>
          </cell>
          <cell r="B193" t="str">
            <v>Educ Exps: Non FBT</v>
          </cell>
          <cell r="C193">
            <v>32630.98</v>
          </cell>
        </row>
        <row r="194">
          <cell r="A194" t="str">
            <v>0000503270</v>
          </cell>
          <cell r="B194" t="str">
            <v>HECS Fees: FBT</v>
          </cell>
          <cell r="C194">
            <v>1757</v>
          </cell>
        </row>
        <row r="195">
          <cell r="A195" t="str">
            <v>0000503280</v>
          </cell>
          <cell r="B195" t="str">
            <v>Car Park: Non-Perm</v>
          </cell>
          <cell r="C195">
            <v>23832.09</v>
          </cell>
        </row>
        <row r="196">
          <cell r="A196" t="str">
            <v>0000503290</v>
          </cell>
          <cell r="B196" t="str">
            <v>Car Park: Perm</v>
          </cell>
          <cell r="C196">
            <v>246066.06</v>
          </cell>
        </row>
        <row r="197">
          <cell r="A197" t="str">
            <v>0000503300</v>
          </cell>
          <cell r="B197" t="str">
            <v>Awards/Gifts: NonFBT</v>
          </cell>
          <cell r="C197">
            <v>17637.21</v>
          </cell>
        </row>
        <row r="198">
          <cell r="A198" t="str">
            <v>0000503310</v>
          </cell>
          <cell r="B198" t="str">
            <v>Awards/Gifts: FBT</v>
          </cell>
          <cell r="C198">
            <v>28244.45</v>
          </cell>
        </row>
        <row r="199">
          <cell r="A199" t="str">
            <v>0000503320</v>
          </cell>
          <cell r="B199" t="str">
            <v>Employee Reloc Costs</v>
          </cell>
          <cell r="C199">
            <v>235813.82</v>
          </cell>
        </row>
        <row r="200">
          <cell r="A200" t="str">
            <v>0000503321</v>
          </cell>
          <cell r="B200" t="str">
            <v>Employee Reloc Costs</v>
          </cell>
          <cell r="C200">
            <v>14640</v>
          </cell>
        </row>
        <row r="201">
          <cell r="A201" t="str">
            <v>0000503330</v>
          </cell>
          <cell r="B201" t="str">
            <v>In-house Refreshment</v>
          </cell>
          <cell r="C201">
            <v>72241.81</v>
          </cell>
        </row>
        <row r="202">
          <cell r="A202" t="str">
            <v>0000503340</v>
          </cell>
          <cell r="B202" t="str">
            <v>Staff Amenities</v>
          </cell>
          <cell r="C202">
            <v>30738.15</v>
          </cell>
        </row>
        <row r="203">
          <cell r="A203" t="str">
            <v>0000503350</v>
          </cell>
          <cell r="B203" t="str">
            <v>OH&amp;Safety Exp</v>
          </cell>
          <cell r="C203">
            <v>32873.040000000001</v>
          </cell>
        </row>
        <row r="204">
          <cell r="A204" t="str">
            <v>0000505010</v>
          </cell>
          <cell r="B204" t="str">
            <v>VIC - Pool Energy</v>
          </cell>
          <cell r="C204">
            <v>2000000</v>
          </cell>
        </row>
        <row r="205">
          <cell r="A205" t="str">
            <v>0000505080</v>
          </cell>
          <cell r="B205" t="str">
            <v>VIC - Cogeneration</v>
          </cell>
          <cell r="C205">
            <v>561373.56999999995</v>
          </cell>
        </row>
        <row r="206">
          <cell r="A206" t="str">
            <v>0000507400</v>
          </cell>
          <cell r="B206" t="str">
            <v>VIC - Ext Net Fees</v>
          </cell>
          <cell r="C206">
            <v>0</v>
          </cell>
        </row>
        <row r="207">
          <cell r="A207" t="str">
            <v>0000507500</v>
          </cell>
          <cell r="B207" t="str">
            <v>Int Net Fee - Franch</v>
          </cell>
          <cell r="C207">
            <v>2000875</v>
          </cell>
        </row>
        <row r="208">
          <cell r="A208" t="str">
            <v>0000520100</v>
          </cell>
          <cell r="B208" t="str">
            <v>M &amp; S-Distribution</v>
          </cell>
          <cell r="C208">
            <v>206783.8</v>
          </cell>
        </row>
        <row r="209">
          <cell r="A209" t="str">
            <v>0000520200</v>
          </cell>
          <cell r="B209" t="str">
            <v>M &amp; S-Transmission</v>
          </cell>
          <cell r="C209">
            <v>-826.87</v>
          </cell>
        </row>
        <row r="210">
          <cell r="A210" t="str">
            <v>0000522100</v>
          </cell>
          <cell r="B210" t="str">
            <v>M &amp; S-Petroleum</v>
          </cell>
          <cell r="C210">
            <v>151885.29</v>
          </cell>
        </row>
        <row r="211">
          <cell r="A211" t="str">
            <v>0000522200</v>
          </cell>
          <cell r="B211" t="str">
            <v>M &amp; S-MV &amp; Plant</v>
          </cell>
          <cell r="C211">
            <v>1284.2</v>
          </cell>
        </row>
        <row r="212">
          <cell r="A212" t="str">
            <v>0000522300</v>
          </cell>
          <cell r="B212" t="str">
            <v>Cap Purch-MV &amp; Plant</v>
          </cell>
          <cell r="C212">
            <v>100</v>
          </cell>
        </row>
        <row r="213">
          <cell r="A213" t="str">
            <v>0000523100</v>
          </cell>
          <cell r="B213" t="str">
            <v>M &amp; S-Admin &amp; Gen</v>
          </cell>
          <cell r="C213">
            <v>1271106.47</v>
          </cell>
        </row>
        <row r="214">
          <cell r="A214" t="str">
            <v>0000523300</v>
          </cell>
          <cell r="B214" t="str">
            <v>Cap Purch -Equipment</v>
          </cell>
          <cell r="C214">
            <v>-5541388.8700000001</v>
          </cell>
        </row>
        <row r="215">
          <cell r="A215" t="str">
            <v>0000524100</v>
          </cell>
          <cell r="B215" t="str">
            <v>Cap Purch ComputerHW</v>
          </cell>
          <cell r="C215">
            <v>-24496</v>
          </cell>
        </row>
        <row r="216">
          <cell r="A216" t="str">
            <v>0000524200</v>
          </cell>
          <cell r="B216" t="str">
            <v>Cap Purch-S/Wupgrade</v>
          </cell>
          <cell r="C216">
            <v>403875.52</v>
          </cell>
        </row>
        <row r="217">
          <cell r="A217" t="str">
            <v>0000524300</v>
          </cell>
          <cell r="B217" t="str">
            <v>Computer Supplies</v>
          </cell>
          <cell r="C217">
            <v>109237.03</v>
          </cell>
        </row>
        <row r="218">
          <cell r="A218" t="str">
            <v>0000525000</v>
          </cell>
          <cell r="B218" t="str">
            <v>Cap Purch-Comm Equip</v>
          </cell>
          <cell r="C218">
            <v>39594.65</v>
          </cell>
        </row>
        <row r="219">
          <cell r="A219" t="str">
            <v>0000528100</v>
          </cell>
          <cell r="B219" t="str">
            <v>M &amp; S- Stock Reval</v>
          </cell>
          <cell r="C219">
            <v>805792.27</v>
          </cell>
        </row>
        <row r="220">
          <cell r="A220" t="str">
            <v>0000528500</v>
          </cell>
          <cell r="B220" t="str">
            <v>M &amp; S- Store Recv.</v>
          </cell>
        </row>
        <row r="221">
          <cell r="A221" t="str">
            <v>0000531000</v>
          </cell>
          <cell r="B221" t="str">
            <v>Maintenance Services</v>
          </cell>
          <cell r="C221">
            <v>95718.95</v>
          </cell>
        </row>
        <row r="222">
          <cell r="A222" t="str">
            <v>0000531020</v>
          </cell>
          <cell r="B222" t="str">
            <v>Eng &amp; Tech Services</v>
          </cell>
          <cell r="C222">
            <v>363847.24</v>
          </cell>
        </row>
        <row r="223">
          <cell r="A223" t="str">
            <v>0000531200</v>
          </cell>
          <cell r="B223" t="str">
            <v>Construct'n Services</v>
          </cell>
          <cell r="C223">
            <v>0</v>
          </cell>
        </row>
        <row r="224">
          <cell r="A224" t="str">
            <v>0000531210</v>
          </cell>
          <cell r="B224" t="str">
            <v>PCS Sub Contract</v>
          </cell>
          <cell r="C224">
            <v>0</v>
          </cell>
        </row>
        <row r="225">
          <cell r="A225" t="str">
            <v>0000531500</v>
          </cell>
          <cell r="B225" t="str">
            <v>Lease: MV's</v>
          </cell>
          <cell r="C225">
            <v>-1175.4000000000001</v>
          </cell>
        </row>
        <row r="226">
          <cell r="A226" t="str">
            <v>0000531600</v>
          </cell>
          <cell r="B226" t="str">
            <v>Novated Lease: MV's</v>
          </cell>
          <cell r="C226">
            <v>77416.02</v>
          </cell>
        </row>
        <row r="227">
          <cell r="A227" t="str">
            <v>0000531700</v>
          </cell>
          <cell r="B227" t="str">
            <v>Hire: Vehicles</v>
          </cell>
          <cell r="C227">
            <v>14137.48</v>
          </cell>
        </row>
        <row r="228">
          <cell r="A228" t="str">
            <v>0000531800</v>
          </cell>
          <cell r="B228" t="str">
            <v>MV Rego &amp; Licences</v>
          </cell>
          <cell r="C228">
            <v>34063.47</v>
          </cell>
        </row>
        <row r="229">
          <cell r="A229" t="str">
            <v>0000532050</v>
          </cell>
          <cell r="B229" t="str">
            <v>Prof Svcs: Deduct</v>
          </cell>
          <cell r="C229">
            <v>20025334.079999998</v>
          </cell>
        </row>
        <row r="230">
          <cell r="A230" t="str">
            <v>0000532060</v>
          </cell>
          <cell r="B230" t="str">
            <v>Prof Svcs: Non Deduc</v>
          </cell>
          <cell r="C230">
            <v>5100</v>
          </cell>
        </row>
        <row r="231">
          <cell r="A231" t="str">
            <v>0000532061</v>
          </cell>
          <cell r="B231" t="str">
            <v>Legal Fees:Deductibl</v>
          </cell>
          <cell r="C231">
            <v>20735.650000000001</v>
          </cell>
        </row>
        <row r="232">
          <cell r="A232" t="str">
            <v>0000532080</v>
          </cell>
          <cell r="B232" t="str">
            <v>Auditing Services</v>
          </cell>
          <cell r="C232">
            <v>334888.53000000003</v>
          </cell>
        </row>
        <row r="233">
          <cell r="A233" t="str">
            <v>0000532100</v>
          </cell>
          <cell r="B233" t="str">
            <v>Admin Services</v>
          </cell>
          <cell r="C233">
            <v>1757054.09</v>
          </cell>
        </row>
        <row r="234">
          <cell r="A234" t="str">
            <v>0000532140</v>
          </cell>
          <cell r="B234" t="str">
            <v>Tech Services</v>
          </cell>
          <cell r="C234">
            <v>7380</v>
          </cell>
        </row>
        <row r="235">
          <cell r="A235" t="str">
            <v>0000532160</v>
          </cell>
          <cell r="B235" t="str">
            <v>Training Services</v>
          </cell>
          <cell r="C235">
            <v>319166.39</v>
          </cell>
        </row>
        <row r="236">
          <cell r="A236" t="str">
            <v>0000532180</v>
          </cell>
          <cell r="B236" t="str">
            <v>Storage Services</v>
          </cell>
          <cell r="C236">
            <v>16730.05</v>
          </cell>
        </row>
        <row r="237">
          <cell r="A237" t="str">
            <v>0000532200</v>
          </cell>
          <cell r="B237" t="str">
            <v>Hire: Plant &amp; Equip</v>
          </cell>
          <cell r="C237">
            <v>1133.25</v>
          </cell>
        </row>
        <row r="238">
          <cell r="A238" t="str">
            <v>0000532220</v>
          </cell>
          <cell r="B238" t="str">
            <v>Lease: Plant &amp; Equip</v>
          </cell>
          <cell r="C238">
            <v>125379.22</v>
          </cell>
        </row>
        <row r="239">
          <cell r="A239" t="str">
            <v>0000532240</v>
          </cell>
          <cell r="B239" t="str">
            <v>Bank Fees (no tax)</v>
          </cell>
          <cell r="C239">
            <v>1437378.82</v>
          </cell>
        </row>
        <row r="240">
          <cell r="A240" t="str">
            <v>0000532241</v>
          </cell>
          <cell r="B240" t="str">
            <v>Bank Fees (tax)</v>
          </cell>
          <cell r="C240">
            <v>22349.15</v>
          </cell>
        </row>
        <row r="241">
          <cell r="A241" t="str">
            <v>0000532260</v>
          </cell>
          <cell r="B241" t="str">
            <v>Insurance Premiums</v>
          </cell>
          <cell r="C241">
            <v>74800.62</v>
          </cell>
        </row>
        <row r="242">
          <cell r="A242" t="str">
            <v>0000532300</v>
          </cell>
          <cell r="B242" t="str">
            <v>Subs: Deductible</v>
          </cell>
          <cell r="C242">
            <v>605862.23</v>
          </cell>
        </row>
        <row r="243">
          <cell r="A243" t="str">
            <v>0000532320</v>
          </cell>
          <cell r="B243" t="str">
            <v>Subs: Non Deductible</v>
          </cell>
          <cell r="C243">
            <v>704.07</v>
          </cell>
        </row>
        <row r="244">
          <cell r="A244" t="str">
            <v>0000532360</v>
          </cell>
          <cell r="B244" t="str">
            <v>Taxi Charges</v>
          </cell>
          <cell r="C244">
            <v>44702.07</v>
          </cell>
        </row>
        <row r="245">
          <cell r="A245" t="str">
            <v>0000532380</v>
          </cell>
          <cell r="B245" t="str">
            <v>Post &amp; Courier Chgs</v>
          </cell>
          <cell r="C245">
            <v>128410.85</v>
          </cell>
        </row>
        <row r="246">
          <cell r="A246" t="str">
            <v>0000532400</v>
          </cell>
          <cell r="B246" t="str">
            <v>Corp Credit Card</v>
          </cell>
          <cell r="C246">
            <v>40209.870000000003</v>
          </cell>
        </row>
        <row r="247">
          <cell r="A247" t="str">
            <v>0000532500</v>
          </cell>
          <cell r="B247" t="str">
            <v>Property Services</v>
          </cell>
          <cell r="C247">
            <v>1874423.23</v>
          </cell>
        </row>
        <row r="248">
          <cell r="A248" t="str">
            <v>0000532700</v>
          </cell>
          <cell r="B248" t="str">
            <v>Lease: Land &amp; Build</v>
          </cell>
          <cell r="C248">
            <v>74001.23</v>
          </cell>
        </row>
        <row r="249">
          <cell r="A249" t="str">
            <v>0000532800</v>
          </cell>
          <cell r="B249" t="str">
            <v>Lease: Office Space</v>
          </cell>
          <cell r="C249">
            <v>1687961.87</v>
          </cell>
        </row>
        <row r="250">
          <cell r="A250" t="str">
            <v>0000532900</v>
          </cell>
          <cell r="B250" t="str">
            <v>Utilities</v>
          </cell>
          <cell r="C250">
            <v>25.75</v>
          </cell>
        </row>
        <row r="251">
          <cell r="A251" t="str">
            <v>0000533000</v>
          </cell>
          <cell r="B251" t="str">
            <v>IT Prof Services</v>
          </cell>
          <cell r="C251">
            <v>7502816.6500000004</v>
          </cell>
        </row>
        <row r="252">
          <cell r="A252" t="str">
            <v>0000533001</v>
          </cell>
          <cell r="B252" t="str">
            <v>IT Comp Maint Cont</v>
          </cell>
          <cell r="C252">
            <v>2004001.3</v>
          </cell>
        </row>
        <row r="253">
          <cell r="A253" t="str">
            <v>0000533002</v>
          </cell>
          <cell r="B253" t="str">
            <v>IT Data Network Chgs</v>
          </cell>
          <cell r="C253">
            <v>936622.32</v>
          </cell>
        </row>
        <row r="254">
          <cell r="A254" t="str">
            <v>0000533004</v>
          </cell>
          <cell r="B254" t="str">
            <v>IT CSC Service Agree</v>
          </cell>
          <cell r="C254">
            <v>4103306.17</v>
          </cell>
        </row>
        <row r="255">
          <cell r="A255" t="str">
            <v>0000533006</v>
          </cell>
          <cell r="B255" t="str">
            <v>IT Repairs and Maint</v>
          </cell>
          <cell r="C255">
            <v>5392.49</v>
          </cell>
        </row>
        <row r="256">
          <cell r="A256" t="str">
            <v>0000533010</v>
          </cell>
          <cell r="B256" t="str">
            <v>IT Corp Data Network</v>
          </cell>
          <cell r="C256">
            <v>-70</v>
          </cell>
        </row>
        <row r="257">
          <cell r="A257" t="str">
            <v>0000533050</v>
          </cell>
          <cell r="B257" t="str">
            <v>ISSC</v>
          </cell>
          <cell r="C257">
            <v>-54558.75</v>
          </cell>
        </row>
        <row r="258">
          <cell r="A258" t="str">
            <v>0000533100</v>
          </cell>
          <cell r="B258" t="str">
            <v>Siemens</v>
          </cell>
          <cell r="C258">
            <v>788096.75</v>
          </cell>
        </row>
        <row r="259">
          <cell r="A259" t="str">
            <v>0000533150</v>
          </cell>
          <cell r="B259" t="str">
            <v>Phone/Fax Calls</v>
          </cell>
          <cell r="C259">
            <v>598269.26</v>
          </cell>
        </row>
        <row r="260">
          <cell r="A260" t="str">
            <v>0000533200</v>
          </cell>
          <cell r="B260" t="str">
            <v>Mobile Phone Charges</v>
          </cell>
          <cell r="C260">
            <v>214633.99</v>
          </cell>
        </row>
        <row r="261">
          <cell r="A261" t="str">
            <v>0000533250</v>
          </cell>
          <cell r="B261" t="str">
            <v>Phone Cost Reim: FBT</v>
          </cell>
          <cell r="C261">
            <v>1048.8599999999999</v>
          </cell>
        </row>
        <row r="262">
          <cell r="A262" t="str">
            <v>0000533300</v>
          </cell>
          <cell r="B262" t="str">
            <v>Trunk Mob Radio Chgs</v>
          </cell>
          <cell r="C262">
            <v>1270325.54</v>
          </cell>
        </row>
        <row r="263">
          <cell r="A263" t="str">
            <v>0000533400</v>
          </cell>
          <cell r="B263" t="str">
            <v>Advertising Services</v>
          </cell>
          <cell r="C263">
            <v>-29913.07</v>
          </cell>
        </row>
        <row r="264">
          <cell r="A264" t="str">
            <v>0000533450</v>
          </cell>
          <cell r="B264" t="str">
            <v>Agency Collect Fees</v>
          </cell>
          <cell r="C264">
            <v>9834.19</v>
          </cell>
        </row>
        <row r="265">
          <cell r="A265" t="str">
            <v>0000545050</v>
          </cell>
          <cell r="B265" t="str">
            <v>Damage Pmt</v>
          </cell>
          <cell r="C265">
            <v>851512.56</v>
          </cell>
        </row>
        <row r="266">
          <cell r="A266" t="str">
            <v>0000545150</v>
          </cell>
          <cell r="B266" t="str">
            <v>Misc Admin Exps</v>
          </cell>
          <cell r="C266">
            <v>638898.86</v>
          </cell>
        </row>
        <row r="267">
          <cell r="A267" t="str">
            <v>0000545200</v>
          </cell>
          <cell r="B267" t="str">
            <v>Directors Fees</v>
          </cell>
          <cell r="C267">
            <v>0</v>
          </cell>
        </row>
        <row r="268">
          <cell r="A268" t="str">
            <v>0000545250</v>
          </cell>
          <cell r="B268" t="str">
            <v>Mgt Fee: Pacificorp</v>
          </cell>
          <cell r="C268">
            <v>1274055.17</v>
          </cell>
        </row>
        <row r="269">
          <cell r="A269" t="str">
            <v>0000545600</v>
          </cell>
          <cell r="B269" t="str">
            <v>Emp'ee Reim: MV Exp</v>
          </cell>
        </row>
        <row r="270">
          <cell r="A270" t="str">
            <v>0000550500</v>
          </cell>
          <cell r="B270" t="str">
            <v>Rebates</v>
          </cell>
          <cell r="C270">
            <v>1010.2</v>
          </cell>
        </row>
        <row r="271">
          <cell r="A271" t="str">
            <v>0000550700</v>
          </cell>
          <cell r="B271" t="str">
            <v>Bad Debts</v>
          </cell>
          <cell r="C271">
            <v>7889154.0099999998</v>
          </cell>
        </row>
        <row r="272">
          <cell r="A272" t="str">
            <v>0000553100</v>
          </cell>
          <cell r="B272" t="str">
            <v>Donation: Deductible</v>
          </cell>
          <cell r="C272">
            <v>108539.2</v>
          </cell>
        </row>
        <row r="273">
          <cell r="A273" t="str">
            <v>0000553200</v>
          </cell>
          <cell r="B273" t="str">
            <v>Donation: Non Deduct</v>
          </cell>
          <cell r="C273">
            <v>100</v>
          </cell>
        </row>
        <row r="274">
          <cell r="A274" t="str">
            <v>0000553300</v>
          </cell>
          <cell r="B274" t="str">
            <v>Sponsorship</v>
          </cell>
          <cell r="C274">
            <v>374596.48</v>
          </cell>
        </row>
        <row r="275">
          <cell r="A275" t="str">
            <v>0000555500</v>
          </cell>
          <cell r="B275" t="str">
            <v>Unrealised FX +/-</v>
          </cell>
          <cell r="C275">
            <v>1127447.26</v>
          </cell>
        </row>
        <row r="276">
          <cell r="A276" t="str">
            <v>0000565120</v>
          </cell>
          <cell r="B276" t="str">
            <v>Deprn Buildings</v>
          </cell>
          <cell r="C276">
            <v>822460.16</v>
          </cell>
        </row>
        <row r="277">
          <cell r="A277" t="str">
            <v>0000565160</v>
          </cell>
          <cell r="B277" t="str">
            <v>Deprn Distbn Assets</v>
          </cell>
        </row>
        <row r="278">
          <cell r="A278" t="str">
            <v>0000565180</v>
          </cell>
          <cell r="B278" t="str">
            <v>Deprn M/V &amp; Plant</v>
          </cell>
          <cell r="C278">
            <v>230606.45</v>
          </cell>
        </row>
        <row r="279">
          <cell r="A279" t="str">
            <v>0000565200</v>
          </cell>
          <cell r="B279" t="str">
            <v>Deprn Other Assets</v>
          </cell>
          <cell r="C279">
            <v>4835237.1399999997</v>
          </cell>
        </row>
        <row r="280">
          <cell r="A280" t="str">
            <v>0000566110</v>
          </cell>
          <cell r="B280" t="str">
            <v>Amort- Intell Propty</v>
          </cell>
          <cell r="C280">
            <v>-18117777</v>
          </cell>
        </row>
        <row r="281">
          <cell r="A281" t="str">
            <v>0000570000</v>
          </cell>
          <cell r="B281" t="str">
            <v>Income Tax Exp</v>
          </cell>
          <cell r="C281">
            <v>44958616</v>
          </cell>
        </row>
        <row r="282">
          <cell r="A282" t="str">
            <v>0000573800</v>
          </cell>
          <cell r="B282" t="str">
            <v>I/Tax Exp: Abnormals</v>
          </cell>
          <cell r="C282">
            <v>0</v>
          </cell>
        </row>
        <row r="283">
          <cell r="A283" t="str">
            <v>0000582300</v>
          </cell>
          <cell r="B283" t="str">
            <v>Permits &amp; Licences</v>
          </cell>
          <cell r="C283">
            <v>277.16000000000003</v>
          </cell>
        </row>
        <row r="284">
          <cell r="A284" t="str">
            <v>0000583100</v>
          </cell>
          <cell r="B284" t="str">
            <v>Penalties &amp; Fines</v>
          </cell>
          <cell r="C284">
            <v>5942.26</v>
          </cell>
        </row>
        <row r="285">
          <cell r="A285" t="str">
            <v>0000583150</v>
          </cell>
          <cell r="B285" t="str">
            <v>Land Tax</v>
          </cell>
          <cell r="C285">
            <v>82530</v>
          </cell>
        </row>
        <row r="286">
          <cell r="A286" t="str">
            <v>0000583200</v>
          </cell>
          <cell r="B286" t="str">
            <v>Stamp Duty</v>
          </cell>
          <cell r="C286">
            <v>474.3</v>
          </cell>
        </row>
        <row r="287">
          <cell r="A287" t="str">
            <v>0000583250</v>
          </cell>
          <cell r="B287" t="str">
            <v>Govt Chgs &amp; Levies</v>
          </cell>
          <cell r="C287">
            <v>20277.47</v>
          </cell>
        </row>
        <row r="288">
          <cell r="A288" t="str">
            <v>0000583600</v>
          </cell>
          <cell r="B288" t="str">
            <v>Fringe Benefits Tax</v>
          </cell>
          <cell r="C288">
            <v>329615</v>
          </cell>
        </row>
        <row r="289">
          <cell r="A289" t="str">
            <v>0000585150</v>
          </cell>
          <cell r="B289" t="str">
            <v>Int Exp: S/Term Borr</v>
          </cell>
          <cell r="C289">
            <v>99580.72</v>
          </cell>
        </row>
        <row r="290">
          <cell r="A290" t="str">
            <v>0000585200</v>
          </cell>
          <cell r="B290" t="str">
            <v>Int Exp: Bank Odraft</v>
          </cell>
          <cell r="C290">
            <v>5196.8</v>
          </cell>
        </row>
        <row r="291">
          <cell r="A291" t="str">
            <v>0000585250</v>
          </cell>
          <cell r="B291" t="str">
            <v>Int Exp: Dom Swaps</v>
          </cell>
          <cell r="C291">
            <v>369759.2</v>
          </cell>
        </row>
        <row r="292">
          <cell r="A292" t="str">
            <v>0000585265</v>
          </cell>
          <cell r="B292" t="str">
            <v>Int Exp: Bridge Fac</v>
          </cell>
          <cell r="C292">
            <v>24457420.210000001</v>
          </cell>
        </row>
        <row r="293">
          <cell r="A293" t="str">
            <v>0000585266</v>
          </cell>
          <cell r="B293" t="str">
            <v>Int Exp: LOA Fee</v>
          </cell>
          <cell r="C293">
            <v>8798202.1099999994</v>
          </cell>
        </row>
        <row r="294">
          <cell r="A294" t="str">
            <v>0000585300</v>
          </cell>
          <cell r="B294" t="str">
            <v>Dom Option Interest</v>
          </cell>
        </row>
        <row r="295">
          <cell r="A295" t="str">
            <v>0000585850</v>
          </cell>
          <cell r="B295" t="str">
            <v>Int Exp: Other</v>
          </cell>
        </row>
        <row r="296">
          <cell r="A296" t="str">
            <v>0000585900</v>
          </cell>
          <cell r="B296" t="str">
            <v>Internal-Fin Chgs</v>
          </cell>
          <cell r="C296">
            <v>-81739347.489999995</v>
          </cell>
        </row>
        <row r="297">
          <cell r="A297" t="str">
            <v>0000586300</v>
          </cell>
          <cell r="B297" t="str">
            <v>Amort: +/- Fwd Pts</v>
          </cell>
          <cell r="C297">
            <v>0</v>
          </cell>
        </row>
        <row r="298">
          <cell r="A298" t="str">
            <v>0000591100</v>
          </cell>
          <cell r="B298" t="str">
            <v>Water Rates</v>
          </cell>
          <cell r="C298">
            <v>18769.98</v>
          </cell>
        </row>
        <row r="299">
          <cell r="A299" t="str">
            <v>0000591200</v>
          </cell>
          <cell r="B299" t="str">
            <v>Council Rates</v>
          </cell>
          <cell r="C299">
            <v>135931.43</v>
          </cell>
        </row>
        <row r="300">
          <cell r="A300" t="str">
            <v>0000591999</v>
          </cell>
          <cell r="B300" t="str">
            <v>Project Transfers</v>
          </cell>
          <cell r="C300">
            <v>-4625.63</v>
          </cell>
        </row>
        <row r="301">
          <cell r="A301" t="str">
            <v>0000699030</v>
          </cell>
          <cell r="B301" t="str">
            <v>CO Rec - Act Allctn</v>
          </cell>
          <cell r="C301">
            <v>-8312039.29</v>
          </cell>
        </row>
        <row r="302">
          <cell r="A302" t="str">
            <v>0000699050</v>
          </cell>
          <cell r="B302" t="str">
            <v>CO Rec - Assessment</v>
          </cell>
          <cell r="C302">
            <v>-50210691.329999998</v>
          </cell>
        </row>
        <row r="303">
          <cell r="A303" t="str">
            <v>0000699060</v>
          </cell>
          <cell r="B303" t="str">
            <v>CO Rec - Settlement</v>
          </cell>
          <cell r="C303">
            <v>19657.64</v>
          </cell>
        </row>
        <row r="304">
          <cell r="A304" t="str">
            <v>0000701010</v>
          </cell>
          <cell r="B304" t="str">
            <v>Settlm. Sal.&amp; Oncost</v>
          </cell>
          <cell r="C304">
            <v>-236917.66</v>
          </cell>
        </row>
        <row r="305">
          <cell r="A305" t="str">
            <v>0000701020</v>
          </cell>
          <cell r="B305" t="str">
            <v>Settlm. Empl.Rel.Exp</v>
          </cell>
          <cell r="C305">
            <v>-30471.45</v>
          </cell>
        </row>
        <row r="306">
          <cell r="A306" t="str">
            <v>0000701040</v>
          </cell>
          <cell r="B306" t="str">
            <v>Settlm. Mats.Dist.ST</v>
          </cell>
          <cell r="C306">
            <v>-1761.3</v>
          </cell>
        </row>
        <row r="307">
          <cell r="A307" t="str">
            <v>0000701050</v>
          </cell>
          <cell r="B307" t="str">
            <v>Settlm. Mats.Viehcle</v>
          </cell>
        </row>
        <row r="308">
          <cell r="A308" t="str">
            <v>0000701060</v>
          </cell>
          <cell r="B308" t="str">
            <v>Settlm. Mats.Adm.Tec</v>
          </cell>
          <cell r="C308">
            <v>5487867.79</v>
          </cell>
        </row>
        <row r="309">
          <cell r="A309" t="str">
            <v>0000701070</v>
          </cell>
          <cell r="B309" t="str">
            <v>Settlm. Mats.IT&amp;Comm</v>
          </cell>
          <cell r="C309">
            <v>-266853.90000000002</v>
          </cell>
        </row>
        <row r="310">
          <cell r="A310" t="str">
            <v>0000701080</v>
          </cell>
          <cell r="B310" t="str">
            <v>Settlm. Mats. Other</v>
          </cell>
          <cell r="C310">
            <v>-805792.27</v>
          </cell>
        </row>
        <row r="311">
          <cell r="A311" t="str">
            <v>0000701100</v>
          </cell>
          <cell r="B311" t="str">
            <v>Settlm. Ext.Serv V&amp;P</v>
          </cell>
          <cell r="C311">
            <v>-3341.99</v>
          </cell>
        </row>
        <row r="312">
          <cell r="A312" t="str">
            <v>0000701110</v>
          </cell>
          <cell r="B312" t="str">
            <v>Settlm. Ext.Serv Adm</v>
          </cell>
          <cell r="C312">
            <v>-9360226.3900000006</v>
          </cell>
        </row>
        <row r="313">
          <cell r="A313" t="str">
            <v>0000701120</v>
          </cell>
          <cell r="B313" t="str">
            <v>Settlm. Ext.Serv Pro</v>
          </cell>
          <cell r="C313">
            <v>-1094285.1499999999</v>
          </cell>
        </row>
        <row r="314">
          <cell r="A314" t="str">
            <v>0000701130</v>
          </cell>
          <cell r="B314" t="str">
            <v>Settlm. Ext.Serv ITC</v>
          </cell>
          <cell r="C314">
            <v>-3570550.19</v>
          </cell>
        </row>
        <row r="315">
          <cell r="A315" t="str">
            <v>0000701150</v>
          </cell>
          <cell r="B315" t="str">
            <v>Settlm. Misc. Admin.</v>
          </cell>
          <cell r="C315">
            <v>-2163.5</v>
          </cell>
        </row>
        <row r="316">
          <cell r="A316" t="str">
            <v>0000701210</v>
          </cell>
          <cell r="B316" t="str">
            <v>Settlm. Taxes R.&amp; T.</v>
          </cell>
          <cell r="C316">
            <v>-1855.05</v>
          </cell>
        </row>
        <row r="317">
          <cell r="A317" t="str">
            <v>0000701300</v>
          </cell>
          <cell r="B317" t="str">
            <v>Sett. IntAct PCS Lab</v>
          </cell>
          <cell r="C317">
            <v>-4861358.2</v>
          </cell>
        </row>
        <row r="318">
          <cell r="A318" t="str">
            <v>0000701500</v>
          </cell>
          <cell r="B318" t="str">
            <v>Settlm. IntAct C.Ser</v>
          </cell>
          <cell r="C318">
            <v>-54540</v>
          </cell>
        </row>
        <row r="319">
          <cell r="A319" t="str">
            <v>0000701600</v>
          </cell>
          <cell r="B319" t="str">
            <v>Settlm. IntAct GSMET</v>
          </cell>
          <cell r="C319">
            <v>0</v>
          </cell>
        </row>
        <row r="320">
          <cell r="A320" t="str">
            <v>0000701700</v>
          </cell>
          <cell r="B320" t="str">
            <v>Settlm. IntAct Corp.</v>
          </cell>
          <cell r="C320">
            <v>-2291100.61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0000872300</v>
          </cell>
          <cell r="B322" t="str">
            <v>Gen.Assets WIP T/on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OR99"/>
      <sheetName val="RBPC99"/>
      <sheetName val="RETAIL99 BS"/>
      <sheetName val="RETAIL PL 99"/>
      <sheetName val="JOINT COSTS99 BS"/>
      <sheetName val="JOINT COSTS PL 99"/>
      <sheetName val="RBPC TB 99"/>
      <sheetName val="RETAIL TB 99"/>
      <sheetName val="JOINT COSTS TB 99"/>
      <sheetName val="SAP_Combined_BS99"/>
      <sheetName val="SAP_Not Allocated_BS99"/>
      <sheetName val="Reallocated BS99"/>
      <sheetName val="SAP_PL99"/>
      <sheetName val="Alloc &amp; DA_PL99"/>
      <sheetName val="Reallocated PL99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3">
          <cell r="A3" t="str">
            <v>0000111000</v>
          </cell>
        </row>
        <row r="4">
          <cell r="A4" t="str">
            <v>0000111099</v>
          </cell>
          <cell r="B4" t="str">
            <v>WPAC Miscellaneous Bank Transactions Clearing</v>
          </cell>
          <cell r="C4">
            <v>0</v>
          </cell>
        </row>
        <row r="5">
          <cell r="A5" t="str">
            <v>0000111145</v>
          </cell>
          <cell r="B5" t="str">
            <v>WPAC Deposits Clearing Account</v>
          </cell>
          <cell r="C5">
            <v>0</v>
          </cell>
        </row>
        <row r="6">
          <cell r="A6" t="str">
            <v>0000111150</v>
          </cell>
          <cell r="B6" t="str">
            <v>WPAC Incoming Cheques Clearing Account</v>
          </cell>
          <cell r="C6">
            <v>0</v>
          </cell>
        </row>
        <row r="7">
          <cell r="A7" t="str">
            <v>0000111155</v>
          </cell>
          <cell r="B7" t="str">
            <v>WPAC EFT Receipts Clearing Account</v>
          </cell>
          <cell r="C7">
            <v>0</v>
          </cell>
        </row>
        <row r="8">
          <cell r="A8" t="str">
            <v>0000111160</v>
          </cell>
          <cell r="B8" t="str">
            <v>Australia Post Receipts Clearing Account</v>
          </cell>
          <cell r="C8">
            <v>0</v>
          </cell>
        </row>
        <row r="9">
          <cell r="A9" t="str">
            <v>0000111203</v>
          </cell>
          <cell r="B9" t="str">
            <v>Westpac Advance Account - Sydney</v>
          </cell>
          <cell r="C9">
            <v>0</v>
          </cell>
        </row>
        <row r="10">
          <cell r="A10" t="str">
            <v>0000111350</v>
          </cell>
          <cell r="B10" t="str">
            <v>CBA Incoming Cheques Clearing Account</v>
          </cell>
          <cell r="C10">
            <v>0</v>
          </cell>
        </row>
        <row r="11">
          <cell r="A11" t="str">
            <v>0000111365</v>
          </cell>
          <cell r="B11" t="str">
            <v>CBA Credit Card Receipts Clearing Account</v>
          </cell>
        </row>
        <row r="12">
          <cell r="A12" t="str">
            <v>0000111370</v>
          </cell>
          <cell r="B12" t="str">
            <v>CBA Direct Debit Receipts Clearing Account</v>
          </cell>
          <cell r="C12">
            <v>0</v>
          </cell>
        </row>
        <row r="13">
          <cell r="A13" t="str">
            <v>0000111400</v>
          </cell>
          <cell r="B13" t="str">
            <v>ANZ Revenue Account</v>
          </cell>
          <cell r="C13">
            <v>0</v>
          </cell>
        </row>
        <row r="14">
          <cell r="A14" t="str">
            <v>0000111500</v>
          </cell>
          <cell r="B14" t="str">
            <v>NAB Drawings Account</v>
          </cell>
          <cell r="C14">
            <v>0</v>
          </cell>
        </row>
        <row r="15">
          <cell r="A15" t="str">
            <v>0000111999</v>
          </cell>
          <cell r="B15" t="str">
            <v>Dishonoured Cheques Clearing Account</v>
          </cell>
          <cell r="C15">
            <v>175386.47</v>
          </cell>
        </row>
        <row r="16">
          <cell r="A16" t="str">
            <v>0000113000</v>
          </cell>
          <cell r="B16" t="str">
            <v>Petty Cash</v>
          </cell>
          <cell r="C16">
            <v>200</v>
          </cell>
        </row>
        <row r="17">
          <cell r="A17" t="str">
            <v>0000115000</v>
          </cell>
          <cell r="B17" t="str">
            <v>Accounts Receivable - Franchise</v>
          </cell>
          <cell r="C17">
            <v>31668395.829999998</v>
          </cell>
        </row>
        <row r="18">
          <cell r="A18" t="str">
            <v>0000115050</v>
          </cell>
          <cell r="B18" t="str">
            <v>Accounts Receivable Contestable</v>
          </cell>
          <cell r="C18">
            <v>28409986.420000002</v>
          </cell>
        </row>
        <row r="19">
          <cell r="A19" t="str">
            <v>0000115090</v>
          </cell>
          <cell r="B19" t="str">
            <v>Accounts Receivable - Supply to Works</v>
          </cell>
          <cell r="C19">
            <v>-60919.86</v>
          </cell>
        </row>
        <row r="20">
          <cell r="A20" t="str">
            <v>0000115100</v>
          </cell>
          <cell r="B20" t="str">
            <v>Accounts Receivable - Co-Generation</v>
          </cell>
        </row>
        <row r="21">
          <cell r="A21" t="str">
            <v>0000115999</v>
          </cell>
          <cell r="B21" t="str">
            <v>Accounts Receivable - Unidentified</v>
          </cell>
          <cell r="C21">
            <v>910432.06</v>
          </cell>
        </row>
        <row r="22">
          <cell r="A22" t="str">
            <v>0000116410</v>
          </cell>
          <cell r="B22" t="str">
            <v>Accounts Receivable - Employees</v>
          </cell>
          <cell r="C22">
            <v>261791.43</v>
          </cell>
        </row>
        <row r="23">
          <cell r="A23" t="str">
            <v>0000116850</v>
          </cell>
          <cell r="B23" t="str">
            <v>Accounts Receivable - Other</v>
          </cell>
          <cell r="C23">
            <v>1309285.8799999999</v>
          </cell>
        </row>
        <row r="24">
          <cell r="A24" t="str">
            <v>0000117100</v>
          </cell>
          <cell r="B24" t="str">
            <v>Provision for Doubtful Debts - Electricity</v>
          </cell>
          <cell r="C24">
            <v>-1220000</v>
          </cell>
        </row>
        <row r="25">
          <cell r="A25" t="str">
            <v>0000117150</v>
          </cell>
          <cell r="B25" t="str">
            <v>Provision for Doubtful Debts - Other</v>
          </cell>
          <cell r="C25">
            <v>-660000</v>
          </cell>
        </row>
        <row r="26">
          <cell r="A26" t="str">
            <v>0000118100</v>
          </cell>
          <cell r="B26" t="str">
            <v>Accrual - Unread Meters - Domestic</v>
          </cell>
          <cell r="C26">
            <v>43431523.299999997</v>
          </cell>
        </row>
        <row r="27">
          <cell r="A27" t="str">
            <v>0000118110</v>
          </cell>
          <cell r="B27" t="str">
            <v>Accrual - Unread Meters - Commercial</v>
          </cell>
          <cell r="C27">
            <v>17772537.84</v>
          </cell>
        </row>
        <row r="28">
          <cell r="A28" t="str">
            <v>0000118120</v>
          </cell>
          <cell r="B28" t="str">
            <v>Accrual - Unread Meters - Industrial</v>
          </cell>
          <cell r="C28">
            <v>5455115.6900000004</v>
          </cell>
        </row>
        <row r="29">
          <cell r="A29" t="str">
            <v>0000118130</v>
          </cell>
          <cell r="B29" t="str">
            <v>Accrual - Unread Meters - Country Bulk</v>
          </cell>
          <cell r="C29">
            <v>0</v>
          </cell>
        </row>
        <row r="30">
          <cell r="A30" t="str">
            <v>0000118145</v>
          </cell>
          <cell r="B30" t="str">
            <v>Accrual - Unread Meters - Farm</v>
          </cell>
          <cell r="C30">
            <v>6519522.7599999998</v>
          </cell>
        </row>
        <row r="31">
          <cell r="A31" t="str">
            <v>0000118150</v>
          </cell>
          <cell r="B31" t="str">
            <v>Accrual - Unread Meters - Public Lighting</v>
          </cell>
          <cell r="C31">
            <v>-461109.88</v>
          </cell>
        </row>
        <row r="32">
          <cell r="A32" t="str">
            <v>0000118200</v>
          </cell>
          <cell r="B32" t="str">
            <v>Accrual - Unbilled Meters - Domestic</v>
          </cell>
          <cell r="C32">
            <v>8110.62</v>
          </cell>
        </row>
        <row r="33">
          <cell r="A33" t="str">
            <v>0000118210</v>
          </cell>
          <cell r="B33" t="str">
            <v>Accrual - Unbilled Meters - Commercial</v>
          </cell>
          <cell r="C33">
            <v>9762332.6099999994</v>
          </cell>
        </row>
        <row r="34">
          <cell r="A34" t="str">
            <v>0000118220</v>
          </cell>
          <cell r="B34" t="str">
            <v>Accrual - Unbilled Meters - Industrial</v>
          </cell>
          <cell r="C34">
            <v>11953922.84</v>
          </cell>
        </row>
        <row r="35">
          <cell r="A35" t="str">
            <v>0000118230</v>
          </cell>
          <cell r="B35" t="str">
            <v>Accrual - Unbilled Meters - Country Bulk</v>
          </cell>
          <cell r="C35">
            <v>224403</v>
          </cell>
        </row>
        <row r="36">
          <cell r="A36" t="str">
            <v>0000118245</v>
          </cell>
          <cell r="B36" t="str">
            <v>Accrual - Unbilled Meters - Farm</v>
          </cell>
          <cell r="C36">
            <v>122691.53</v>
          </cell>
        </row>
        <row r="37">
          <cell r="A37" t="str">
            <v>0000118250</v>
          </cell>
          <cell r="B37" t="str">
            <v>Accrual - Unbilled Meters - Public Lighting</v>
          </cell>
          <cell r="C37">
            <v>0</v>
          </cell>
        </row>
        <row r="38">
          <cell r="A38" t="str">
            <v>0000118300</v>
          </cell>
          <cell r="B38" t="str">
            <v>Accrual - Other Income</v>
          </cell>
          <cell r="C38">
            <v>170537.59</v>
          </cell>
        </row>
        <row r="39">
          <cell r="A39" t="str">
            <v>0000128200</v>
          </cell>
          <cell r="B39" t="str">
            <v>Investment - Short Term Securities</v>
          </cell>
        </row>
        <row r="40">
          <cell r="A40" t="str">
            <v>0000128210</v>
          </cell>
          <cell r="B40" t="str">
            <v>Deposit Trust-Electricity Future Deposit Margin</v>
          </cell>
          <cell r="C40">
            <v>69850</v>
          </cell>
        </row>
        <row r="41">
          <cell r="A41" t="str">
            <v>0000132000</v>
          </cell>
          <cell r="B41" t="str">
            <v>Prepayments - Insurance</v>
          </cell>
        </row>
        <row r="42">
          <cell r="A42" t="str">
            <v>0000132600</v>
          </cell>
          <cell r="B42" t="str">
            <v>Prepayments - Rental</v>
          </cell>
          <cell r="C42">
            <v>0</v>
          </cell>
        </row>
        <row r="43">
          <cell r="A43" t="str">
            <v>0000132800</v>
          </cell>
          <cell r="B43" t="str">
            <v>Prepayments - Employees Advances (Payroll)</v>
          </cell>
          <cell r="C43">
            <v>-177983.55</v>
          </cell>
        </row>
        <row r="44">
          <cell r="A44" t="str">
            <v>0000132900</v>
          </cell>
          <cell r="B44" t="str">
            <v>Prepayments - Other</v>
          </cell>
          <cell r="C44">
            <v>7622336.4500000002</v>
          </cell>
        </row>
        <row r="45">
          <cell r="A45" t="str">
            <v>0000140100</v>
          </cell>
          <cell r="B45" t="str">
            <v>Land - In Service</v>
          </cell>
          <cell r="C45">
            <v>64847.59</v>
          </cell>
        </row>
        <row r="46">
          <cell r="A46" t="str">
            <v>0000140120</v>
          </cell>
          <cell r="B46" t="str">
            <v>Buildings-In Service</v>
          </cell>
          <cell r="C46">
            <v>2510570.09</v>
          </cell>
        </row>
        <row r="47">
          <cell r="A47" t="str">
            <v>0000140180</v>
          </cell>
          <cell r="B47" t="str">
            <v>Motor Vehicles and Mobile Plant - In Service</v>
          </cell>
          <cell r="C47">
            <v>1282391.8999999999</v>
          </cell>
        </row>
        <row r="48">
          <cell r="A48" t="str">
            <v>0000140200</v>
          </cell>
          <cell r="B48" t="str">
            <v>General Assets - In Service</v>
          </cell>
          <cell r="C48">
            <v>18497666.91</v>
          </cell>
        </row>
        <row r="49">
          <cell r="A49" t="str">
            <v>0000141110</v>
          </cell>
          <cell r="B49" t="str">
            <v>Intellectual Property</v>
          </cell>
          <cell r="C49">
            <v>59926520.170000002</v>
          </cell>
        </row>
        <row r="50">
          <cell r="A50" t="str">
            <v>0000141130</v>
          </cell>
          <cell r="B50" t="str">
            <v>Bulk Asset Value Change Offset Clearing</v>
          </cell>
          <cell r="C50">
            <v>0</v>
          </cell>
        </row>
        <row r="51">
          <cell r="A51" t="str">
            <v>0000145120</v>
          </cell>
          <cell r="B51" t="str">
            <v>Accumulated Depreciation - Buildings</v>
          </cell>
          <cell r="C51">
            <v>-350934.09</v>
          </cell>
        </row>
        <row r="52">
          <cell r="A52" t="str">
            <v>0000145180</v>
          </cell>
          <cell r="B52" t="str">
            <v>Accumulated Depreciation- Motor Veh &amp; Mobile Plant</v>
          </cell>
          <cell r="C52">
            <v>-205909</v>
          </cell>
        </row>
        <row r="53">
          <cell r="A53" t="str">
            <v>0000145200</v>
          </cell>
          <cell r="B53" t="str">
            <v>Accumulated Depreciation - General Assets</v>
          </cell>
          <cell r="C53">
            <v>-4314826.91</v>
          </cell>
        </row>
        <row r="54">
          <cell r="A54" t="str">
            <v>0000146110</v>
          </cell>
          <cell r="B54" t="str">
            <v>Accumulated Amortisation - Intellectual Property</v>
          </cell>
          <cell r="C54">
            <v>-8988978.1699999999</v>
          </cell>
        </row>
        <row r="55">
          <cell r="A55" t="str">
            <v>0000148160</v>
          </cell>
          <cell r="B55" t="str">
            <v>Work In Progress - Subtransmission &amp; Distribution</v>
          </cell>
          <cell r="C55">
            <v>0</v>
          </cell>
        </row>
        <row r="56">
          <cell r="A56" t="str">
            <v>0000148180</v>
          </cell>
          <cell r="B56" t="str">
            <v>Work In Progress - Motor Vehicles &amp; Mobile Plant</v>
          </cell>
        </row>
        <row r="57">
          <cell r="A57" t="str">
            <v>0000148182</v>
          </cell>
          <cell r="B57" t="str">
            <v>WIP Plan Transfer Motor Vehicles</v>
          </cell>
        </row>
        <row r="58">
          <cell r="A58" t="str">
            <v>0000148200</v>
          </cell>
          <cell r="B58" t="str">
            <v>Work In Progress - General Assets</v>
          </cell>
          <cell r="C58">
            <v>0</v>
          </cell>
        </row>
        <row r="59">
          <cell r="A59" t="str">
            <v>0000148202</v>
          </cell>
          <cell r="B59" t="str">
            <v>WIP Plan Transfer General Assets</v>
          </cell>
        </row>
        <row r="60">
          <cell r="A60" t="str">
            <v>0000156175</v>
          </cell>
          <cell r="B60" t="str">
            <v>Deferred  Receivables</v>
          </cell>
          <cell r="C60">
            <v>0</v>
          </cell>
        </row>
        <row r="61">
          <cell r="A61" t="str">
            <v>0000200100</v>
          </cell>
          <cell r="B61" t="str">
            <v>Intercompany Loan - PCA to LLC</v>
          </cell>
        </row>
        <row r="62">
          <cell r="A62" t="str">
            <v>0000200110</v>
          </cell>
          <cell r="B62" t="str">
            <v>Intercompany Loan - PCA to PAH</v>
          </cell>
          <cell r="C62">
            <v>0</v>
          </cell>
        </row>
        <row r="63">
          <cell r="A63" t="str">
            <v>0000200130</v>
          </cell>
          <cell r="B63" t="str">
            <v>Intercompany Loan - PCA to ELEC</v>
          </cell>
        </row>
        <row r="64">
          <cell r="A64" t="str">
            <v>0000200135</v>
          </cell>
          <cell r="B64" t="str">
            <v>Intercompany Loan - ELEC to PCA</v>
          </cell>
          <cell r="C64">
            <v>0</v>
          </cell>
        </row>
        <row r="65">
          <cell r="A65" t="str">
            <v>0000200500</v>
          </cell>
          <cell r="B65" t="str">
            <v>Intra Corporate Account</v>
          </cell>
          <cell r="C65">
            <v>-106738914.23999999</v>
          </cell>
        </row>
        <row r="66">
          <cell r="A66" t="str">
            <v>0000200510</v>
          </cell>
          <cell r="B66" t="str">
            <v>Intra Corporate Loans - Network Charges</v>
          </cell>
          <cell r="C66">
            <v>-25037994.899999999</v>
          </cell>
        </row>
        <row r="67">
          <cell r="A67" t="str">
            <v>0000202100</v>
          </cell>
          <cell r="B67" t="str">
            <v>Short Term Securities</v>
          </cell>
        </row>
        <row r="68">
          <cell r="A68" t="str">
            <v>0000210100</v>
          </cell>
          <cell r="B68" t="str">
            <v>Accounts Payable - General</v>
          </cell>
          <cell r="C68">
            <v>-508355.2</v>
          </cell>
        </row>
        <row r="69">
          <cell r="A69" t="str">
            <v>0000210110</v>
          </cell>
          <cell r="B69" t="str">
            <v>Accts Payble - Clearing - CIS</v>
          </cell>
          <cell r="C69">
            <v>-100433.4</v>
          </cell>
        </row>
        <row r="70">
          <cell r="A70" t="str">
            <v>0000210111</v>
          </cell>
          <cell r="B70" t="str">
            <v>Petty Cash - Clearing - CIS</v>
          </cell>
          <cell r="C70">
            <v>0</v>
          </cell>
        </row>
        <row r="71">
          <cell r="A71" t="str">
            <v>0000210199</v>
          </cell>
          <cell r="B71" t="str">
            <v>Account Payable Adjustments for BArea Balancing</v>
          </cell>
          <cell r="C71">
            <v>-23210.240000000002</v>
          </cell>
        </row>
        <row r="72">
          <cell r="A72" t="str">
            <v>0000210520</v>
          </cell>
          <cell r="B72" t="str">
            <v>PAYE Tax - Employees</v>
          </cell>
          <cell r="C72">
            <v>0</v>
          </cell>
        </row>
        <row r="73">
          <cell r="A73" t="str">
            <v>0000210530</v>
          </cell>
          <cell r="B73" t="str">
            <v>Prescribed Payments System - Tax withheld</v>
          </cell>
          <cell r="C73">
            <v>63.6</v>
          </cell>
        </row>
        <row r="74">
          <cell r="A74" t="str">
            <v>0000210550</v>
          </cell>
          <cell r="B74" t="str">
            <v>Unclaimed Monies</v>
          </cell>
          <cell r="C74">
            <v>122755.72</v>
          </cell>
        </row>
        <row r="75">
          <cell r="A75" t="str">
            <v>0000210900</v>
          </cell>
          <cell r="B75" t="str">
            <v>Goods Receipt/Invoice Received - Clearing</v>
          </cell>
          <cell r="C75">
            <v>-12364</v>
          </cell>
        </row>
        <row r="76">
          <cell r="A76" t="str">
            <v>0000210910</v>
          </cell>
          <cell r="B76" t="str">
            <v>Freight Clearing</v>
          </cell>
          <cell r="C76">
            <v>-190</v>
          </cell>
        </row>
        <row r="77">
          <cell r="A77" t="str">
            <v>0000230140</v>
          </cell>
          <cell r="B77" t="str">
            <v>Customer Deposits</v>
          </cell>
          <cell r="C77">
            <v>-944133.47</v>
          </cell>
        </row>
        <row r="78">
          <cell r="A78" t="str">
            <v>0000230170</v>
          </cell>
          <cell r="B78" t="str">
            <v>Standard Deductions - Electricity Accounts</v>
          </cell>
          <cell r="C78">
            <v>41476.720000000001</v>
          </cell>
        </row>
        <row r="79">
          <cell r="A79" t="str">
            <v>0000230200</v>
          </cell>
          <cell r="B79" t="str">
            <v>Standard Deductions - Other</v>
          </cell>
          <cell r="C79">
            <v>-2573.81</v>
          </cell>
        </row>
        <row r="80">
          <cell r="A80" t="str">
            <v>0000230203</v>
          </cell>
          <cell r="B80" t="str">
            <v>Payroll Tax Clearing</v>
          </cell>
          <cell r="C80">
            <v>0</v>
          </cell>
        </row>
        <row r="81">
          <cell r="A81" t="str">
            <v>0000235120</v>
          </cell>
          <cell r="B81" t="str">
            <v>Accrual - Miscellaneous Expenditure</v>
          </cell>
          <cell r="C81">
            <v>-2908246.31</v>
          </cell>
        </row>
        <row r="82">
          <cell r="A82" t="str">
            <v>0000235125</v>
          </cell>
          <cell r="B82" t="str">
            <v>Monthly Accruals - Miscellaneous Expenditure</v>
          </cell>
          <cell r="C82">
            <v>-194238.98</v>
          </cell>
        </row>
        <row r="83">
          <cell r="A83" t="str">
            <v>0000235130</v>
          </cell>
          <cell r="B83" t="str">
            <v>Accrual - Electricity Purchases</v>
          </cell>
          <cell r="C83">
            <v>-33368807.870000001</v>
          </cell>
        </row>
        <row r="84">
          <cell r="A84" t="str">
            <v>0000235140</v>
          </cell>
          <cell r="B84" t="str">
            <v>Accrual - Network Charges</v>
          </cell>
          <cell r="C84">
            <v>-22411741.530000001</v>
          </cell>
        </row>
        <row r="85">
          <cell r="A85" t="str">
            <v>0000235150</v>
          </cell>
          <cell r="B85" t="str">
            <v>Accrual - Fringe Benefits Tax</v>
          </cell>
          <cell r="C85">
            <v>0</v>
          </cell>
        </row>
        <row r="86">
          <cell r="A86" t="str">
            <v>0000235170</v>
          </cell>
          <cell r="B86" t="str">
            <v>Accrual - Salaries</v>
          </cell>
          <cell r="C86">
            <v>-388630.04</v>
          </cell>
        </row>
        <row r="87">
          <cell r="A87" t="str">
            <v>0000235190</v>
          </cell>
          <cell r="B87" t="str">
            <v>Accrual - Interest</v>
          </cell>
        </row>
        <row r="88">
          <cell r="A88" t="str">
            <v>0000240100</v>
          </cell>
          <cell r="B88" t="str">
            <v>Provision for Recreation Leave - Current</v>
          </cell>
          <cell r="C88">
            <v>-2519046.7000000002</v>
          </cell>
        </row>
        <row r="89">
          <cell r="A89" t="str">
            <v>0000240110</v>
          </cell>
          <cell r="B89" t="str">
            <v>Provision for Recreation Leave Oncosts</v>
          </cell>
          <cell r="C89">
            <v>-1346.21</v>
          </cell>
        </row>
        <row r="90">
          <cell r="A90" t="str">
            <v>0000240120</v>
          </cell>
          <cell r="B90" t="str">
            <v>Recreation Leave Taken</v>
          </cell>
          <cell r="C90">
            <v>533958.98</v>
          </cell>
        </row>
        <row r="91">
          <cell r="A91" t="str">
            <v>0000240130</v>
          </cell>
          <cell r="B91" t="str">
            <v>Provision for Long Service Leave - Current</v>
          </cell>
          <cell r="C91">
            <v>-3513470.7</v>
          </cell>
        </row>
        <row r="92">
          <cell r="A92" t="str">
            <v>0000240150</v>
          </cell>
          <cell r="B92" t="str">
            <v>Long Service Leave Taken - Continuing Employees</v>
          </cell>
          <cell r="C92">
            <v>24492</v>
          </cell>
        </row>
        <row r="93">
          <cell r="A93" t="str">
            <v>0000240160</v>
          </cell>
          <cell r="B93" t="str">
            <v>Long Service Leave Taken - Termination</v>
          </cell>
          <cell r="C93">
            <v>187767.15</v>
          </cell>
        </row>
        <row r="94">
          <cell r="A94" t="str">
            <v>0000240190</v>
          </cell>
          <cell r="B94" t="str">
            <v>Provision for Uninsured Losses - Current</v>
          </cell>
          <cell r="C94">
            <v>0</v>
          </cell>
        </row>
        <row r="95">
          <cell r="A95" t="str">
            <v>0000280190</v>
          </cell>
          <cell r="B95" t="str">
            <v>Provision for Uninsured Losses - Non Current</v>
          </cell>
          <cell r="C95">
            <v>0</v>
          </cell>
        </row>
        <row r="96">
          <cell r="A96" t="str">
            <v>0000285900</v>
          </cell>
          <cell r="B96" t="str">
            <v>Deferred Revenue - Other</v>
          </cell>
          <cell r="C96">
            <v>0</v>
          </cell>
        </row>
        <row r="97">
          <cell r="A97" t="str">
            <v>0000285950</v>
          </cell>
          <cell r="B97" t="str">
            <v>Deferred Revenue - Winter Power Bonus</v>
          </cell>
          <cell r="C97">
            <v>-2088665.26</v>
          </cell>
        </row>
        <row r="98">
          <cell r="A98" t="str">
            <v>0000295110</v>
          </cell>
          <cell r="B98" t="str">
            <v>Internal Dividend Paid</v>
          </cell>
          <cell r="C98">
            <v>725593.86</v>
          </cell>
        </row>
        <row r="99">
          <cell r="A99" t="str">
            <v>0000297100</v>
          </cell>
          <cell r="B99" t="str">
            <v>Retained Earnings</v>
          </cell>
          <cell r="C99">
            <v>-47825659.159999996</v>
          </cell>
        </row>
        <row r="100">
          <cell r="A100" t="str">
            <v>0000301050</v>
          </cell>
          <cell r="B100" t="str">
            <v>Retail-Electricity Income - Domestic</v>
          </cell>
          <cell r="C100">
            <v>-332378842.23000002</v>
          </cell>
        </row>
        <row r="101">
          <cell r="A101" t="str">
            <v>0000301100</v>
          </cell>
          <cell r="B101" t="str">
            <v>Retail Electricity Income-Commercial</v>
          </cell>
          <cell r="C101">
            <v>-188683794.77000001</v>
          </cell>
        </row>
        <row r="102">
          <cell r="A102" t="str">
            <v>0000301150</v>
          </cell>
          <cell r="B102" t="str">
            <v>Retail-Electricity Income - Industrial</v>
          </cell>
          <cell r="C102">
            <v>-118936596.79000001</v>
          </cell>
        </row>
        <row r="103">
          <cell r="A103" t="str">
            <v>0000301200</v>
          </cell>
          <cell r="B103" t="str">
            <v>Retail-Electricity Income - Country Bulk</v>
          </cell>
          <cell r="C103">
            <v>-3049115.47</v>
          </cell>
        </row>
        <row r="104">
          <cell r="A104" t="str">
            <v>0000301250</v>
          </cell>
          <cell r="B104" t="str">
            <v>Retail-Electricity Income - Farm</v>
          </cell>
          <cell r="C104">
            <v>-41558403.670000002</v>
          </cell>
        </row>
        <row r="105">
          <cell r="A105" t="str">
            <v>0000301300</v>
          </cell>
          <cell r="B105" t="str">
            <v>Retail Electricity Income - Traction</v>
          </cell>
          <cell r="C105">
            <v>1.04</v>
          </cell>
        </row>
        <row r="106">
          <cell r="A106" t="str">
            <v>0000301350</v>
          </cell>
          <cell r="B106" t="str">
            <v>Retail-Electricity Income - Public Lighting</v>
          </cell>
          <cell r="C106">
            <v>-11084266.779999999</v>
          </cell>
        </row>
        <row r="107">
          <cell r="A107" t="str">
            <v>0000301500</v>
          </cell>
          <cell r="B107" t="str">
            <v>Network-Electricity Income - Domestic</v>
          </cell>
          <cell r="C107">
            <v>-51931.78</v>
          </cell>
        </row>
        <row r="108">
          <cell r="A108" t="str">
            <v>0000301550</v>
          </cell>
          <cell r="B108" t="str">
            <v>Network-Electricity Income - Commercial</v>
          </cell>
          <cell r="C108">
            <v>-118580571.86</v>
          </cell>
        </row>
        <row r="109">
          <cell r="A109" t="str">
            <v>0000301600</v>
          </cell>
          <cell r="B109" t="str">
            <v>Network-Electricity Income - Industrial</v>
          </cell>
          <cell r="C109">
            <v>-91677402.730000004</v>
          </cell>
        </row>
        <row r="110">
          <cell r="A110" t="str">
            <v>0000301700</v>
          </cell>
          <cell r="B110" t="str">
            <v>Network-Electricity Income - Farm</v>
          </cell>
          <cell r="C110">
            <v>3847.46</v>
          </cell>
        </row>
        <row r="111">
          <cell r="A111" t="str">
            <v>0000301999</v>
          </cell>
          <cell r="B111" t="str">
            <v>Revenue Unidentified</v>
          </cell>
          <cell r="C111">
            <v>0</v>
          </cell>
        </row>
        <row r="112">
          <cell r="A112" t="str">
            <v>0000367100</v>
          </cell>
          <cell r="B112" t="str">
            <v>Revenue - Installation Services</v>
          </cell>
          <cell r="C112">
            <v>-100</v>
          </cell>
        </row>
        <row r="113">
          <cell r="A113" t="str">
            <v>0000367200</v>
          </cell>
          <cell r="B113" t="str">
            <v>Revenue - Joint use of Poles</v>
          </cell>
          <cell r="C113">
            <v>0</v>
          </cell>
        </row>
        <row r="114">
          <cell r="A114" t="str">
            <v>0000367400</v>
          </cell>
          <cell r="B114" t="str">
            <v>Revenue - Retail Products &amp; Services</v>
          </cell>
          <cell r="C114">
            <v>-1025296.78</v>
          </cell>
        </row>
        <row r="115">
          <cell r="A115" t="str">
            <v>0000367800</v>
          </cell>
          <cell r="B115" t="str">
            <v>Customer Contributions - Gifted Assets</v>
          </cell>
          <cell r="C115">
            <v>20</v>
          </cell>
        </row>
        <row r="116">
          <cell r="A116" t="str">
            <v>0000374400</v>
          </cell>
          <cell r="B116" t="str">
            <v>Miscellaneous Revenue - Sales Tax Recovered</v>
          </cell>
          <cell r="C116">
            <v>-314683.67</v>
          </cell>
        </row>
        <row r="117">
          <cell r="A117" t="str">
            <v>0000380600</v>
          </cell>
          <cell r="B117" t="str">
            <v>Unidentified Receipts</v>
          </cell>
          <cell r="C117">
            <v>-1925.65</v>
          </cell>
        </row>
        <row r="118">
          <cell r="A118" t="str">
            <v>0000381200</v>
          </cell>
          <cell r="B118" t="str">
            <v>Dishonoured Cheque Fees</v>
          </cell>
          <cell r="C118">
            <v>-8380.1200000000008</v>
          </cell>
        </row>
        <row r="119">
          <cell r="A119" t="str">
            <v>0000381400</v>
          </cell>
          <cell r="B119" t="str">
            <v>Refunds &amp; Grants</v>
          </cell>
          <cell r="C119">
            <v>-393880.1</v>
          </cell>
        </row>
        <row r="120">
          <cell r="A120" t="str">
            <v>0000384680</v>
          </cell>
          <cell r="B120" t="str">
            <v>Gain/Loss-Sale of Motor Vehicles &amp; Mobile Plant</v>
          </cell>
          <cell r="C120">
            <v>35842</v>
          </cell>
        </row>
        <row r="121">
          <cell r="A121" t="str">
            <v>0000384700</v>
          </cell>
          <cell r="B121" t="str">
            <v>Gain/Loss-Sale of Other Fixed Assets</v>
          </cell>
          <cell r="C121">
            <v>156660</v>
          </cell>
        </row>
        <row r="122">
          <cell r="A122" t="str">
            <v>0000385400</v>
          </cell>
          <cell r="B122" t="str">
            <v>Interest Received</v>
          </cell>
          <cell r="C122">
            <v>-39857.839999999997</v>
          </cell>
        </row>
        <row r="123">
          <cell r="A123" t="str">
            <v>0000386800</v>
          </cell>
          <cell r="B123" t="str">
            <v>Bad Debts Recovered</v>
          </cell>
          <cell r="C123">
            <v>-809866.01</v>
          </cell>
        </row>
        <row r="124">
          <cell r="A124" t="str">
            <v>0000387100</v>
          </cell>
          <cell r="B124" t="str">
            <v>Derivative Trading Revenue</v>
          </cell>
        </row>
        <row r="125">
          <cell r="A125" t="str">
            <v>0000387200</v>
          </cell>
          <cell r="B125" t="str">
            <v>Sundry Revenue</v>
          </cell>
          <cell r="C125">
            <v>-1253921.29</v>
          </cell>
        </row>
        <row r="126">
          <cell r="A126" t="str">
            <v>0000500100</v>
          </cell>
          <cell r="B126" t="str">
            <v>Salaries - Ordinary Time</v>
          </cell>
          <cell r="C126">
            <v>8563480.0299999993</v>
          </cell>
        </row>
        <row r="127">
          <cell r="A127" t="str">
            <v>0000500200</v>
          </cell>
          <cell r="B127" t="str">
            <v>Salaries - Overtime</v>
          </cell>
          <cell r="C127">
            <v>250625.53</v>
          </cell>
        </row>
        <row r="128">
          <cell r="A128" t="str">
            <v>0000500300</v>
          </cell>
          <cell r="B128" t="str">
            <v>Salary Sacrifice FBT</v>
          </cell>
          <cell r="C128">
            <v>36318.559999999998</v>
          </cell>
        </row>
        <row r="129">
          <cell r="A129" t="str">
            <v>0000500310</v>
          </cell>
          <cell r="B129" t="str">
            <v>Salary Sacrifice No FBT</v>
          </cell>
          <cell r="C129">
            <v>19624</v>
          </cell>
        </row>
        <row r="130">
          <cell r="A130" t="str">
            <v>0000500400</v>
          </cell>
          <cell r="B130" t="str">
            <v>Salaries - Bonuses</v>
          </cell>
          <cell r="C130">
            <v>1104961.29</v>
          </cell>
        </row>
        <row r="131">
          <cell r="A131" t="str">
            <v>0000500700</v>
          </cell>
          <cell r="B131" t="str">
            <v>Redundancy Payments</v>
          </cell>
          <cell r="C131">
            <v>750756.42</v>
          </cell>
        </row>
        <row r="132">
          <cell r="A132" t="str">
            <v>0000500810</v>
          </cell>
          <cell r="B132" t="str">
            <v>Salaries - Living Away From Home Allowance</v>
          </cell>
          <cell r="C132">
            <v>336</v>
          </cell>
        </row>
        <row r="133">
          <cell r="A133" t="str">
            <v>0000501100</v>
          </cell>
          <cell r="B133" t="str">
            <v>Salaries - Superannuation Employer Contributions</v>
          </cell>
          <cell r="C133">
            <v>496485.22</v>
          </cell>
        </row>
        <row r="134">
          <cell r="A134" t="str">
            <v>0000501150</v>
          </cell>
          <cell r="B134" t="str">
            <v>Salaries - Super Employer Contributions Adjustment</v>
          </cell>
          <cell r="C134">
            <v>225503.02</v>
          </cell>
        </row>
        <row r="135">
          <cell r="A135" t="str">
            <v>0000501350</v>
          </cell>
          <cell r="B135" t="str">
            <v>Salaries - Payroll Tax Payments</v>
          </cell>
          <cell r="C135">
            <v>645422.80000000005</v>
          </cell>
        </row>
        <row r="136">
          <cell r="A136" t="str">
            <v>0000501630</v>
          </cell>
          <cell r="B136" t="str">
            <v>Salaries - Annual Leave Provision Expense</v>
          </cell>
          <cell r="C136">
            <v>609322.23999999999</v>
          </cell>
        </row>
        <row r="137">
          <cell r="A137" t="str">
            <v>0000501640</v>
          </cell>
          <cell r="B137" t="str">
            <v>Salaries - Long Service Leave Provision Expense</v>
          </cell>
          <cell r="C137">
            <v>198575.63</v>
          </cell>
        </row>
        <row r="138">
          <cell r="A138" t="str">
            <v>0000501650</v>
          </cell>
          <cell r="B138" t="str">
            <v>Salaries - WorkCover Levy</v>
          </cell>
          <cell r="C138">
            <v>131722.70000000001</v>
          </cell>
        </row>
        <row r="139">
          <cell r="A139" t="str">
            <v>0000501660</v>
          </cell>
          <cell r="B139" t="str">
            <v>Salaries - WorkCover Recoupments</v>
          </cell>
          <cell r="C139">
            <v>-2556</v>
          </cell>
        </row>
        <row r="140">
          <cell r="A140" t="str">
            <v>0000502100</v>
          </cell>
          <cell r="B140" t="str">
            <v>Salaries - Sick Leave Expense</v>
          </cell>
          <cell r="C140">
            <v>140503.21</v>
          </cell>
        </row>
        <row r="141">
          <cell r="A141" t="str">
            <v>0000502150</v>
          </cell>
          <cell r="B141" t="str">
            <v>Salaries - WorkCover Leave Expense</v>
          </cell>
        </row>
        <row r="142">
          <cell r="A142" t="str">
            <v>0000502200</v>
          </cell>
          <cell r="B142" t="str">
            <v>Salaries - Other Paid Leave Expense</v>
          </cell>
          <cell r="C142">
            <v>2134.5500000000002</v>
          </cell>
        </row>
        <row r="143">
          <cell r="A143" t="str">
            <v>0000503190</v>
          </cell>
          <cell r="B143" t="str">
            <v>Travel &amp; Accommodation - Australia</v>
          </cell>
          <cell r="C143">
            <v>166904.97</v>
          </cell>
        </row>
        <row r="144">
          <cell r="A144" t="str">
            <v>0000503210</v>
          </cell>
          <cell r="B144" t="str">
            <v>Travel &amp; Accommodation - Overseas</v>
          </cell>
          <cell r="C144">
            <v>34894.39</v>
          </cell>
        </row>
        <row r="145">
          <cell r="A145" t="str">
            <v>0000503220</v>
          </cell>
          <cell r="B145" t="str">
            <v>Travel &amp; Accommodation - Overseas - Spouse Related</v>
          </cell>
          <cell r="C145">
            <v>1557.34</v>
          </cell>
        </row>
        <row r="146">
          <cell r="A146" t="str">
            <v>0000503230</v>
          </cell>
          <cell r="B146" t="str">
            <v>Employee Entertainment -Non FBT</v>
          </cell>
          <cell r="C146">
            <v>29985.97</v>
          </cell>
        </row>
        <row r="147">
          <cell r="A147" t="str">
            <v>0000503240</v>
          </cell>
          <cell r="B147" t="str">
            <v>Employee Entertainment -FBT</v>
          </cell>
          <cell r="C147">
            <v>62520.27</v>
          </cell>
        </row>
        <row r="148">
          <cell r="A148" t="str">
            <v>0000503250</v>
          </cell>
          <cell r="B148" t="str">
            <v>Non Employee Entertainment</v>
          </cell>
          <cell r="C148">
            <v>48509.21</v>
          </cell>
        </row>
        <row r="149">
          <cell r="A149" t="str">
            <v>0000503260</v>
          </cell>
          <cell r="B149" t="str">
            <v>Education Expenses - Non FBT</v>
          </cell>
          <cell r="C149">
            <v>51889.06</v>
          </cell>
        </row>
        <row r="150">
          <cell r="A150" t="str">
            <v>0000503270</v>
          </cell>
          <cell r="B150" t="str">
            <v>HECS Fees - FBT</v>
          </cell>
          <cell r="C150">
            <v>3350.5</v>
          </cell>
        </row>
        <row r="151">
          <cell r="A151" t="str">
            <v>0000503280</v>
          </cell>
          <cell r="B151" t="str">
            <v>Car Parking - Non-Permanent</v>
          </cell>
          <cell r="C151">
            <v>4726.5</v>
          </cell>
        </row>
        <row r="152">
          <cell r="A152" t="str">
            <v>0000503290</v>
          </cell>
          <cell r="B152" t="str">
            <v>Car Parking - Permanent</v>
          </cell>
          <cell r="C152">
            <v>179582.3</v>
          </cell>
        </row>
        <row r="153">
          <cell r="A153" t="str">
            <v>0000503300</v>
          </cell>
          <cell r="B153" t="str">
            <v>Awards/Gifts - Non FBT</v>
          </cell>
          <cell r="C153">
            <v>12587.44</v>
          </cell>
        </row>
        <row r="154">
          <cell r="A154" t="str">
            <v>0000503310</v>
          </cell>
          <cell r="B154" t="str">
            <v>Awards/Gifts - FBT</v>
          </cell>
          <cell r="C154">
            <v>7045.91</v>
          </cell>
        </row>
        <row r="155">
          <cell r="A155" t="str">
            <v>0000503320</v>
          </cell>
          <cell r="B155" t="str">
            <v>Employee Relocation Costs</v>
          </cell>
          <cell r="C155">
            <v>129432.41</v>
          </cell>
        </row>
        <row r="156">
          <cell r="A156" t="str">
            <v>0000503330</v>
          </cell>
          <cell r="B156" t="str">
            <v>In-house Light Refreshments &amp; Cafe Bar Supplies</v>
          </cell>
          <cell r="C156">
            <v>7404.34</v>
          </cell>
        </row>
        <row r="157">
          <cell r="A157" t="str">
            <v>0000503340</v>
          </cell>
          <cell r="B157" t="str">
            <v>Staff Amenities</v>
          </cell>
          <cell r="C157">
            <v>1976.49</v>
          </cell>
        </row>
        <row r="158">
          <cell r="A158" t="str">
            <v>0000503350</v>
          </cell>
          <cell r="B158" t="str">
            <v>Occupational Health &amp; Safety Expenditure</v>
          </cell>
          <cell r="C158">
            <v>3784.44</v>
          </cell>
        </row>
        <row r="159">
          <cell r="A159" t="str">
            <v>0000505010</v>
          </cell>
          <cell r="B159" t="str">
            <v>VIC - Pool Energy Purchases</v>
          </cell>
          <cell r="C159">
            <v>230971568.37</v>
          </cell>
        </row>
        <row r="160">
          <cell r="A160" t="str">
            <v>0000505015</v>
          </cell>
          <cell r="B160" t="str">
            <v>VIC - Pool Charges</v>
          </cell>
          <cell r="C160">
            <v>33913445.460000001</v>
          </cell>
        </row>
        <row r="161">
          <cell r="A161" t="str">
            <v>0000505020</v>
          </cell>
          <cell r="B161" t="str">
            <v>VIC - Vesting One Way</v>
          </cell>
          <cell r="C161">
            <v>1459746.92</v>
          </cell>
        </row>
        <row r="162">
          <cell r="A162" t="str">
            <v>0000505030</v>
          </cell>
          <cell r="B162" t="str">
            <v>VIC - Vesting Two Way</v>
          </cell>
          <cell r="C162">
            <v>78537502.879999995</v>
          </cell>
        </row>
        <row r="163">
          <cell r="A163" t="str">
            <v>0000505040</v>
          </cell>
          <cell r="B163" t="str">
            <v>VIC - One Way Hedging</v>
          </cell>
          <cell r="C163">
            <v>3675769.87</v>
          </cell>
        </row>
        <row r="164">
          <cell r="A164" t="str">
            <v>0000505050</v>
          </cell>
          <cell r="B164" t="str">
            <v>VIC - Two Way Hedging</v>
          </cell>
          <cell r="C164">
            <v>729118.82</v>
          </cell>
        </row>
        <row r="165">
          <cell r="A165" t="str">
            <v>0000505060</v>
          </cell>
          <cell r="B165" t="str">
            <v>VIC - Purchases from ETSA</v>
          </cell>
          <cell r="C165">
            <v>929743.3</v>
          </cell>
        </row>
        <row r="166">
          <cell r="A166" t="str">
            <v>0000505070</v>
          </cell>
          <cell r="B166" t="str">
            <v>VIC - Energy Purchases Other</v>
          </cell>
          <cell r="C166">
            <v>-4510339.54</v>
          </cell>
        </row>
        <row r="167">
          <cell r="A167" t="str">
            <v>0000505080</v>
          </cell>
          <cell r="B167" t="str">
            <v>VIC - Cogeneration</v>
          </cell>
          <cell r="C167">
            <v>11133508.630000001</v>
          </cell>
        </row>
        <row r="168">
          <cell r="A168" t="str">
            <v>0000505090</v>
          </cell>
          <cell r="B168" t="str">
            <v>NSW - Pool Energy Purchases</v>
          </cell>
          <cell r="C168">
            <v>57459640.939999998</v>
          </cell>
        </row>
        <row r="169">
          <cell r="A169" t="str">
            <v>0000505095</v>
          </cell>
          <cell r="B169" t="str">
            <v>NSW - Pool Charges</v>
          </cell>
          <cell r="C169">
            <v>4576171.41</v>
          </cell>
        </row>
        <row r="170">
          <cell r="A170" t="str">
            <v>0000505100</v>
          </cell>
          <cell r="B170" t="str">
            <v>NSW - One Way Hedging</v>
          </cell>
          <cell r="C170">
            <v>-6986372.3600000003</v>
          </cell>
        </row>
        <row r="171">
          <cell r="A171" t="str">
            <v>0000505110</v>
          </cell>
          <cell r="B171" t="str">
            <v>NSW - Two Way Hedging</v>
          </cell>
          <cell r="C171">
            <v>-12490017.48</v>
          </cell>
        </row>
        <row r="172">
          <cell r="A172" t="str">
            <v>0000505120</v>
          </cell>
          <cell r="B172" t="str">
            <v>NSW - Energy Purchases Other</v>
          </cell>
          <cell r="C172">
            <v>-88515.55</v>
          </cell>
        </row>
        <row r="173">
          <cell r="A173" t="str">
            <v>0000505130</v>
          </cell>
          <cell r="B173" t="str">
            <v>QLD - Pool Energy Purchases</v>
          </cell>
          <cell r="C173">
            <v>2905244.78</v>
          </cell>
        </row>
        <row r="174">
          <cell r="A174" t="str">
            <v>0000505135</v>
          </cell>
          <cell r="B174" t="str">
            <v>QLD - Pool Charges</v>
          </cell>
          <cell r="C174">
            <v>145537.06</v>
          </cell>
        </row>
        <row r="175">
          <cell r="A175" t="str">
            <v>0000505140</v>
          </cell>
          <cell r="B175" t="str">
            <v>QLD - One Way Hedging</v>
          </cell>
          <cell r="C175">
            <v>837265.29</v>
          </cell>
        </row>
        <row r="176">
          <cell r="A176" t="str">
            <v>0000505145</v>
          </cell>
          <cell r="B176" t="str">
            <v>QLD - Two Way Hedging</v>
          </cell>
          <cell r="C176">
            <v>-5794406.6200000001</v>
          </cell>
        </row>
        <row r="177">
          <cell r="A177" t="str">
            <v>0000505150</v>
          </cell>
          <cell r="B177" t="str">
            <v>QLD - Energy Purchases Other</v>
          </cell>
          <cell r="C177">
            <v>-20195.169999999998</v>
          </cell>
        </row>
        <row r="178">
          <cell r="A178" t="str">
            <v>0000505175</v>
          </cell>
          <cell r="B178" t="str">
            <v>SA - Two Way Hedging</v>
          </cell>
          <cell r="C178">
            <v>39395.620000000003</v>
          </cell>
        </row>
        <row r="179">
          <cell r="A179" t="str">
            <v>0000507400</v>
          </cell>
          <cell r="B179" t="str">
            <v>VIC - External Network Fees</v>
          </cell>
          <cell r="C179">
            <v>55983505.649999999</v>
          </cell>
        </row>
        <row r="180">
          <cell r="A180" t="str">
            <v>0000507500</v>
          </cell>
          <cell r="B180" t="str">
            <v>Internal Network Fee - Franchise</v>
          </cell>
          <cell r="C180">
            <v>355716186.77999997</v>
          </cell>
        </row>
        <row r="181">
          <cell r="A181" t="str">
            <v>0000507550</v>
          </cell>
          <cell r="B181" t="str">
            <v>Internal Network Fee - Contestable</v>
          </cell>
        </row>
        <row r="182">
          <cell r="A182" t="str">
            <v>0000507600</v>
          </cell>
          <cell r="B182" t="str">
            <v>NSW - External Network Fees</v>
          </cell>
          <cell r="C182">
            <v>64537950.710000001</v>
          </cell>
        </row>
        <row r="183">
          <cell r="A183" t="str">
            <v>0000507650</v>
          </cell>
          <cell r="B183" t="str">
            <v>ACT - External Network Fees</v>
          </cell>
          <cell r="C183">
            <v>1295114.67</v>
          </cell>
        </row>
        <row r="184">
          <cell r="A184" t="str">
            <v>0000507700</v>
          </cell>
          <cell r="B184" t="str">
            <v>QLD - External Network Fees</v>
          </cell>
          <cell r="C184">
            <v>1012243.44</v>
          </cell>
        </row>
        <row r="185">
          <cell r="A185" t="str">
            <v>0000508000</v>
          </cell>
          <cell r="B185" t="str">
            <v>VIC - External Metering Costs</v>
          </cell>
          <cell r="C185">
            <v>5177882.54</v>
          </cell>
        </row>
        <row r="186">
          <cell r="A186" t="str">
            <v>0000508010</v>
          </cell>
          <cell r="B186" t="str">
            <v>NSW - External Metering Costs</v>
          </cell>
          <cell r="C186">
            <v>91975.38</v>
          </cell>
        </row>
        <row r="187">
          <cell r="A187" t="str">
            <v>0000508020</v>
          </cell>
          <cell r="B187" t="str">
            <v>ACT - External Metering Costs</v>
          </cell>
        </row>
        <row r="188">
          <cell r="A188" t="str">
            <v>0000508030</v>
          </cell>
          <cell r="B188" t="str">
            <v>QLD - External Metering Costs</v>
          </cell>
        </row>
        <row r="189">
          <cell r="A189" t="str">
            <v>0000513150</v>
          </cell>
          <cell r="B189" t="str">
            <v>Commissions - External Parties</v>
          </cell>
          <cell r="C189">
            <v>692303.55</v>
          </cell>
        </row>
        <row r="190">
          <cell r="A190" t="str">
            <v>0000520100</v>
          </cell>
          <cell r="B190" t="str">
            <v>Materials &amp; Supplies - Distribution</v>
          </cell>
          <cell r="C190">
            <v>173926.74</v>
          </cell>
        </row>
        <row r="191">
          <cell r="A191" t="str">
            <v>0000522100</v>
          </cell>
          <cell r="B191" t="str">
            <v>Materials &amp; Supplies - Petroleum</v>
          </cell>
          <cell r="C191">
            <v>100616.32000000001</v>
          </cell>
        </row>
        <row r="192">
          <cell r="A192" t="str">
            <v>0000522200</v>
          </cell>
          <cell r="B192" t="str">
            <v>Materials &amp; Supplies - Motor Vechicles &amp; Plant</v>
          </cell>
          <cell r="C192">
            <v>3974.35</v>
          </cell>
        </row>
        <row r="193">
          <cell r="A193" t="str">
            <v>0000522300</v>
          </cell>
          <cell r="B193" t="str">
            <v>Capital Purchases - Motor Vehicles &amp; Plant</v>
          </cell>
        </row>
        <row r="194">
          <cell r="A194" t="str">
            <v>0000523100</v>
          </cell>
          <cell r="B194" t="str">
            <v>Materials &amp; Supplies - Administration &amp; General</v>
          </cell>
          <cell r="C194">
            <v>912118.97</v>
          </cell>
        </row>
        <row r="195">
          <cell r="A195" t="str">
            <v>0000523300</v>
          </cell>
          <cell r="B195" t="str">
            <v>Capital Purchases - Equipment</v>
          </cell>
          <cell r="C195">
            <v>-764</v>
          </cell>
        </row>
        <row r="196">
          <cell r="A196" t="str">
            <v>0000524100</v>
          </cell>
          <cell r="B196" t="str">
            <v>Capital Purchases - Computer Hardware</v>
          </cell>
          <cell r="C196">
            <v>7792.99</v>
          </cell>
        </row>
        <row r="197">
          <cell r="A197" t="str">
            <v>0000524200</v>
          </cell>
          <cell r="B197" t="str">
            <v>Capital Purchases - Software &amp; Upgrades</v>
          </cell>
          <cell r="C197">
            <v>16324</v>
          </cell>
        </row>
        <row r="198">
          <cell r="A198" t="str">
            <v>0000524300</v>
          </cell>
          <cell r="B198" t="str">
            <v>Computer Supplies</v>
          </cell>
          <cell r="C198">
            <v>43922.61</v>
          </cell>
        </row>
        <row r="199">
          <cell r="A199" t="str">
            <v>0000525000</v>
          </cell>
          <cell r="B199" t="str">
            <v>Capital Purchases - Communications Equipment</v>
          </cell>
          <cell r="C199">
            <v>757.43</v>
          </cell>
        </row>
        <row r="200">
          <cell r="A200" t="str">
            <v>0000531000</v>
          </cell>
          <cell r="B200" t="str">
            <v>Maintenance Services</v>
          </cell>
          <cell r="C200">
            <v>31220.16</v>
          </cell>
        </row>
        <row r="201">
          <cell r="A201" t="str">
            <v>0000531020</v>
          </cell>
          <cell r="B201" t="str">
            <v>Engineering &amp; Technical Services</v>
          </cell>
          <cell r="C201">
            <v>1500</v>
          </cell>
        </row>
        <row r="202">
          <cell r="A202" t="str">
            <v>0000531040</v>
          </cell>
          <cell r="B202" t="str">
            <v>Local Service Agents</v>
          </cell>
          <cell r="C202">
            <v>4444</v>
          </cell>
        </row>
        <row r="203">
          <cell r="A203" t="str">
            <v>0000531200</v>
          </cell>
          <cell r="B203" t="str">
            <v>Construction Services</v>
          </cell>
          <cell r="C203">
            <v>601</v>
          </cell>
        </row>
        <row r="204">
          <cell r="A204" t="str">
            <v>0000531500</v>
          </cell>
          <cell r="B204" t="str">
            <v>Lease - Motor Vehicles</v>
          </cell>
          <cell r="C204">
            <v>8627.85</v>
          </cell>
        </row>
        <row r="205">
          <cell r="A205" t="str">
            <v>0000531600</v>
          </cell>
          <cell r="B205" t="str">
            <v>Novated Lease - Motor Vehicles</v>
          </cell>
          <cell r="C205">
            <v>22113.96</v>
          </cell>
        </row>
        <row r="206">
          <cell r="A206" t="str">
            <v>0000531700</v>
          </cell>
          <cell r="B206" t="str">
            <v>Hire - Vehicles</v>
          </cell>
          <cell r="C206">
            <v>4756.46</v>
          </cell>
        </row>
        <row r="207">
          <cell r="A207" t="str">
            <v>0000531800</v>
          </cell>
          <cell r="B207" t="str">
            <v>Motor Vehicle Registration &amp; Licences</v>
          </cell>
          <cell r="C207">
            <v>10015.459999999999</v>
          </cell>
        </row>
        <row r="208">
          <cell r="A208" t="str">
            <v>0000532020</v>
          </cell>
          <cell r="B208" t="str">
            <v>Commissions</v>
          </cell>
          <cell r="C208">
            <v>92799.23</v>
          </cell>
        </row>
        <row r="209">
          <cell r="A209" t="str">
            <v>0000532050</v>
          </cell>
          <cell r="B209" t="str">
            <v>Professional Services - Deductible</v>
          </cell>
          <cell r="C209">
            <v>2095831.58</v>
          </cell>
        </row>
        <row r="210">
          <cell r="A210" t="str">
            <v>0000532060</v>
          </cell>
          <cell r="B210" t="str">
            <v>Professional Services - Non-Deductible</v>
          </cell>
          <cell r="C210">
            <v>220</v>
          </cell>
        </row>
        <row r="211">
          <cell r="A211" t="str">
            <v>0000532061</v>
          </cell>
          <cell r="B211" t="str">
            <v>Legal Fees:Deductible</v>
          </cell>
          <cell r="C211">
            <v>1117667.8700000001</v>
          </cell>
        </row>
        <row r="212">
          <cell r="A212" t="str">
            <v>0000532080</v>
          </cell>
          <cell r="B212" t="str">
            <v>Auditing Services</v>
          </cell>
          <cell r="C212">
            <v>968</v>
          </cell>
        </row>
        <row r="213">
          <cell r="A213" t="str">
            <v>0000532100</v>
          </cell>
          <cell r="B213" t="str">
            <v>Administration Services</v>
          </cell>
          <cell r="C213">
            <v>3118306.06</v>
          </cell>
        </row>
        <row r="214">
          <cell r="A214" t="str">
            <v>0000532160</v>
          </cell>
          <cell r="B214" t="str">
            <v>Training Services</v>
          </cell>
          <cell r="C214">
            <v>250690.7</v>
          </cell>
        </row>
        <row r="215">
          <cell r="A215" t="str">
            <v>0000532180</v>
          </cell>
          <cell r="B215" t="str">
            <v>Storage Services</v>
          </cell>
          <cell r="C215">
            <v>1373.6</v>
          </cell>
        </row>
        <row r="216">
          <cell r="A216" t="str">
            <v>0000532200</v>
          </cell>
          <cell r="B216" t="str">
            <v>Hire - Plant &amp; Equipment</v>
          </cell>
          <cell r="C216">
            <v>7175.89</v>
          </cell>
        </row>
        <row r="217">
          <cell r="A217" t="str">
            <v>0000532220</v>
          </cell>
          <cell r="B217" t="str">
            <v>Lease - Plant &amp; Equipment</v>
          </cell>
          <cell r="C217">
            <v>8821.0499999999993</v>
          </cell>
        </row>
        <row r="218">
          <cell r="A218" t="str">
            <v>0000532240</v>
          </cell>
          <cell r="B218" t="str">
            <v>Bank Fees</v>
          </cell>
          <cell r="C218">
            <v>122723.41</v>
          </cell>
        </row>
        <row r="219">
          <cell r="A219" t="str">
            <v>0000532260</v>
          </cell>
          <cell r="B219" t="str">
            <v>Insurance Premiums</v>
          </cell>
          <cell r="C219">
            <v>46421.52</v>
          </cell>
        </row>
        <row r="220">
          <cell r="A220" t="str">
            <v>0000532300</v>
          </cell>
          <cell r="B220" t="str">
            <v>Subscriptions - Deductible</v>
          </cell>
          <cell r="C220">
            <v>27412.13</v>
          </cell>
        </row>
        <row r="221">
          <cell r="A221" t="str">
            <v>0000532320</v>
          </cell>
          <cell r="B221" t="str">
            <v>Subscriptions - Non Tax Deductible</v>
          </cell>
          <cell r="C221">
            <v>505</v>
          </cell>
        </row>
        <row r="222">
          <cell r="A222" t="str">
            <v>0000532360</v>
          </cell>
          <cell r="B222" t="str">
            <v>Taxi Charges</v>
          </cell>
          <cell r="C222">
            <v>41220.129999999997</v>
          </cell>
        </row>
        <row r="223">
          <cell r="A223" t="str">
            <v>0000532380</v>
          </cell>
          <cell r="B223" t="str">
            <v>Postage &amp; Courier Charges</v>
          </cell>
          <cell r="C223">
            <v>1267901.18</v>
          </cell>
        </row>
        <row r="224">
          <cell r="A224" t="str">
            <v>0000532400</v>
          </cell>
          <cell r="B224" t="str">
            <v>Corporate Credit Card</v>
          </cell>
          <cell r="C224">
            <v>4134.51</v>
          </cell>
        </row>
        <row r="225">
          <cell r="A225" t="str">
            <v>0000532500</v>
          </cell>
          <cell r="B225" t="str">
            <v>Property Services</v>
          </cell>
          <cell r="C225">
            <v>107983.11</v>
          </cell>
        </row>
        <row r="226">
          <cell r="A226" t="str">
            <v>0000532700</v>
          </cell>
          <cell r="B226" t="str">
            <v>Lease - Land &amp; Buildings</v>
          </cell>
          <cell r="C226">
            <v>2325</v>
          </cell>
        </row>
        <row r="227">
          <cell r="A227" t="str">
            <v>0000532800</v>
          </cell>
          <cell r="B227" t="str">
            <v>Lease - Office Space</v>
          </cell>
          <cell r="C227">
            <v>176760.23</v>
          </cell>
        </row>
        <row r="228">
          <cell r="A228" t="str">
            <v>0000532900</v>
          </cell>
          <cell r="B228" t="str">
            <v>Utilities</v>
          </cell>
          <cell r="C228">
            <v>-18600.099999999999</v>
          </cell>
        </row>
        <row r="229">
          <cell r="A229" t="str">
            <v>0000533000</v>
          </cell>
          <cell r="B229" t="str">
            <v>IT Professional Services</v>
          </cell>
          <cell r="C229">
            <v>177874.87</v>
          </cell>
        </row>
        <row r="230">
          <cell r="A230" t="str">
            <v>0000533006</v>
          </cell>
          <cell r="B230" t="str">
            <v>IT Repairs and Maintenance</v>
          </cell>
          <cell r="C230">
            <v>5073.1899999999996</v>
          </cell>
        </row>
        <row r="231">
          <cell r="A231" t="str">
            <v>0000533050</v>
          </cell>
          <cell r="B231" t="str">
            <v>ISSC</v>
          </cell>
          <cell r="C231">
            <v>35257.199999999997</v>
          </cell>
        </row>
        <row r="232">
          <cell r="A232" t="str">
            <v>0000533100</v>
          </cell>
          <cell r="B232" t="str">
            <v>Siemens</v>
          </cell>
          <cell r="C232">
            <v>19417.87</v>
          </cell>
        </row>
        <row r="233">
          <cell r="A233" t="str">
            <v>0000533150</v>
          </cell>
          <cell r="B233" t="str">
            <v>Telephone/Fax Call Charges</v>
          </cell>
          <cell r="C233">
            <v>802347.81</v>
          </cell>
        </row>
        <row r="234">
          <cell r="A234" t="str">
            <v>0000533200</v>
          </cell>
          <cell r="B234" t="str">
            <v>Mobile Phone Charges</v>
          </cell>
          <cell r="C234">
            <v>94420.96</v>
          </cell>
        </row>
        <row r="235">
          <cell r="A235" t="str">
            <v>0000533250</v>
          </cell>
          <cell r="B235" t="str">
            <v>Telephone Cost Reimbursements - FBT</v>
          </cell>
          <cell r="C235">
            <v>3205.31</v>
          </cell>
        </row>
        <row r="236">
          <cell r="A236" t="str">
            <v>0000533310</v>
          </cell>
          <cell r="B236" t="str">
            <v>Internal Computer Charge</v>
          </cell>
        </row>
        <row r="237">
          <cell r="A237" t="str">
            <v>0000533400</v>
          </cell>
          <cell r="B237" t="str">
            <v>Advertising Services</v>
          </cell>
          <cell r="C237">
            <v>1032810.52</v>
          </cell>
        </row>
        <row r="238">
          <cell r="A238" t="str">
            <v>0000533450</v>
          </cell>
          <cell r="B238" t="str">
            <v>Agency Collection Fees</v>
          </cell>
          <cell r="C238">
            <v>3447642.57</v>
          </cell>
        </row>
        <row r="239">
          <cell r="A239" t="str">
            <v>0000545050</v>
          </cell>
          <cell r="B239" t="str">
            <v>Damage Payments</v>
          </cell>
          <cell r="C239">
            <v>16412.54</v>
          </cell>
        </row>
        <row r="240">
          <cell r="A240" t="str">
            <v>0000545100</v>
          </cell>
          <cell r="B240" t="str">
            <v>Royalties</v>
          </cell>
          <cell r="C240">
            <v>170.98</v>
          </cell>
        </row>
        <row r="241">
          <cell r="A241" t="str">
            <v>0000545150</v>
          </cell>
          <cell r="B241" t="str">
            <v>Miscellaneous Administration Expenses</v>
          </cell>
          <cell r="C241">
            <v>169192.69</v>
          </cell>
        </row>
        <row r="242">
          <cell r="A242" t="str">
            <v>0000545200</v>
          </cell>
          <cell r="B242" t="str">
            <v>Directors Fees</v>
          </cell>
        </row>
        <row r="243">
          <cell r="A243" t="str">
            <v>0000545600</v>
          </cell>
          <cell r="B243" t="str">
            <v>Employee Reimbursements - Vehicle Expenditure</v>
          </cell>
          <cell r="C243">
            <v>150</v>
          </cell>
        </row>
        <row r="244">
          <cell r="A244" t="str">
            <v>0000550000</v>
          </cell>
          <cell r="B244" t="str">
            <v>Retail Products &amp; Services Expenditure</v>
          </cell>
          <cell r="C244">
            <v>1022619.28</v>
          </cell>
        </row>
        <row r="245">
          <cell r="A245" t="str">
            <v>0000550500</v>
          </cell>
          <cell r="B245" t="str">
            <v>Rebates</v>
          </cell>
          <cell r="C245">
            <v>4312.8</v>
          </cell>
        </row>
        <row r="246">
          <cell r="A246" t="str">
            <v>0000550600</v>
          </cell>
          <cell r="B246" t="str">
            <v>Guaranteed Service Level Payments</v>
          </cell>
        </row>
        <row r="247">
          <cell r="A247" t="str">
            <v>0000550700</v>
          </cell>
          <cell r="B247" t="str">
            <v>Bad Debts</v>
          </cell>
          <cell r="C247">
            <v>3284907.57</v>
          </cell>
        </row>
        <row r="248">
          <cell r="A248" t="str">
            <v>0000550750</v>
          </cell>
          <cell r="B248" t="str">
            <v>Doubtful Debts</v>
          </cell>
          <cell r="C248">
            <v>245000</v>
          </cell>
        </row>
        <row r="249">
          <cell r="A249" t="str">
            <v>0000553100</v>
          </cell>
          <cell r="B249" t="str">
            <v>Donations - Deductible</v>
          </cell>
          <cell r="C249">
            <v>18682.23</v>
          </cell>
        </row>
        <row r="250">
          <cell r="A250" t="str">
            <v>0000553300</v>
          </cell>
          <cell r="B250" t="str">
            <v>Sponsorship</v>
          </cell>
          <cell r="C250">
            <v>111272</v>
          </cell>
        </row>
        <row r="251">
          <cell r="A251" t="str">
            <v>0000555000</v>
          </cell>
          <cell r="B251" t="str">
            <v>Realised Foreign Exchange +/-</v>
          </cell>
        </row>
        <row r="252">
          <cell r="A252" t="str">
            <v>0000565120</v>
          </cell>
          <cell r="B252" t="str">
            <v>Depreciation - Buildings</v>
          </cell>
          <cell r="C252">
            <v>82999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181717.94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1915227.87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2996326</v>
          </cell>
        </row>
        <row r="256">
          <cell r="A256" t="str">
            <v>0000582100</v>
          </cell>
          <cell r="B256" t="str">
            <v>Industry Compliance Fees</v>
          </cell>
          <cell r="C256">
            <v>587217.99</v>
          </cell>
        </row>
        <row r="257">
          <cell r="A257" t="str">
            <v>0000582300</v>
          </cell>
          <cell r="B257" t="str">
            <v>Permits &amp; Licences</v>
          </cell>
          <cell r="C257">
            <v>-28300</v>
          </cell>
        </row>
        <row r="258">
          <cell r="A258" t="str">
            <v>0000583200</v>
          </cell>
          <cell r="B258" t="str">
            <v>Stamp Duty</v>
          </cell>
          <cell r="C258">
            <v>0</v>
          </cell>
        </row>
        <row r="259">
          <cell r="A259" t="str">
            <v>0000583600</v>
          </cell>
          <cell r="B259" t="str">
            <v>Fringe Benefits Tax</v>
          </cell>
          <cell r="C259">
            <v>325839.90999999997</v>
          </cell>
        </row>
        <row r="260">
          <cell r="A260" t="str">
            <v>0000585100</v>
          </cell>
          <cell r="B260" t="str">
            <v>Interest Expense - Security Deposits</v>
          </cell>
          <cell r="C260">
            <v>41971.33</v>
          </cell>
        </row>
        <row r="261">
          <cell r="A261" t="str">
            <v>0000585850</v>
          </cell>
          <cell r="B261" t="str">
            <v>Interest Expense - Other</v>
          </cell>
          <cell r="C261">
            <v>221165.31</v>
          </cell>
        </row>
        <row r="262">
          <cell r="A262" t="str">
            <v>0000585900</v>
          </cell>
          <cell r="B262" t="str">
            <v>Internal-Finance Charges</v>
          </cell>
          <cell r="C262">
            <v>6047417.4400000004</v>
          </cell>
        </row>
        <row r="263">
          <cell r="A263" t="str">
            <v>0000586450</v>
          </cell>
          <cell r="B263" t="str">
            <v>Futures Fees</v>
          </cell>
          <cell r="C263">
            <v>-14400</v>
          </cell>
        </row>
        <row r="264">
          <cell r="A264" t="str">
            <v>0000591100</v>
          </cell>
          <cell r="B264" t="str">
            <v>Water Rates</v>
          </cell>
          <cell r="C264">
            <v>645.69000000000005</v>
          </cell>
        </row>
        <row r="265">
          <cell r="A265" t="str">
            <v>0000591200</v>
          </cell>
          <cell r="B265" t="str">
            <v>Council Rates</v>
          </cell>
          <cell r="C265">
            <v>-4086.14</v>
          </cell>
        </row>
        <row r="266">
          <cell r="A266" t="str">
            <v>0000699030</v>
          </cell>
          <cell r="B266" t="str">
            <v>CO Reconciliation - Activity Allocation</v>
          </cell>
          <cell r="C266">
            <v>-13278152.92</v>
          </cell>
        </row>
        <row r="267">
          <cell r="A267" t="str">
            <v>0000699050</v>
          </cell>
          <cell r="B267" t="str">
            <v>CO Reconciliation - Assessments</v>
          </cell>
          <cell r="C267">
            <v>9778916.0600000005</v>
          </cell>
        </row>
        <row r="268">
          <cell r="A268" t="str">
            <v>0000699060</v>
          </cell>
          <cell r="B268" t="str">
            <v>CO Reconciliation - Settlements</v>
          </cell>
          <cell r="C268">
            <v>-455.42</v>
          </cell>
        </row>
        <row r="269">
          <cell r="A269" t="str">
            <v>0000701040</v>
          </cell>
          <cell r="B269" t="str">
            <v>AUC Settlm. of Mats. Dist.&amp; Subtrans</v>
          </cell>
          <cell r="C269">
            <v>-284.48</v>
          </cell>
        </row>
        <row r="270">
          <cell r="A270" t="str">
            <v>0000701050</v>
          </cell>
          <cell r="B270" t="str">
            <v>AUC Settlm. of Mats. Vehicles &amp; Plant</v>
          </cell>
        </row>
        <row r="271">
          <cell r="A271" t="str">
            <v>0000701060</v>
          </cell>
          <cell r="B271" t="str">
            <v>AUC Settlm. of Mats. Admin. &amp; Tech.</v>
          </cell>
          <cell r="C271">
            <v>-1.51</v>
          </cell>
        </row>
        <row r="272">
          <cell r="A272" t="str">
            <v>0000701070</v>
          </cell>
          <cell r="B272" t="str">
            <v>AUC Settlm. of Mats. IT &amp; Comms.</v>
          </cell>
        </row>
        <row r="273">
          <cell r="A273" t="str">
            <v>0000701090</v>
          </cell>
          <cell r="B273" t="str">
            <v>AUC Settlm. of Ext.Serv. Dist.&amp; Subtrans</v>
          </cell>
          <cell r="C273">
            <v>-801</v>
          </cell>
        </row>
        <row r="274">
          <cell r="A274" t="str">
            <v>0000701110</v>
          </cell>
          <cell r="B274" t="str">
            <v>AUC Settlm. of Ext.Serv. Administrative</v>
          </cell>
          <cell r="C274">
            <v>-2061.3000000000002</v>
          </cell>
        </row>
        <row r="275">
          <cell r="A275" t="str">
            <v>0000701130</v>
          </cell>
          <cell r="B275" t="str">
            <v>AUC Settlm. of Ext.Serv. IT &amp; Comms.</v>
          </cell>
          <cell r="C275">
            <v>-91561.25</v>
          </cell>
        </row>
        <row r="276">
          <cell r="A276" t="str">
            <v>0000701300</v>
          </cell>
          <cell r="B276" t="str">
            <v>AUC Settlm. of Internal Activities PCS Labour</v>
          </cell>
          <cell r="C276">
            <v>-325</v>
          </cell>
        </row>
        <row r="277">
          <cell r="A277" t="str">
            <v>0000701800</v>
          </cell>
          <cell r="B277" t="str">
            <v>AUC Settlement Stores Recovery</v>
          </cell>
          <cell r="C277">
            <v>-32.89</v>
          </cell>
        </row>
        <row r="278">
          <cell r="A278" t="str">
            <v>0000872200</v>
          </cell>
          <cell r="B278" t="str">
            <v>MV &amp; Mobile Plant - WIP Take on</v>
          </cell>
          <cell r="C278">
            <v>0</v>
          </cell>
        </row>
        <row r="279">
          <cell r="A279" t="str">
            <v>0000872300</v>
          </cell>
          <cell r="B279" t="str">
            <v>General Assets - WIP Take on</v>
          </cell>
          <cell r="C279">
            <v>0</v>
          </cell>
        </row>
        <row r="280">
          <cell r="A280" t="str">
            <v>0000888000</v>
          </cell>
          <cell r="B280" t="str">
            <v>T/O EFT Payment-Balances-Sales GMET 111155</v>
          </cell>
          <cell r="C280">
            <v>0</v>
          </cell>
        </row>
        <row r="281">
          <cell r="A281" t="str">
            <v>0000888006</v>
          </cell>
          <cell r="B281" t="str">
            <v>T/O Accounts Payable Account</v>
          </cell>
        </row>
      </sheetData>
      <sheetData sheetId="3" refreshError="1"/>
      <sheetData sheetId="4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2">
          <cell r="A2" t="str">
            <v>0000111000</v>
          </cell>
          <cell r="B2" t="str">
            <v>Westpac Operating Account</v>
          </cell>
          <cell r="C2">
            <v>586049.89</v>
          </cell>
        </row>
        <row r="3">
          <cell r="A3" t="str">
            <v>0000111005</v>
          </cell>
          <cell r="B3" t="str">
            <v>WPAC Outgoing Cheques Clearing Account</v>
          </cell>
          <cell r="C3">
            <v>-2650</v>
          </cell>
        </row>
        <row r="4">
          <cell r="A4" t="str">
            <v>0000111010</v>
          </cell>
          <cell r="B4" t="str">
            <v>WPAC EFT Payments Clearing Account</v>
          </cell>
          <cell r="C4">
            <v>-38.5</v>
          </cell>
        </row>
        <row r="5">
          <cell r="A5" t="str">
            <v>0000111015</v>
          </cell>
          <cell r="B5" t="str">
            <v>WPAC Direct Debit Payments Clearing Account</v>
          </cell>
          <cell r="C5">
            <v>-9.35</v>
          </cell>
        </row>
        <row r="6">
          <cell r="A6" t="str">
            <v>0000111020</v>
          </cell>
          <cell r="B6" t="str">
            <v>Austraclear Clearing Account</v>
          </cell>
          <cell r="C6">
            <v>0</v>
          </cell>
        </row>
        <row r="7">
          <cell r="A7" t="str">
            <v>0000111099</v>
          </cell>
          <cell r="B7" t="str">
            <v>WPAC Miscellaneous Bank Transactions Clearing</v>
          </cell>
          <cell r="C7">
            <v>0</v>
          </cell>
        </row>
        <row r="8">
          <cell r="A8" t="str">
            <v>0000111100</v>
          </cell>
          <cell r="B8" t="str">
            <v>Westpac Revenue Account</v>
          </cell>
          <cell r="C8">
            <v>3143638.39</v>
          </cell>
        </row>
        <row r="9">
          <cell r="A9" t="str">
            <v>0000111145</v>
          </cell>
          <cell r="B9" t="str">
            <v>WPAC Deposits Clearing Account</v>
          </cell>
          <cell r="C9">
            <v>436256.74</v>
          </cell>
        </row>
        <row r="10">
          <cell r="A10" t="str">
            <v>0000111150</v>
          </cell>
          <cell r="B10" t="str">
            <v>WPAC Incoming Cheques Clearing Account</v>
          </cell>
          <cell r="C10">
            <v>-333705.83</v>
          </cell>
        </row>
        <row r="11">
          <cell r="A11" t="str">
            <v>0000111155</v>
          </cell>
          <cell r="B11" t="str">
            <v>WPAC EFT Receipts Clearing Account</v>
          </cell>
          <cell r="C11">
            <v>0</v>
          </cell>
        </row>
        <row r="12">
          <cell r="A12" t="str">
            <v>0000111160</v>
          </cell>
          <cell r="B12" t="str">
            <v>Australia Post Receipts Clearing Account</v>
          </cell>
          <cell r="C12">
            <v>756351.99</v>
          </cell>
        </row>
        <row r="13">
          <cell r="A13" t="str">
            <v>0000111200</v>
          </cell>
          <cell r="B13" t="str">
            <v>Westpac Advance Account - Geelong</v>
          </cell>
          <cell r="C13">
            <v>20000</v>
          </cell>
        </row>
        <row r="14">
          <cell r="A14" t="str">
            <v>0000111201</v>
          </cell>
          <cell r="B14" t="str">
            <v>Westpac Advance Account - Ballarat</v>
          </cell>
          <cell r="C14">
            <v>0</v>
          </cell>
        </row>
        <row r="15">
          <cell r="A15" t="str">
            <v>0000111202</v>
          </cell>
          <cell r="B15" t="str">
            <v>Westpac Advance Account - Bendigo</v>
          </cell>
          <cell r="C15">
            <v>83440</v>
          </cell>
        </row>
        <row r="16">
          <cell r="A16" t="str">
            <v>0000111203</v>
          </cell>
          <cell r="B16" t="str">
            <v>Westpac Advance Account - Sydney</v>
          </cell>
          <cell r="C16">
            <v>765.17</v>
          </cell>
        </row>
        <row r="17">
          <cell r="A17" t="str">
            <v>0000111300</v>
          </cell>
          <cell r="B17" t="str">
            <v>CBA Revenue Account</v>
          </cell>
          <cell r="C17">
            <v>390136.45</v>
          </cell>
        </row>
        <row r="18">
          <cell r="A18" t="str">
            <v>0000111305</v>
          </cell>
          <cell r="B18" t="str">
            <v>CBA Outgoing Cheques Clearing Account</v>
          </cell>
          <cell r="C18">
            <v>0</v>
          </cell>
        </row>
        <row r="19">
          <cell r="A19" t="str">
            <v>0000111350</v>
          </cell>
          <cell r="B19" t="str">
            <v>CBA Incoming Cheques Clearing Account</v>
          </cell>
          <cell r="C19">
            <v>3858806.51</v>
          </cell>
        </row>
        <row r="20">
          <cell r="A20" t="str">
            <v>0000111365</v>
          </cell>
          <cell r="B20" t="str">
            <v>CBA Credit Card Receipts Clearing Account</v>
          </cell>
        </row>
        <row r="21">
          <cell r="A21" t="str">
            <v>0000111370</v>
          </cell>
          <cell r="B21" t="str">
            <v>CBA Direct Debit Receipts Clearing Account</v>
          </cell>
          <cell r="C21">
            <v>0</v>
          </cell>
        </row>
        <row r="22">
          <cell r="A22" t="str">
            <v>0000111375</v>
          </cell>
          <cell r="B22" t="str">
            <v>Credit Union Receipts Clearing Account</v>
          </cell>
        </row>
        <row r="23">
          <cell r="A23" t="str">
            <v>0000111400</v>
          </cell>
          <cell r="B23" t="str">
            <v>ANZ Revenue Account</v>
          </cell>
          <cell r="C23">
            <v>0</v>
          </cell>
        </row>
        <row r="24">
          <cell r="A24" t="str">
            <v>0000111405</v>
          </cell>
          <cell r="B24" t="str">
            <v>ANZ Outgoing Cheques Clearing Account</v>
          </cell>
          <cell r="C24">
            <v>0</v>
          </cell>
        </row>
        <row r="25">
          <cell r="A25" t="str">
            <v>0000111450</v>
          </cell>
          <cell r="B25" t="str">
            <v>ANZ Incoming Cheques Clearing Account</v>
          </cell>
          <cell r="C25">
            <v>0</v>
          </cell>
        </row>
        <row r="26">
          <cell r="A26" t="str">
            <v>0000111500</v>
          </cell>
          <cell r="B26" t="str">
            <v>NAB Drawings Account</v>
          </cell>
          <cell r="C26">
            <v>0</v>
          </cell>
        </row>
        <row r="27">
          <cell r="A27" t="str">
            <v>0000111505</v>
          </cell>
          <cell r="B27" t="str">
            <v>NAB Outgoing Cheques Clearing Account</v>
          </cell>
          <cell r="C27">
            <v>0</v>
          </cell>
        </row>
        <row r="28">
          <cell r="A28" t="str">
            <v>0000111600</v>
          </cell>
          <cell r="B28" t="str">
            <v>Citibank Account</v>
          </cell>
          <cell r="C28">
            <v>0</v>
          </cell>
        </row>
        <row r="29">
          <cell r="A29" t="str">
            <v>0000111998</v>
          </cell>
          <cell r="B29" t="str">
            <v>Error Suspense Bank Transactions</v>
          </cell>
          <cell r="C29">
            <v>0</v>
          </cell>
        </row>
        <row r="30">
          <cell r="A30" t="str">
            <v>0000111999</v>
          </cell>
          <cell r="B30" t="str">
            <v>Dishonoured Cheques Clearing Account</v>
          </cell>
          <cell r="C30">
            <v>-2188480.33</v>
          </cell>
        </row>
        <row r="31">
          <cell r="A31" t="str">
            <v>0000113000</v>
          </cell>
          <cell r="B31" t="str">
            <v>Petty Cash</v>
          </cell>
        </row>
        <row r="32">
          <cell r="A32" t="str">
            <v>0000113100</v>
          </cell>
          <cell r="B32" t="str">
            <v>WorkCover Float</v>
          </cell>
          <cell r="C32">
            <v>3500</v>
          </cell>
        </row>
        <row r="33">
          <cell r="A33" t="str">
            <v>0000115000</v>
          </cell>
          <cell r="B33" t="str">
            <v>Accounts Receivable - Franchise</v>
          </cell>
          <cell r="C33">
            <v>-7497.08</v>
          </cell>
        </row>
        <row r="34">
          <cell r="A34" t="str">
            <v>0000115050</v>
          </cell>
          <cell r="B34" t="str">
            <v>Accounts Receivable Contestable</v>
          </cell>
          <cell r="C34">
            <v>0</v>
          </cell>
        </row>
        <row r="35">
          <cell r="A35" t="str">
            <v>0000115090</v>
          </cell>
          <cell r="B35" t="str">
            <v>Accounts Receivable - Supply to Works</v>
          </cell>
          <cell r="C35">
            <v>-49.2</v>
          </cell>
        </row>
        <row r="36">
          <cell r="A36" t="str">
            <v>0000116410</v>
          </cell>
          <cell r="B36" t="str">
            <v>Accounts Receivable - Employees</v>
          </cell>
          <cell r="C36">
            <v>-1512713.72</v>
          </cell>
        </row>
        <row r="37">
          <cell r="A37" t="str">
            <v>0000116430</v>
          </cell>
          <cell r="B37" t="str">
            <v>Interest Receivable</v>
          </cell>
          <cell r="C37">
            <v>60343.9</v>
          </cell>
        </row>
        <row r="38">
          <cell r="A38" t="str">
            <v>0000116440</v>
          </cell>
          <cell r="B38" t="str">
            <v>Accounts Receivable - Sales Tax Recoverable</v>
          </cell>
          <cell r="C38">
            <v>0</v>
          </cell>
        </row>
        <row r="39">
          <cell r="A39" t="str">
            <v>0000116850</v>
          </cell>
          <cell r="B39" t="str">
            <v>Accounts Receivable - Other</v>
          </cell>
          <cell r="C39">
            <v>904225.96</v>
          </cell>
        </row>
        <row r="40">
          <cell r="A40" t="str">
            <v>0000116900</v>
          </cell>
          <cell r="B40" t="str">
            <v>Other Receivables - Reconciliation</v>
          </cell>
          <cell r="C40">
            <v>4512.6499999999996</v>
          </cell>
        </row>
        <row r="41">
          <cell r="A41" t="str">
            <v>0000117150</v>
          </cell>
          <cell r="B41" t="str">
            <v>Provision for Doubtful Debts - Other</v>
          </cell>
          <cell r="C41">
            <v>0</v>
          </cell>
        </row>
        <row r="42">
          <cell r="A42" t="str">
            <v>0000118120</v>
          </cell>
          <cell r="B42" t="str">
            <v>Accrual - Unread Meters - Industrial</v>
          </cell>
          <cell r="C42">
            <v>0</v>
          </cell>
        </row>
        <row r="43">
          <cell r="A43" t="str">
            <v>0000118300</v>
          </cell>
          <cell r="B43" t="str">
            <v>Accrual - Other Income</v>
          </cell>
          <cell r="C43">
            <v>26882.02</v>
          </cell>
        </row>
        <row r="44">
          <cell r="A44" t="str">
            <v>0000120000</v>
          </cell>
          <cell r="B44" t="str">
            <v>Materials &amp; Supplies - General Stock</v>
          </cell>
          <cell r="C44">
            <v>27293.05</v>
          </cell>
        </row>
        <row r="45">
          <cell r="A45" t="str">
            <v>0000120900</v>
          </cell>
          <cell r="B45" t="str">
            <v>Stock Check Suspense</v>
          </cell>
          <cell r="C45">
            <v>2056.92</v>
          </cell>
        </row>
        <row r="46">
          <cell r="A46" t="str">
            <v>0000120910</v>
          </cell>
          <cell r="B46" t="str">
            <v>Stores Transfers In Transit</v>
          </cell>
          <cell r="C46">
            <v>-10.69</v>
          </cell>
        </row>
        <row r="47">
          <cell r="A47" t="str">
            <v>0000120920</v>
          </cell>
          <cell r="B47" t="str">
            <v>Materials - Price Variance</v>
          </cell>
        </row>
        <row r="48">
          <cell r="A48" t="str">
            <v>0000128200</v>
          </cell>
          <cell r="B48" t="str">
            <v>Investment - Short Term Securities</v>
          </cell>
          <cell r="C48">
            <v>28000000</v>
          </cell>
        </row>
        <row r="49">
          <cell r="A49" t="str">
            <v>0000128210</v>
          </cell>
          <cell r="B49" t="str">
            <v>Deposit Trust-Electricity Future Deposit Margin</v>
          </cell>
          <cell r="C49">
            <v>1875</v>
          </cell>
        </row>
        <row r="50">
          <cell r="A50" t="str">
            <v>0000132000</v>
          </cell>
          <cell r="B50" t="str">
            <v>Prepayments - Insurance</v>
          </cell>
          <cell r="C50">
            <v>229770.85</v>
          </cell>
        </row>
        <row r="51">
          <cell r="A51" t="str">
            <v>0000132600</v>
          </cell>
          <cell r="B51" t="str">
            <v>Prepayments - Rental</v>
          </cell>
          <cell r="C51">
            <v>856668.53</v>
          </cell>
        </row>
        <row r="52">
          <cell r="A52" t="str">
            <v>0000132700</v>
          </cell>
          <cell r="B52" t="str">
            <v>Prepayments - Vehicle Registration</v>
          </cell>
          <cell r="C52">
            <v>126527.99</v>
          </cell>
        </row>
        <row r="53">
          <cell r="A53" t="str">
            <v>0000132800</v>
          </cell>
          <cell r="B53" t="str">
            <v>Prepayments - Employees Advances (Payroll)</v>
          </cell>
          <cell r="C53">
            <v>144905.45000000001</v>
          </cell>
        </row>
        <row r="54">
          <cell r="A54" t="str">
            <v>0000132900</v>
          </cell>
          <cell r="B54" t="str">
            <v>Prepayments - Other</v>
          </cell>
          <cell r="C54">
            <v>336275.57</v>
          </cell>
        </row>
        <row r="55">
          <cell r="A55" t="str">
            <v>0000140100</v>
          </cell>
          <cell r="B55" t="str">
            <v>Land - In Service</v>
          </cell>
          <cell r="C55">
            <v>627566.69999999995</v>
          </cell>
        </row>
        <row r="56">
          <cell r="A56" t="str">
            <v>0000140120</v>
          </cell>
          <cell r="B56" t="str">
            <v>Buildings-In Service</v>
          </cell>
          <cell r="C56">
            <v>11647156.529999999</v>
          </cell>
        </row>
        <row r="57">
          <cell r="A57" t="str">
            <v>0000140160</v>
          </cell>
          <cell r="B57" t="str">
            <v>Distribution Assets - In Service</v>
          </cell>
        </row>
        <row r="58">
          <cell r="A58" t="str">
            <v>0000140180</v>
          </cell>
          <cell r="B58" t="str">
            <v>Motor Vehicles and Mobile Plant - In Service</v>
          </cell>
          <cell r="C58">
            <v>1959281.19</v>
          </cell>
        </row>
        <row r="59">
          <cell r="A59" t="str">
            <v>0000140200</v>
          </cell>
          <cell r="B59" t="str">
            <v>General Assets - In Service</v>
          </cell>
          <cell r="C59">
            <v>37021602.780000001</v>
          </cell>
        </row>
        <row r="60">
          <cell r="A60" t="str">
            <v>0000141110</v>
          </cell>
          <cell r="B60" t="str">
            <v>Intellectual Property</v>
          </cell>
          <cell r="C60">
            <v>-362420316.25999999</v>
          </cell>
        </row>
        <row r="61">
          <cell r="A61" t="str">
            <v>0000141120</v>
          </cell>
          <cell r="B61" t="str">
            <v>Licences, Patents, Trademarks &amp; Royalties</v>
          </cell>
          <cell r="C61">
            <v>50000</v>
          </cell>
        </row>
        <row r="62">
          <cell r="A62" t="str">
            <v>0000141130</v>
          </cell>
          <cell r="B62" t="str">
            <v>Bulk Asset Value Change Offset Clearing</v>
          </cell>
          <cell r="C62">
            <v>-0.23</v>
          </cell>
        </row>
        <row r="63">
          <cell r="A63" t="str">
            <v>0000145120</v>
          </cell>
          <cell r="B63" t="str">
            <v>Accumulated Depreciation - Buildings</v>
          </cell>
          <cell r="C63">
            <v>-1577000.53</v>
          </cell>
        </row>
        <row r="64">
          <cell r="A64" t="str">
            <v>0000145160</v>
          </cell>
          <cell r="B64" t="str">
            <v>Accumulated Depreciation - Distribution</v>
          </cell>
        </row>
        <row r="65">
          <cell r="A65" t="str">
            <v>0000145180</v>
          </cell>
          <cell r="B65" t="str">
            <v>Accumulated Depreciation- Motor Veh &amp; Mobile Plant</v>
          </cell>
          <cell r="C65">
            <v>-404102.64</v>
          </cell>
        </row>
        <row r="66">
          <cell r="A66" t="str">
            <v>0000145200</v>
          </cell>
          <cell r="B66" t="str">
            <v>Accumulated Depreciation - General Assets</v>
          </cell>
          <cell r="C66">
            <v>-11574791.779999999</v>
          </cell>
        </row>
        <row r="67">
          <cell r="A67" t="str">
            <v>0000146110</v>
          </cell>
          <cell r="B67" t="str">
            <v>Accumulated Amortisation - Intellectual Property</v>
          </cell>
          <cell r="C67">
            <v>52247941.259999998</v>
          </cell>
        </row>
        <row r="68">
          <cell r="A68" t="str">
            <v>0000146220</v>
          </cell>
          <cell r="B68" t="str">
            <v>Future Income Tax Benefit</v>
          </cell>
          <cell r="C68">
            <v>6214914.8399999999</v>
          </cell>
        </row>
        <row r="69">
          <cell r="A69" t="str">
            <v>0000148160</v>
          </cell>
          <cell r="B69" t="str">
            <v>Work In Progress - Subtransmission &amp; Distribution</v>
          </cell>
          <cell r="C69">
            <v>0</v>
          </cell>
        </row>
        <row r="70">
          <cell r="A70" t="str">
            <v>0000148162</v>
          </cell>
          <cell r="B70" t="str">
            <v>WIP Plan Transfer Distribution and Subtransmission</v>
          </cell>
        </row>
        <row r="71">
          <cell r="A71" t="str">
            <v>0000148170</v>
          </cell>
          <cell r="B71" t="str">
            <v>Work In Progress - Customer Contribution</v>
          </cell>
          <cell r="C71">
            <v>0</v>
          </cell>
        </row>
        <row r="72">
          <cell r="A72" t="str">
            <v>0000148180</v>
          </cell>
          <cell r="B72" t="str">
            <v>Work In Progress - Motor Vehicles &amp; Mobile Plant</v>
          </cell>
        </row>
        <row r="73">
          <cell r="A73" t="str">
            <v>0000148182</v>
          </cell>
          <cell r="B73" t="str">
            <v>WIP Plan Transfer Motor Vehicles</v>
          </cell>
        </row>
        <row r="74">
          <cell r="A74" t="str">
            <v>0000148200</v>
          </cell>
          <cell r="B74" t="str">
            <v>Work In Progress - General Assets</v>
          </cell>
          <cell r="C74">
            <v>6532311.3499999996</v>
          </cell>
        </row>
        <row r="75">
          <cell r="A75" t="str">
            <v>0000148202</v>
          </cell>
          <cell r="B75" t="str">
            <v>WIP Plan Transfer General Assets</v>
          </cell>
        </row>
        <row r="76">
          <cell r="A76" t="str">
            <v>0000156175</v>
          </cell>
          <cell r="B76" t="str">
            <v>Deferred  Receivables</v>
          </cell>
        </row>
        <row r="77">
          <cell r="A77" t="str">
            <v>0000156176</v>
          </cell>
          <cell r="B77" t="str">
            <v>Deferred  Employees</v>
          </cell>
          <cell r="C77">
            <v>1644835.57</v>
          </cell>
        </row>
        <row r="78">
          <cell r="A78" t="str">
            <v>0000185175</v>
          </cell>
          <cell r="B78" t="str">
            <v>Deferred Gains/Losses - Foward Rate Agreements</v>
          </cell>
          <cell r="C78">
            <v>-145696.53</v>
          </cell>
        </row>
        <row r="79">
          <cell r="A79" t="str">
            <v>0000185275</v>
          </cell>
          <cell r="B79" t="str">
            <v>Deferred Gains/Losses - Swap Buybacks</v>
          </cell>
        </row>
        <row r="80">
          <cell r="A80" t="str">
            <v>0000200100</v>
          </cell>
          <cell r="B80" t="str">
            <v>Intercompany Loan - PCA to LLC</v>
          </cell>
          <cell r="C80">
            <v>1548948.13</v>
          </cell>
        </row>
        <row r="81">
          <cell r="A81" t="str">
            <v>0000200110</v>
          </cell>
          <cell r="B81" t="str">
            <v>Intercompany Loan - PCA to PAH</v>
          </cell>
          <cell r="C81">
            <v>487798858.81</v>
          </cell>
        </row>
        <row r="82">
          <cell r="A82" t="str">
            <v>0000200115</v>
          </cell>
          <cell r="B82" t="str">
            <v>Interco Loan - PCA to PAH - Subordinated loan</v>
          </cell>
          <cell r="C82">
            <v>-847197954</v>
          </cell>
        </row>
        <row r="83">
          <cell r="A83" t="str">
            <v>0000200120</v>
          </cell>
          <cell r="B83" t="str">
            <v>Intercompany Loan - PCA to PHI</v>
          </cell>
          <cell r="C83">
            <v>-29821.1</v>
          </cell>
        </row>
        <row r="84">
          <cell r="A84" t="str">
            <v>0000200130</v>
          </cell>
          <cell r="B84" t="str">
            <v>Intercompany Loan - PCA to ELEC</v>
          </cell>
          <cell r="C84">
            <v>-21503937.960000001</v>
          </cell>
        </row>
        <row r="85">
          <cell r="A85" t="str">
            <v>0000200135</v>
          </cell>
          <cell r="B85" t="str">
            <v>Intercompany Loan - ELEC to PCA</v>
          </cell>
          <cell r="C85">
            <v>3126829.39</v>
          </cell>
        </row>
        <row r="86">
          <cell r="A86" t="str">
            <v>0000200140</v>
          </cell>
          <cell r="B86" t="str">
            <v>Intercompany Loan - PCA to HPAC</v>
          </cell>
          <cell r="C86">
            <v>1431442.54</v>
          </cell>
        </row>
        <row r="87">
          <cell r="A87" t="str">
            <v>0000200150</v>
          </cell>
          <cell r="B87" t="str">
            <v>Intercompany Loan - PCA to HAI</v>
          </cell>
          <cell r="C87">
            <v>830.15</v>
          </cell>
        </row>
        <row r="88">
          <cell r="A88" t="str">
            <v>0000200200</v>
          </cell>
          <cell r="B88" t="str">
            <v>Intercompany Loan - PAH to PCA</v>
          </cell>
          <cell r="C88">
            <v>0</v>
          </cell>
        </row>
        <row r="89">
          <cell r="A89" t="str">
            <v>0000200310</v>
          </cell>
          <cell r="B89" t="str">
            <v>Intercompany Loan - LLC to PAH</v>
          </cell>
          <cell r="C89">
            <v>0</v>
          </cell>
        </row>
        <row r="90">
          <cell r="A90" t="str">
            <v>0000200500</v>
          </cell>
          <cell r="B90" t="str">
            <v>Intra Corporate Account</v>
          </cell>
          <cell r="C90">
            <v>1246819613.0800002</v>
          </cell>
        </row>
        <row r="91">
          <cell r="A91" t="str">
            <v>0000202200</v>
          </cell>
          <cell r="B91" t="str">
            <v>Short Term Money Market Borrowings</v>
          </cell>
          <cell r="C91">
            <v>0</v>
          </cell>
        </row>
        <row r="92">
          <cell r="A92" t="str">
            <v>0000210100</v>
          </cell>
          <cell r="B92" t="str">
            <v>Accounts Payable - General</v>
          </cell>
          <cell r="C92">
            <v>-1923573.84</v>
          </cell>
        </row>
        <row r="93">
          <cell r="A93" t="str">
            <v>0000210110</v>
          </cell>
          <cell r="B93" t="str">
            <v>Accts Payble - Clearing - CIS</v>
          </cell>
          <cell r="C93">
            <v>16683.18</v>
          </cell>
        </row>
        <row r="94">
          <cell r="A94" t="str">
            <v>0000210199</v>
          </cell>
          <cell r="B94" t="str">
            <v>Account Payable Adjustments for BArea Balancing</v>
          </cell>
          <cell r="C94">
            <v>331215.26</v>
          </cell>
        </row>
        <row r="95">
          <cell r="A95" t="str">
            <v>0000210520</v>
          </cell>
          <cell r="B95" t="str">
            <v>PAYE Tax - Employees</v>
          </cell>
          <cell r="C95">
            <v>0</v>
          </cell>
        </row>
        <row r="96">
          <cell r="A96" t="str">
            <v>0000210530</v>
          </cell>
          <cell r="B96" t="str">
            <v>Prescribed Payments System - Tax withheld</v>
          </cell>
          <cell r="C96">
            <v>-258351.22</v>
          </cell>
        </row>
        <row r="97">
          <cell r="A97" t="str">
            <v>0000210540</v>
          </cell>
          <cell r="B97" t="str">
            <v>Corporate Credit Card - Clearing Account</v>
          </cell>
          <cell r="C97">
            <v>-62630.99</v>
          </cell>
        </row>
        <row r="98">
          <cell r="A98" t="str">
            <v>0000210550</v>
          </cell>
          <cell r="B98" t="str">
            <v>Unclaimed Monies</v>
          </cell>
          <cell r="C98">
            <v>-171972.76</v>
          </cell>
        </row>
        <row r="99">
          <cell r="A99" t="str">
            <v>0000210900</v>
          </cell>
          <cell r="B99" t="str">
            <v>Goods Receipt/Invoice Received - Clearing</v>
          </cell>
          <cell r="C99">
            <v>-434527.04</v>
          </cell>
        </row>
        <row r="100">
          <cell r="A100" t="str">
            <v>0000210910</v>
          </cell>
          <cell r="B100" t="str">
            <v>Freight Clearing</v>
          </cell>
          <cell r="C100">
            <v>-1296</v>
          </cell>
        </row>
        <row r="101">
          <cell r="A101" t="str">
            <v>0000220110</v>
          </cell>
          <cell r="B101" t="str">
            <v>Goods and Services Tax Clearing - Purchases</v>
          </cell>
          <cell r="C101">
            <v>4769.1899999999996</v>
          </cell>
        </row>
        <row r="102">
          <cell r="A102" t="str">
            <v>0000230110</v>
          </cell>
          <cell r="B102" t="str">
            <v>Trust Fund - Refundable Deposits</v>
          </cell>
        </row>
        <row r="103">
          <cell r="A103" t="str">
            <v>0000230120</v>
          </cell>
          <cell r="B103" t="str">
            <v>Trust Fund - HV Equalisation</v>
          </cell>
          <cell r="C103">
            <v>0</v>
          </cell>
        </row>
        <row r="104">
          <cell r="A104" t="str">
            <v>0000230170</v>
          </cell>
          <cell r="B104" t="str">
            <v>Standard Deductions - Electricity Accounts</v>
          </cell>
          <cell r="C104">
            <v>-13952.6</v>
          </cell>
        </row>
        <row r="105">
          <cell r="A105" t="str">
            <v>0000230190</v>
          </cell>
          <cell r="B105" t="str">
            <v>Standard Deductions - Health Benefits</v>
          </cell>
          <cell r="C105">
            <v>0</v>
          </cell>
        </row>
        <row r="106">
          <cell r="A106" t="str">
            <v>0000230200</v>
          </cell>
          <cell r="B106" t="str">
            <v>Standard Deductions - Other</v>
          </cell>
          <cell r="C106">
            <v>-13802.64</v>
          </cell>
        </row>
        <row r="107">
          <cell r="A107" t="str">
            <v>0000230202</v>
          </cell>
          <cell r="B107" t="str">
            <v>Tax Withheld from Powercor Employees in the US</v>
          </cell>
          <cell r="C107">
            <v>0</v>
          </cell>
        </row>
        <row r="108">
          <cell r="A108" t="str">
            <v>0000230203</v>
          </cell>
          <cell r="B108" t="str">
            <v>Payroll Tax Clearing</v>
          </cell>
          <cell r="C108">
            <v>0</v>
          </cell>
        </row>
        <row r="109">
          <cell r="A109" t="str">
            <v>0000230900</v>
          </cell>
          <cell r="B109" t="str">
            <v>Miscellaneous Deposits and Trust Funds</v>
          </cell>
          <cell r="C109">
            <v>28915.15</v>
          </cell>
        </row>
        <row r="110">
          <cell r="A110" t="str">
            <v>0000230910</v>
          </cell>
          <cell r="B110" t="str">
            <v>Employee Share Plan Trust Account</v>
          </cell>
          <cell r="C110">
            <v>-8702.65</v>
          </cell>
        </row>
        <row r="111">
          <cell r="A111" t="str">
            <v>0000235100</v>
          </cell>
          <cell r="B111" t="str">
            <v>Accrual - External Services</v>
          </cell>
          <cell r="C111">
            <v>0</v>
          </cell>
        </row>
        <row r="112">
          <cell r="A112" t="str">
            <v>0000235120</v>
          </cell>
          <cell r="B112" t="str">
            <v>Accrual - Miscellaneous Expenditure</v>
          </cell>
          <cell r="C112">
            <v>-11592009.550000001</v>
          </cell>
        </row>
        <row r="113">
          <cell r="A113" t="str">
            <v>0000235125</v>
          </cell>
          <cell r="B113" t="str">
            <v>Monthly Accruals - Miscellaneous Expenditure</v>
          </cell>
          <cell r="C113">
            <v>-541507.64</v>
          </cell>
        </row>
        <row r="114">
          <cell r="A114" t="str">
            <v>0000235130</v>
          </cell>
          <cell r="B114" t="str">
            <v>Accrual - Electricity Purchases</v>
          </cell>
        </row>
        <row r="115">
          <cell r="A115" t="str">
            <v>0000235150</v>
          </cell>
          <cell r="B115" t="str">
            <v>Accrual - Fringe Benefits Tax</v>
          </cell>
          <cell r="C115">
            <v>-358126.13</v>
          </cell>
        </row>
        <row r="116">
          <cell r="A116" t="str">
            <v>0000235170</v>
          </cell>
          <cell r="B116" t="str">
            <v>Accrual - Salaries</v>
          </cell>
          <cell r="C116">
            <v>1274355.92</v>
          </cell>
        </row>
        <row r="117">
          <cell r="A117" t="str">
            <v>0000235183</v>
          </cell>
          <cell r="B117" t="str">
            <v>Foreign Currency Contract Receivable</v>
          </cell>
          <cell r="C117">
            <v>4213219.33</v>
          </cell>
        </row>
        <row r="118">
          <cell r="A118" t="str">
            <v>0000235184</v>
          </cell>
          <cell r="B118" t="str">
            <v>Foreign Currency Contract Payable</v>
          </cell>
          <cell r="C118">
            <v>-4067522.8</v>
          </cell>
        </row>
        <row r="119">
          <cell r="A119" t="str">
            <v>0000235190</v>
          </cell>
          <cell r="B119" t="str">
            <v>Accrual - Interest</v>
          </cell>
          <cell r="C119">
            <v>-5169.8599999999997</v>
          </cell>
        </row>
        <row r="120">
          <cell r="A120" t="str">
            <v>0000240100</v>
          </cell>
          <cell r="B120" t="str">
            <v>Provision for Recreation Leave - Current</v>
          </cell>
          <cell r="C120">
            <v>-440162.82</v>
          </cell>
        </row>
        <row r="121">
          <cell r="A121" t="str">
            <v>0000240110</v>
          </cell>
          <cell r="B121" t="str">
            <v>Provision for Recreation Leave Oncosts</v>
          </cell>
          <cell r="C121">
            <v>-916791.66</v>
          </cell>
        </row>
        <row r="122">
          <cell r="A122" t="str">
            <v>0000240120</v>
          </cell>
          <cell r="B122" t="str">
            <v>Recreation Leave Taken</v>
          </cell>
          <cell r="C122">
            <v>510890.88</v>
          </cell>
        </row>
        <row r="123">
          <cell r="A123" t="str">
            <v>0000240130</v>
          </cell>
          <cell r="B123" t="str">
            <v>Provision for Long Service Leave - Current</v>
          </cell>
          <cell r="C123">
            <v>10359706.77</v>
          </cell>
        </row>
        <row r="124">
          <cell r="A124" t="str">
            <v>0000240140</v>
          </cell>
          <cell r="B124" t="str">
            <v>Provision for LSL Oncosts - Current</v>
          </cell>
          <cell r="C124">
            <v>-915856.88</v>
          </cell>
        </row>
        <row r="125">
          <cell r="A125" t="str">
            <v>0000240150</v>
          </cell>
          <cell r="B125" t="str">
            <v>Long Service Leave Taken - Continuing Employees</v>
          </cell>
          <cell r="C125">
            <v>27913.15</v>
          </cell>
        </row>
        <row r="126">
          <cell r="A126" t="str">
            <v>0000240160</v>
          </cell>
          <cell r="B126" t="str">
            <v>Long Service Leave Taken - Termination</v>
          </cell>
          <cell r="C126">
            <v>114328.96000000001</v>
          </cell>
        </row>
        <row r="127">
          <cell r="A127" t="str">
            <v>0000240170</v>
          </cell>
          <cell r="B127" t="str">
            <v>Provision for Establishment Costs - Current</v>
          </cell>
          <cell r="C127">
            <v>0</v>
          </cell>
        </row>
        <row r="128">
          <cell r="A128" t="str">
            <v>0000240180</v>
          </cell>
          <cell r="B128" t="str">
            <v>Provision for Accident Compensation - Current</v>
          </cell>
          <cell r="C128">
            <v>-248398.41</v>
          </cell>
        </row>
        <row r="129">
          <cell r="A129" t="str">
            <v>0000240190</v>
          </cell>
          <cell r="B129" t="str">
            <v>Provision for Uninsured Losses - Current</v>
          </cell>
          <cell r="C129">
            <v>0</v>
          </cell>
        </row>
        <row r="130">
          <cell r="A130" t="str">
            <v>0000240500</v>
          </cell>
          <cell r="B130" t="str">
            <v>Provision for Income tax</v>
          </cell>
          <cell r="C130">
            <v>-33469861.460000001</v>
          </cell>
        </row>
        <row r="131">
          <cell r="A131" t="str">
            <v>0000280130</v>
          </cell>
          <cell r="B131" t="str">
            <v>Provision for Long Service Leave - Non Current</v>
          </cell>
          <cell r="C131">
            <v>-13918797.59</v>
          </cell>
        </row>
        <row r="132">
          <cell r="A132" t="str">
            <v>0000280170</v>
          </cell>
          <cell r="B132" t="str">
            <v>Provision for Establishment Costs - Non Current</v>
          </cell>
          <cell r="C132">
            <v>0</v>
          </cell>
        </row>
        <row r="133">
          <cell r="A133" t="str">
            <v>0000280180</v>
          </cell>
          <cell r="B133" t="str">
            <v>Provision for Accident Compensation - Non Current</v>
          </cell>
          <cell r="C133">
            <v>-300000</v>
          </cell>
        </row>
        <row r="134">
          <cell r="A134" t="str">
            <v>0000280210</v>
          </cell>
          <cell r="B134" t="str">
            <v>Provision for Restorations - Non Current</v>
          </cell>
        </row>
        <row r="135">
          <cell r="A135" t="str">
            <v>0000280500</v>
          </cell>
          <cell r="B135" t="str">
            <v>Provision for Deferred Income Tax</v>
          </cell>
          <cell r="C135">
            <v>-163776785.13</v>
          </cell>
        </row>
        <row r="136">
          <cell r="A136" t="str">
            <v>0000285900</v>
          </cell>
          <cell r="B136" t="str">
            <v>Deferred Revenue - Other</v>
          </cell>
          <cell r="C136">
            <v>0</v>
          </cell>
        </row>
        <row r="137">
          <cell r="A137" t="str">
            <v>0000292000</v>
          </cell>
          <cell r="B137" t="str">
            <v>Issued Capital - Redeemable Preference Shares</v>
          </cell>
          <cell r="C137">
            <v>-848047</v>
          </cell>
        </row>
        <row r="138">
          <cell r="A138" t="str">
            <v>0000292800</v>
          </cell>
          <cell r="B138" t="str">
            <v>Member Equity</v>
          </cell>
        </row>
        <row r="139">
          <cell r="A139" t="str">
            <v>0000293000</v>
          </cell>
          <cell r="B139" t="str">
            <v>Issued Capital - Ordinary Shares</v>
          </cell>
          <cell r="C139">
            <v>-848046</v>
          </cell>
        </row>
        <row r="140">
          <cell r="A140" t="str">
            <v>0000294400</v>
          </cell>
          <cell r="B140" t="str">
            <v>Share Premium Reserve</v>
          </cell>
          <cell r="C140">
            <v>-847198953</v>
          </cell>
        </row>
        <row r="141">
          <cell r="A141" t="str">
            <v>0000294600</v>
          </cell>
          <cell r="B141" t="str">
            <v>Capital Redemption Reserve</v>
          </cell>
          <cell r="C141">
            <v>-36699</v>
          </cell>
        </row>
        <row r="142">
          <cell r="A142" t="str">
            <v>0000295110</v>
          </cell>
          <cell r="B142" t="str">
            <v>Internal Dividend Paid</v>
          </cell>
          <cell r="C142">
            <v>-101166922.91</v>
          </cell>
        </row>
        <row r="143">
          <cell r="A143" t="str">
            <v>0000297100</v>
          </cell>
          <cell r="B143" t="str">
            <v>Retained Earnings</v>
          </cell>
          <cell r="C143">
            <v>603322567.45999992</v>
          </cell>
        </row>
        <row r="144">
          <cell r="A144" t="str">
            <v>0000367100</v>
          </cell>
          <cell r="B144" t="str">
            <v>Revenue - Installation Services</v>
          </cell>
          <cell r="C144">
            <v>134</v>
          </cell>
        </row>
        <row r="145">
          <cell r="A145" t="str">
            <v>0000367200</v>
          </cell>
          <cell r="B145" t="str">
            <v>Revenue - Joint use of Poles</v>
          </cell>
          <cell r="C145">
            <v>-75</v>
          </cell>
        </row>
        <row r="146">
          <cell r="A146" t="str">
            <v>0000367250</v>
          </cell>
          <cell r="B146" t="str">
            <v>Revenue - New Business Ventures</v>
          </cell>
        </row>
        <row r="147">
          <cell r="A147" t="str">
            <v>0000367700</v>
          </cell>
          <cell r="B147" t="str">
            <v>Customer Contributions - Regulatory</v>
          </cell>
          <cell r="C147">
            <v>620</v>
          </cell>
        </row>
        <row r="148">
          <cell r="A148" t="str">
            <v>0000374400</v>
          </cell>
          <cell r="B148" t="str">
            <v>Miscellaneous Revenue - Sales Tax Recovered</v>
          </cell>
          <cell r="C148">
            <v>6992594.5099999998</v>
          </cell>
        </row>
        <row r="149">
          <cell r="A149" t="str">
            <v>0000380400</v>
          </cell>
          <cell r="B149" t="str">
            <v>Revenue - Property Rentals</v>
          </cell>
          <cell r="C149">
            <v>-1176782.02</v>
          </cell>
        </row>
        <row r="150">
          <cell r="A150" t="str">
            <v>0000384600</v>
          </cell>
          <cell r="B150" t="str">
            <v>Gain/Loss-Sale of Land</v>
          </cell>
          <cell r="C150">
            <v>-34966.620000000003</v>
          </cell>
        </row>
        <row r="151">
          <cell r="A151" t="str">
            <v>0000384680</v>
          </cell>
          <cell r="B151" t="str">
            <v>Gain/Loss-Sale of Motor Vehicles &amp; Mobile Plant</v>
          </cell>
          <cell r="C151">
            <v>-1580.5</v>
          </cell>
        </row>
        <row r="152">
          <cell r="A152" t="str">
            <v>0000384700</v>
          </cell>
          <cell r="B152" t="str">
            <v>Gain/Loss-Sale of Other Fixed Assets</v>
          </cell>
          <cell r="C152">
            <v>-466.26</v>
          </cell>
        </row>
        <row r="153">
          <cell r="A153" t="str">
            <v>0000385400</v>
          </cell>
          <cell r="B153" t="str">
            <v>Interest Received</v>
          </cell>
          <cell r="C153">
            <v>-948164.54</v>
          </cell>
        </row>
        <row r="154">
          <cell r="A154" t="str">
            <v>0000387200</v>
          </cell>
          <cell r="B154" t="str">
            <v>Sundry Revenue</v>
          </cell>
          <cell r="C154">
            <v>-1738511.93</v>
          </cell>
        </row>
        <row r="155">
          <cell r="A155" t="str">
            <v>0000500100</v>
          </cell>
          <cell r="B155" t="str">
            <v>Salaries - Ordinary Time</v>
          </cell>
          <cell r="C155">
            <v>10445145.6</v>
          </cell>
        </row>
        <row r="156">
          <cell r="A156" t="str">
            <v>0000500200</v>
          </cell>
          <cell r="B156" t="str">
            <v>Salaries - Overtime</v>
          </cell>
          <cell r="C156">
            <v>44221.73</v>
          </cell>
        </row>
        <row r="157">
          <cell r="A157" t="str">
            <v>0000500300</v>
          </cell>
          <cell r="B157" t="str">
            <v>Salary Sacrifice FBT</v>
          </cell>
          <cell r="C157">
            <v>43861.26</v>
          </cell>
        </row>
        <row r="158">
          <cell r="A158" t="str">
            <v>0000500310</v>
          </cell>
          <cell r="B158" t="str">
            <v>Salary Sacrifice No FBT</v>
          </cell>
          <cell r="C158">
            <v>16421</v>
          </cell>
        </row>
        <row r="159">
          <cell r="A159" t="str">
            <v>0000500400</v>
          </cell>
          <cell r="B159" t="str">
            <v>Salaries - Bonuses</v>
          </cell>
          <cell r="C159">
            <v>3777981.08</v>
          </cell>
        </row>
        <row r="160">
          <cell r="A160" t="str">
            <v>0000500700</v>
          </cell>
          <cell r="B160" t="str">
            <v>Redundancy Payments</v>
          </cell>
          <cell r="C160">
            <v>5699944.0099999998</v>
          </cell>
        </row>
        <row r="161">
          <cell r="A161" t="str">
            <v>0000500810</v>
          </cell>
          <cell r="B161" t="str">
            <v>Salaries - Living Away From Home Allowance</v>
          </cell>
        </row>
        <row r="162">
          <cell r="A162" t="str">
            <v>0000501100</v>
          </cell>
          <cell r="B162" t="str">
            <v>Salaries - Superannuation Employer Contributions</v>
          </cell>
          <cell r="C162">
            <v>-252031.03</v>
          </cell>
        </row>
        <row r="163">
          <cell r="A163" t="str">
            <v>0000501150</v>
          </cell>
          <cell r="B163" t="str">
            <v>Salaries - Super Employer Contributions Adjustment</v>
          </cell>
          <cell r="C163">
            <v>-2876334</v>
          </cell>
        </row>
        <row r="164">
          <cell r="A164" t="str">
            <v>0000501350</v>
          </cell>
          <cell r="B164" t="str">
            <v>Salaries - Payroll Tax Payments</v>
          </cell>
          <cell r="C164">
            <v>629891.91</v>
          </cell>
        </row>
        <row r="165">
          <cell r="A165" t="str">
            <v>0000501630</v>
          </cell>
          <cell r="B165" t="str">
            <v>Salaries - Annual Leave Provision Expense</v>
          </cell>
          <cell r="C165">
            <v>-19616.900000000001</v>
          </cell>
        </row>
        <row r="166">
          <cell r="A166" t="str">
            <v>0000501640</v>
          </cell>
          <cell r="B166" t="str">
            <v>Salaries - Long Service Leave Provision Expense</v>
          </cell>
          <cell r="C166">
            <v>820649.61</v>
          </cell>
        </row>
        <row r="167">
          <cell r="A167" t="str">
            <v>0000501650</v>
          </cell>
          <cell r="B167" t="str">
            <v>Salaries - WorkCover Levy</v>
          </cell>
          <cell r="C167">
            <v>106483.25</v>
          </cell>
        </row>
        <row r="168">
          <cell r="A168" t="str">
            <v>0000502100</v>
          </cell>
          <cell r="B168" t="str">
            <v>Salaries - Sick Leave Expense</v>
          </cell>
          <cell r="C168">
            <v>83192.06</v>
          </cell>
        </row>
        <row r="169">
          <cell r="A169" t="str">
            <v>0000503190</v>
          </cell>
          <cell r="B169" t="str">
            <v>Travel &amp; Accommodation - Australia</v>
          </cell>
          <cell r="C169">
            <v>436225.99</v>
          </cell>
        </row>
        <row r="170">
          <cell r="A170" t="str">
            <v>0000503210</v>
          </cell>
          <cell r="B170" t="str">
            <v>Travel &amp; Accommodation - Overseas</v>
          </cell>
          <cell r="C170">
            <v>365855.81</v>
          </cell>
        </row>
        <row r="171">
          <cell r="A171" t="str">
            <v>0000503220</v>
          </cell>
          <cell r="B171" t="str">
            <v>Travel &amp; Accommodation - Overseas - Spouse Related</v>
          </cell>
          <cell r="C171">
            <v>7879.5</v>
          </cell>
        </row>
        <row r="172">
          <cell r="A172" t="str">
            <v>0000503230</v>
          </cell>
          <cell r="B172" t="str">
            <v>Employee Entertainment -Non FBT</v>
          </cell>
          <cell r="C172">
            <v>30189.71</v>
          </cell>
        </row>
        <row r="173">
          <cell r="A173" t="str">
            <v>0000503240</v>
          </cell>
          <cell r="B173" t="str">
            <v>Employee Entertainment -FBT</v>
          </cell>
          <cell r="C173">
            <v>108361.92</v>
          </cell>
        </row>
        <row r="174">
          <cell r="A174" t="str">
            <v>0000503250</v>
          </cell>
          <cell r="B174" t="str">
            <v>Non Employee Entertainment</v>
          </cell>
          <cell r="C174">
            <v>11904.48</v>
          </cell>
        </row>
        <row r="175">
          <cell r="A175" t="str">
            <v>0000503260</v>
          </cell>
          <cell r="B175" t="str">
            <v>Education Expenses - Non FBT</v>
          </cell>
          <cell r="C175">
            <v>30379.08</v>
          </cell>
        </row>
        <row r="176">
          <cell r="A176" t="str">
            <v>0000503270</v>
          </cell>
          <cell r="B176" t="str">
            <v>HECS Fees - FBT</v>
          </cell>
          <cell r="C176">
            <v>2967</v>
          </cell>
        </row>
        <row r="177">
          <cell r="A177" t="str">
            <v>0000503280</v>
          </cell>
          <cell r="B177" t="str">
            <v>Car Parking - Non-Permanent</v>
          </cell>
          <cell r="C177">
            <v>24220.27</v>
          </cell>
        </row>
        <row r="178">
          <cell r="A178" t="str">
            <v>0000503290</v>
          </cell>
          <cell r="B178" t="str">
            <v>Car Parking - Permanent</v>
          </cell>
          <cell r="C178">
            <v>103426.7</v>
          </cell>
        </row>
        <row r="179">
          <cell r="A179" t="str">
            <v>0000503300</v>
          </cell>
          <cell r="B179" t="str">
            <v>Awards/Gifts - Non FBT</v>
          </cell>
          <cell r="C179">
            <v>11593.26</v>
          </cell>
        </row>
        <row r="180">
          <cell r="A180" t="str">
            <v>0000503310</v>
          </cell>
          <cell r="B180" t="str">
            <v>Awards/Gifts - FBT</v>
          </cell>
          <cell r="C180">
            <v>3253.69</v>
          </cell>
        </row>
        <row r="181">
          <cell r="A181" t="str">
            <v>0000503320</v>
          </cell>
          <cell r="B181" t="str">
            <v>Employee Relocation Costs</v>
          </cell>
          <cell r="C181">
            <v>327896.18</v>
          </cell>
        </row>
        <row r="182">
          <cell r="A182" t="str">
            <v>0000503330</v>
          </cell>
          <cell r="B182" t="str">
            <v>In-house Light Refreshments &amp; Cafe Bar Supplies</v>
          </cell>
          <cell r="C182">
            <v>56244.69</v>
          </cell>
        </row>
        <row r="183">
          <cell r="A183" t="str">
            <v>0000503340</v>
          </cell>
          <cell r="B183" t="str">
            <v>Staff Amenities</v>
          </cell>
          <cell r="C183">
            <v>25183.49</v>
          </cell>
        </row>
        <row r="184">
          <cell r="A184" t="str">
            <v>0000503350</v>
          </cell>
          <cell r="B184" t="str">
            <v>Occupational Health &amp; Safety Expenditure</v>
          </cell>
          <cell r="C184">
            <v>43944.99</v>
          </cell>
        </row>
        <row r="185">
          <cell r="A185" t="str">
            <v>0000505080</v>
          </cell>
          <cell r="B185" t="str">
            <v>VIC - Cogeneration</v>
          </cell>
          <cell r="C185">
            <v>0</v>
          </cell>
        </row>
        <row r="186">
          <cell r="A186" t="str">
            <v>0000513100</v>
          </cell>
          <cell r="B186" t="str">
            <v>Material Expense - Sales to third parties</v>
          </cell>
          <cell r="C186">
            <v>0</v>
          </cell>
        </row>
        <row r="187">
          <cell r="A187" t="str">
            <v>0000520100</v>
          </cell>
          <cell r="B187" t="str">
            <v>Materials &amp; Supplies - Distribution</v>
          </cell>
          <cell r="C187">
            <v>200873.36</v>
          </cell>
        </row>
        <row r="188">
          <cell r="A188" t="str">
            <v>0000520200</v>
          </cell>
          <cell r="B188" t="str">
            <v>Materials &amp; Supplies - Transmission</v>
          </cell>
          <cell r="C188">
            <v>1531.61</v>
          </cell>
        </row>
        <row r="189">
          <cell r="A189" t="str">
            <v>0000522100</v>
          </cell>
          <cell r="B189" t="str">
            <v>Materials &amp; Supplies - Petroleum</v>
          </cell>
          <cell r="C189">
            <v>149184.93</v>
          </cell>
        </row>
        <row r="190">
          <cell r="A190" t="str">
            <v>0000522200</v>
          </cell>
          <cell r="B190" t="str">
            <v>Materials &amp; Supplies - Motor Vechicles &amp; Plant</v>
          </cell>
          <cell r="C190">
            <v>2988.85</v>
          </cell>
        </row>
        <row r="191">
          <cell r="A191" t="str">
            <v>0000522300</v>
          </cell>
          <cell r="B191" t="str">
            <v>Capital Purchases - Motor Vehicles &amp; Plant</v>
          </cell>
        </row>
        <row r="192">
          <cell r="A192" t="str">
            <v>0000523100</v>
          </cell>
          <cell r="B192" t="str">
            <v>Materials &amp; Supplies - Administration &amp; General</v>
          </cell>
          <cell r="C192">
            <v>663161.35</v>
          </cell>
        </row>
        <row r="193">
          <cell r="A193" t="str">
            <v>0000523300</v>
          </cell>
          <cell r="B193" t="str">
            <v>Capital Purchases - Equipment</v>
          </cell>
          <cell r="C193">
            <v>-5661070.71</v>
          </cell>
        </row>
        <row r="194">
          <cell r="A194" t="str">
            <v>0000524100</v>
          </cell>
          <cell r="B194" t="str">
            <v>Capital Purchases - Computer Hardware</v>
          </cell>
          <cell r="C194">
            <v>-741399.65</v>
          </cell>
        </row>
        <row r="195">
          <cell r="A195" t="str">
            <v>0000524200</v>
          </cell>
          <cell r="B195" t="str">
            <v>Capital Purchases - Software &amp; Upgrades</v>
          </cell>
          <cell r="C195">
            <v>350352.29</v>
          </cell>
        </row>
        <row r="196">
          <cell r="A196" t="str">
            <v>0000524300</v>
          </cell>
          <cell r="B196" t="str">
            <v>Computer Supplies</v>
          </cell>
          <cell r="C196">
            <v>34692.92</v>
          </cell>
        </row>
        <row r="197">
          <cell r="A197" t="str">
            <v>0000525000</v>
          </cell>
          <cell r="B197" t="str">
            <v>Capital Purchases - Communications Equipment</v>
          </cell>
          <cell r="C197">
            <v>36015.25</v>
          </cell>
        </row>
        <row r="198">
          <cell r="A198" t="str">
            <v>0000528500</v>
          </cell>
          <cell r="B198" t="str">
            <v>Materials &amp; Supplies - Stores Recovery Imp Costs</v>
          </cell>
        </row>
        <row r="199">
          <cell r="A199" t="str">
            <v>0000531000</v>
          </cell>
          <cell r="B199" t="str">
            <v>Maintenance Services</v>
          </cell>
          <cell r="C199">
            <v>72653.820000000007</v>
          </cell>
        </row>
        <row r="200">
          <cell r="A200" t="str">
            <v>0000531020</v>
          </cell>
          <cell r="B200" t="str">
            <v>Engineering &amp; Technical Services</v>
          </cell>
          <cell r="C200">
            <v>404267.13</v>
          </cell>
        </row>
        <row r="201">
          <cell r="A201" t="str">
            <v>0000531200</v>
          </cell>
          <cell r="B201" t="str">
            <v>Construction Services</v>
          </cell>
          <cell r="C201">
            <v>19807.919999999998</v>
          </cell>
        </row>
        <row r="202">
          <cell r="A202" t="str">
            <v>0000531500</v>
          </cell>
          <cell r="B202" t="str">
            <v>Lease - Motor Vehicles</v>
          </cell>
          <cell r="C202">
            <v>24874.3</v>
          </cell>
        </row>
        <row r="203">
          <cell r="A203" t="str">
            <v>0000531600</v>
          </cell>
          <cell r="B203" t="str">
            <v>Novated Lease - Motor Vehicles</v>
          </cell>
          <cell r="C203">
            <v>77847.62</v>
          </cell>
        </row>
        <row r="204">
          <cell r="A204" t="str">
            <v>0000531700</v>
          </cell>
          <cell r="B204" t="str">
            <v>Hire - Vehicles</v>
          </cell>
          <cell r="C204">
            <v>40356.160000000003</v>
          </cell>
        </row>
        <row r="205">
          <cell r="A205" t="str">
            <v>0000531800</v>
          </cell>
          <cell r="B205" t="str">
            <v>Motor Vehicle Registration &amp; Licences</v>
          </cell>
          <cell r="C205">
            <v>11978.49</v>
          </cell>
        </row>
        <row r="206">
          <cell r="A206" t="str">
            <v>0000532020</v>
          </cell>
          <cell r="B206" t="str">
            <v>Commissions</v>
          </cell>
          <cell r="C206">
            <v>0</v>
          </cell>
        </row>
        <row r="207">
          <cell r="A207" t="str">
            <v>0000532050</v>
          </cell>
          <cell r="B207" t="str">
            <v>Professional Services - Deductible</v>
          </cell>
          <cell r="C207">
            <v>7236092.25</v>
          </cell>
        </row>
        <row r="208">
          <cell r="A208" t="str">
            <v>0000532060</v>
          </cell>
          <cell r="B208" t="str">
            <v>Professional Services - Non-Deductible</v>
          </cell>
          <cell r="C208">
            <v>16312.6</v>
          </cell>
        </row>
        <row r="209">
          <cell r="A209" t="str">
            <v>0000532061</v>
          </cell>
          <cell r="B209" t="str">
            <v>Legal Fees:Deductible</v>
          </cell>
          <cell r="C209">
            <v>-26882.02</v>
          </cell>
        </row>
        <row r="210">
          <cell r="A210" t="str">
            <v>0000532080</v>
          </cell>
          <cell r="B210" t="str">
            <v>Auditing Services</v>
          </cell>
          <cell r="C210">
            <v>617684.1</v>
          </cell>
        </row>
        <row r="211">
          <cell r="A211" t="str">
            <v>0000532100</v>
          </cell>
          <cell r="B211" t="str">
            <v>Administration Services</v>
          </cell>
          <cell r="C211">
            <v>646246.81999999995</v>
          </cell>
        </row>
        <row r="212">
          <cell r="A212" t="str">
            <v>0000532140</v>
          </cell>
          <cell r="B212" t="str">
            <v>Technical Services</v>
          </cell>
          <cell r="C212">
            <v>50806.75</v>
          </cell>
        </row>
        <row r="213">
          <cell r="A213" t="str">
            <v>0000532160</v>
          </cell>
          <cell r="B213" t="str">
            <v>Training Services</v>
          </cell>
          <cell r="C213">
            <v>529798.74</v>
          </cell>
        </row>
        <row r="214">
          <cell r="A214" t="str">
            <v>0000532180</v>
          </cell>
          <cell r="B214" t="str">
            <v>Storage Services</v>
          </cell>
          <cell r="C214">
            <v>6003.72</v>
          </cell>
        </row>
        <row r="215">
          <cell r="A215" t="str">
            <v>0000532200</v>
          </cell>
          <cell r="B215" t="str">
            <v>Hire - Plant &amp; Equipment</v>
          </cell>
          <cell r="C215">
            <v>3005.55</v>
          </cell>
        </row>
        <row r="216">
          <cell r="A216" t="str">
            <v>0000532220</v>
          </cell>
          <cell r="B216" t="str">
            <v>Lease - Plant &amp; Equipment</v>
          </cell>
          <cell r="C216">
            <v>107139.68</v>
          </cell>
        </row>
        <row r="217">
          <cell r="A217" t="str">
            <v>0000532240</v>
          </cell>
          <cell r="B217" t="str">
            <v>Bank Fees</v>
          </cell>
          <cell r="C217">
            <v>223511.58</v>
          </cell>
        </row>
        <row r="218">
          <cell r="A218" t="str">
            <v>0000532260</v>
          </cell>
          <cell r="B218" t="str">
            <v>Insurance Premiums</v>
          </cell>
          <cell r="C218">
            <v>-15159.5</v>
          </cell>
        </row>
        <row r="219">
          <cell r="A219" t="str">
            <v>0000532300</v>
          </cell>
          <cell r="B219" t="str">
            <v>Subscriptions - Deductible</v>
          </cell>
          <cell r="C219">
            <v>449026.38</v>
          </cell>
        </row>
        <row r="220">
          <cell r="A220" t="str">
            <v>0000532320</v>
          </cell>
          <cell r="B220" t="str">
            <v>Subscriptions - Non Tax Deductible</v>
          </cell>
          <cell r="C220">
            <v>8954.68</v>
          </cell>
        </row>
        <row r="221">
          <cell r="A221" t="str">
            <v>0000532360</v>
          </cell>
          <cell r="B221" t="str">
            <v>Taxi Charges</v>
          </cell>
          <cell r="C221">
            <v>29168.7</v>
          </cell>
        </row>
        <row r="222">
          <cell r="A222" t="str">
            <v>0000532380</v>
          </cell>
          <cell r="B222" t="str">
            <v>Postage &amp; Courier Charges</v>
          </cell>
          <cell r="C222">
            <v>56727.9</v>
          </cell>
        </row>
        <row r="223">
          <cell r="A223" t="str">
            <v>0000532400</v>
          </cell>
          <cell r="B223" t="str">
            <v>Corporate Credit Card</v>
          </cell>
          <cell r="C223">
            <v>-23119.45</v>
          </cell>
        </row>
        <row r="224">
          <cell r="A224" t="str">
            <v>0000532500</v>
          </cell>
          <cell r="B224" t="str">
            <v>Property Services</v>
          </cell>
          <cell r="C224">
            <v>873361.13</v>
          </cell>
        </row>
        <row r="225">
          <cell r="A225" t="str">
            <v>0000532700</v>
          </cell>
          <cell r="B225" t="str">
            <v>Lease - Land &amp; Buildings</v>
          </cell>
          <cell r="C225">
            <v>58000.4</v>
          </cell>
        </row>
        <row r="226">
          <cell r="A226" t="str">
            <v>0000532800</v>
          </cell>
          <cell r="B226" t="str">
            <v>Lease - Office Space</v>
          </cell>
          <cell r="C226">
            <v>1060916.6000000001</v>
          </cell>
        </row>
        <row r="227">
          <cell r="A227" t="str">
            <v>0000532900</v>
          </cell>
          <cell r="B227" t="str">
            <v>Utilities</v>
          </cell>
          <cell r="C227">
            <v>38476.18</v>
          </cell>
        </row>
        <row r="228">
          <cell r="A228" t="str">
            <v>0000533000</v>
          </cell>
          <cell r="B228" t="str">
            <v>IT Professional Services</v>
          </cell>
          <cell r="C228">
            <v>10814676.529999999</v>
          </cell>
        </row>
        <row r="229">
          <cell r="A229" t="str">
            <v>0000533001</v>
          </cell>
          <cell r="B229" t="str">
            <v>IT Computer Maintenance Contracts</v>
          </cell>
          <cell r="C229">
            <v>901719.06</v>
          </cell>
        </row>
        <row r="230">
          <cell r="A230" t="str">
            <v>0000533002</v>
          </cell>
          <cell r="B230" t="str">
            <v>IT Data Network Charges</v>
          </cell>
          <cell r="C230">
            <v>748817.24</v>
          </cell>
        </row>
        <row r="231">
          <cell r="A231" t="str">
            <v>0000533004</v>
          </cell>
          <cell r="B231" t="str">
            <v>IT GE Service Agreement</v>
          </cell>
          <cell r="C231">
            <v>2790742.28</v>
          </cell>
        </row>
        <row r="232">
          <cell r="A232" t="str">
            <v>0000533006</v>
          </cell>
          <cell r="B232" t="str">
            <v>IT Repairs and Maintenance</v>
          </cell>
          <cell r="C232">
            <v>3227.76</v>
          </cell>
        </row>
        <row r="233">
          <cell r="A233" t="str">
            <v>0000533010</v>
          </cell>
          <cell r="B233" t="str">
            <v>IT Corporate Data Network Charges</v>
          </cell>
          <cell r="C233">
            <v>9230</v>
          </cell>
        </row>
        <row r="234">
          <cell r="A234" t="str">
            <v>0000533050</v>
          </cell>
          <cell r="B234" t="str">
            <v>ISSC</v>
          </cell>
          <cell r="C234">
            <v>3688250.43</v>
          </cell>
        </row>
        <row r="235">
          <cell r="A235" t="str">
            <v>0000533100</v>
          </cell>
          <cell r="B235" t="str">
            <v>Siemens</v>
          </cell>
          <cell r="C235">
            <v>831248.05</v>
          </cell>
        </row>
        <row r="236">
          <cell r="A236" t="str">
            <v>0000533150</v>
          </cell>
          <cell r="B236" t="str">
            <v>Telephone/Fax Call Charges</v>
          </cell>
          <cell r="C236">
            <v>399492.35</v>
          </cell>
        </row>
        <row r="237">
          <cell r="A237" t="str">
            <v>0000533200</v>
          </cell>
          <cell r="B237" t="str">
            <v>Mobile Phone Charges</v>
          </cell>
          <cell r="C237">
            <v>51705.09</v>
          </cell>
        </row>
        <row r="238">
          <cell r="A238" t="str">
            <v>0000533250</v>
          </cell>
          <cell r="B238" t="str">
            <v>Telephone Cost Reimbursements - FBT</v>
          </cell>
          <cell r="C238">
            <v>971.58</v>
          </cell>
        </row>
        <row r="239">
          <cell r="A239" t="str">
            <v>0000533300</v>
          </cell>
          <cell r="B239" t="str">
            <v>Trunk Mobile Radio Charges</v>
          </cell>
          <cell r="C239">
            <v>1205921.8999999999</v>
          </cell>
        </row>
        <row r="240">
          <cell r="A240" t="str">
            <v>0000533400</v>
          </cell>
          <cell r="B240" t="str">
            <v>Advertising Services</v>
          </cell>
          <cell r="C240">
            <v>69791.66</v>
          </cell>
        </row>
        <row r="241">
          <cell r="A241" t="str">
            <v>0000533450</v>
          </cell>
          <cell r="B241" t="str">
            <v>Agency Collection Fees</v>
          </cell>
          <cell r="C241">
            <v>-4851.6000000000004</v>
          </cell>
        </row>
        <row r="242">
          <cell r="A242" t="str">
            <v>0000545050</v>
          </cell>
          <cell r="B242" t="str">
            <v>Damage Payments</v>
          </cell>
          <cell r="C242">
            <v>40026.879999999997</v>
          </cell>
        </row>
        <row r="243">
          <cell r="A243" t="str">
            <v>0000545150</v>
          </cell>
          <cell r="B243" t="str">
            <v>Miscellaneous Administration Expenses</v>
          </cell>
          <cell r="C243">
            <v>145141.14000000001</v>
          </cell>
        </row>
        <row r="244">
          <cell r="A244" t="str">
            <v>0000545200</v>
          </cell>
          <cell r="B244" t="str">
            <v>Directors Fees</v>
          </cell>
          <cell r="C244">
            <v>9004.9599999999991</v>
          </cell>
        </row>
        <row r="245">
          <cell r="A245" t="str">
            <v>0000545250</v>
          </cell>
          <cell r="B245" t="str">
            <v>Management Fee - Pacificorp</v>
          </cell>
          <cell r="C245">
            <v>7118052.4800000004</v>
          </cell>
        </row>
        <row r="246">
          <cell r="A246" t="str">
            <v>0000545600</v>
          </cell>
          <cell r="B246" t="str">
            <v>Employee Reimbursements - Vehicle Expenditure</v>
          </cell>
        </row>
        <row r="247">
          <cell r="A247" t="str">
            <v>0000550750</v>
          </cell>
          <cell r="B247" t="str">
            <v>Doubtful Debts</v>
          </cell>
          <cell r="C247">
            <v>71768.039999999994</v>
          </cell>
        </row>
        <row r="248">
          <cell r="A248" t="str">
            <v>0000553100</v>
          </cell>
          <cell r="B248" t="str">
            <v>Donations - Deductible</v>
          </cell>
          <cell r="C248">
            <v>9200</v>
          </cell>
        </row>
        <row r="249">
          <cell r="A249" t="str">
            <v>0000553300</v>
          </cell>
          <cell r="B249" t="str">
            <v>Sponsorship</v>
          </cell>
          <cell r="C249">
            <v>279168.18</v>
          </cell>
        </row>
        <row r="250">
          <cell r="A250" t="str">
            <v>0000555500</v>
          </cell>
          <cell r="B250" t="str">
            <v>Unrealised Foreign Exchange +/-</v>
          </cell>
          <cell r="C250">
            <v>-811300.9</v>
          </cell>
        </row>
        <row r="251">
          <cell r="A251" t="str">
            <v>0000565120</v>
          </cell>
          <cell r="B251" t="str">
            <v>Depreciation - Buildings</v>
          </cell>
          <cell r="C251">
            <v>794989.54</v>
          </cell>
        </row>
        <row r="252">
          <cell r="A252" t="str">
            <v>0000565160</v>
          </cell>
          <cell r="B252" t="str">
            <v>Depreciation - Distribution Assets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206186.98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5410958.2800000003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-18117777</v>
          </cell>
        </row>
        <row r="256">
          <cell r="A256" t="str">
            <v>0000570000</v>
          </cell>
          <cell r="B256" t="str">
            <v>Income Tax Expense</v>
          </cell>
          <cell r="C256">
            <v>6157000.46</v>
          </cell>
        </row>
        <row r="257">
          <cell r="A257" t="str">
            <v>0000583150</v>
          </cell>
          <cell r="B257" t="str">
            <v>Land Tax</v>
          </cell>
          <cell r="C257">
            <v>71529.960000000006</v>
          </cell>
        </row>
        <row r="258">
          <cell r="A258" t="str">
            <v>0000583200</v>
          </cell>
          <cell r="B258" t="str">
            <v>Stamp Duty</v>
          </cell>
          <cell r="C258">
            <v>-8838.8799999999992</v>
          </cell>
        </row>
        <row r="259">
          <cell r="A259" t="str">
            <v>0000583250</v>
          </cell>
          <cell r="B259" t="str">
            <v>Government Charges &amp; Levies</v>
          </cell>
          <cell r="C259">
            <v>-312867.36</v>
          </cell>
        </row>
        <row r="260">
          <cell r="A260" t="str">
            <v>0000583600</v>
          </cell>
          <cell r="B260" t="str">
            <v>Fringe Benefits Tax</v>
          </cell>
          <cell r="C260">
            <v>707854.07</v>
          </cell>
        </row>
        <row r="261">
          <cell r="A261" t="str">
            <v>0000585000</v>
          </cell>
          <cell r="B261" t="str">
            <v>Interest Expense - Long Term Debt</v>
          </cell>
        </row>
        <row r="262">
          <cell r="A262" t="str">
            <v>0000585150</v>
          </cell>
          <cell r="B262" t="str">
            <v>Interest Expense - Short Term Borrowings</v>
          </cell>
          <cell r="C262">
            <v>53121.73</v>
          </cell>
        </row>
        <row r="263">
          <cell r="A263" t="str">
            <v>0000585200</v>
          </cell>
          <cell r="B263" t="str">
            <v>Interest Expense - Bank Overdraft</v>
          </cell>
          <cell r="C263">
            <v>14123.92</v>
          </cell>
        </row>
        <row r="264">
          <cell r="A264" t="str">
            <v>0000585850</v>
          </cell>
          <cell r="B264" t="str">
            <v>Interest Expense - Other</v>
          </cell>
        </row>
        <row r="265">
          <cell r="A265" t="str">
            <v>0000585900</v>
          </cell>
          <cell r="B265" t="str">
            <v>Internal-Finance Charges</v>
          </cell>
          <cell r="C265">
            <v>-86567455.430000007</v>
          </cell>
        </row>
        <row r="266">
          <cell r="A266" t="str">
            <v>0000591100</v>
          </cell>
          <cell r="B266" t="str">
            <v>Water Rates</v>
          </cell>
          <cell r="C266">
            <v>407.5</v>
          </cell>
        </row>
        <row r="267">
          <cell r="A267" t="str">
            <v>0000591200</v>
          </cell>
          <cell r="B267" t="str">
            <v>Council Rates</v>
          </cell>
          <cell r="C267">
            <v>47366</v>
          </cell>
        </row>
        <row r="268">
          <cell r="A268" t="str">
            <v>0000699030</v>
          </cell>
          <cell r="B268" t="str">
            <v>CO Reconciliation - Activity Allocation</v>
          </cell>
          <cell r="C268">
            <v>-12288754.460000001</v>
          </cell>
        </row>
        <row r="269">
          <cell r="A269" t="str">
            <v>0000699050</v>
          </cell>
          <cell r="B269" t="str">
            <v>CO Reconciliation - Assessments</v>
          </cell>
          <cell r="C269">
            <v>-32417941.75</v>
          </cell>
        </row>
        <row r="270">
          <cell r="A270" t="str">
            <v>0000699060</v>
          </cell>
          <cell r="B270" t="str">
            <v>CO Reconciliation - Settlements</v>
          </cell>
          <cell r="C270">
            <v>-40691.11</v>
          </cell>
        </row>
        <row r="271">
          <cell r="A271" t="str">
            <v>0000701010</v>
          </cell>
          <cell r="B271" t="str">
            <v>AUC Settlm. of Salaries &amp; Oncosts</v>
          </cell>
          <cell r="C271">
            <v>-357219.79</v>
          </cell>
        </row>
        <row r="272">
          <cell r="A272" t="str">
            <v>0000701020</v>
          </cell>
          <cell r="B272" t="str">
            <v>AUC Settlm. of Employee Related Expenses</v>
          </cell>
          <cell r="C272">
            <v>-122684.03</v>
          </cell>
        </row>
        <row r="273">
          <cell r="A273" t="str">
            <v>0000701040</v>
          </cell>
          <cell r="B273" t="str">
            <v>AUC Settlm. of Mats. Dist.&amp; Subtrans</v>
          </cell>
          <cell r="C273">
            <v>-6585</v>
          </cell>
        </row>
        <row r="274">
          <cell r="A274" t="str">
            <v>0000701050</v>
          </cell>
          <cell r="B274" t="str">
            <v>AUC Settlm. of Mats. Vehicles &amp; Plant</v>
          </cell>
        </row>
        <row r="275">
          <cell r="A275" t="str">
            <v>0000701060</v>
          </cell>
          <cell r="B275" t="str">
            <v>AUC Settlm. of Mats. Admin. &amp; Tech.</v>
          </cell>
          <cell r="C275">
            <v>5647451.3300000001</v>
          </cell>
        </row>
        <row r="276">
          <cell r="A276" t="str">
            <v>0000701070</v>
          </cell>
          <cell r="B276" t="str">
            <v>AUC Settlm. of Mats. IT &amp; Comms.</v>
          </cell>
          <cell r="C276">
            <v>412766.46</v>
          </cell>
        </row>
        <row r="277">
          <cell r="A277" t="str">
            <v>0000701090</v>
          </cell>
          <cell r="B277" t="str">
            <v>AUC Settlm. of Ext.Serv. Dist.&amp; Subtrans</v>
          </cell>
          <cell r="C277">
            <v>8879.2000000000007</v>
          </cell>
        </row>
        <row r="278">
          <cell r="A278" t="str">
            <v>0000701100</v>
          </cell>
          <cell r="B278" t="str">
            <v>AUC Settlm. of Ext.Serv. Vehicles &amp; Plant</v>
          </cell>
          <cell r="C278">
            <v>12684.93</v>
          </cell>
        </row>
        <row r="279">
          <cell r="A279" t="str">
            <v>0000701110</v>
          </cell>
          <cell r="B279" t="str">
            <v>AUC Settlm. of Ext.Serv. Administrative</v>
          </cell>
          <cell r="C279">
            <v>-51309.96</v>
          </cell>
        </row>
        <row r="280">
          <cell r="A280" t="str">
            <v>0000701120</v>
          </cell>
          <cell r="B280" t="str">
            <v>AUC Settlm. of Ext.Serv. Property</v>
          </cell>
          <cell r="C280">
            <v>-84877.65</v>
          </cell>
        </row>
        <row r="281">
          <cell r="A281" t="str">
            <v>0000701130</v>
          </cell>
          <cell r="B281" t="str">
            <v>AUC Settlm. of Ext.Serv. IT &amp; Comms.</v>
          </cell>
          <cell r="C281">
            <v>-7550283.9699999997</v>
          </cell>
        </row>
        <row r="282">
          <cell r="A282" t="str">
            <v>0000701150</v>
          </cell>
          <cell r="B282" t="str">
            <v>AUC Settlm. of Misc. Admin.</v>
          </cell>
          <cell r="C282">
            <v>3261</v>
          </cell>
        </row>
        <row r="283">
          <cell r="A283" t="str">
            <v>0000701210</v>
          </cell>
          <cell r="B283" t="str">
            <v>AUC Settlm. of Taxes/Fees Rates &amp; Taxes</v>
          </cell>
          <cell r="C283">
            <v>164.97</v>
          </cell>
        </row>
        <row r="284">
          <cell r="A284" t="str">
            <v>0000701300</v>
          </cell>
          <cell r="B284" t="str">
            <v>AUC Settlm. of Internal Activities PCS Labour</v>
          </cell>
          <cell r="C284">
            <v>-5663576</v>
          </cell>
        </row>
        <row r="285">
          <cell r="A285" t="str">
            <v>0000701400</v>
          </cell>
          <cell r="B285" t="str">
            <v>AUC Settlm. of Internal Activities Network</v>
          </cell>
          <cell r="C285">
            <v>-76131</v>
          </cell>
        </row>
        <row r="286">
          <cell r="A286" t="str">
            <v>0000701600</v>
          </cell>
          <cell r="B286" t="str">
            <v>AUC Settlm. of Internal Activities GSMET</v>
          </cell>
          <cell r="C286">
            <v>-91562.52</v>
          </cell>
        </row>
        <row r="287">
          <cell r="A287" t="str">
            <v>0000701700</v>
          </cell>
          <cell r="B287" t="str">
            <v>AUC Settlm. of Internal Activities Corp.</v>
          </cell>
          <cell r="C287">
            <v>-1438252.1</v>
          </cell>
        </row>
        <row r="288">
          <cell r="A288" t="str">
            <v>0000701800</v>
          </cell>
          <cell r="B288" t="str">
            <v>AUC Settlement Stores Recovery</v>
          </cell>
          <cell r="C288">
            <v>-5.13</v>
          </cell>
        </row>
        <row r="289">
          <cell r="A289" t="str">
            <v>0000872100</v>
          </cell>
          <cell r="B289" t="str">
            <v>Distribution &amp; Subtransmission - In Progress T/on</v>
          </cell>
          <cell r="C289">
            <v>0</v>
          </cell>
        </row>
        <row r="290">
          <cell r="A290" t="str">
            <v>0000872300</v>
          </cell>
          <cell r="B290" t="str">
            <v>General Assets - WIP Take on</v>
          </cell>
          <cell r="C290">
            <v>0</v>
          </cell>
        </row>
        <row r="291">
          <cell r="A291" t="str">
            <v>0000888000</v>
          </cell>
          <cell r="B291" t="str">
            <v>T/O EFT Payment-Balances-Sales GMET 111155</v>
          </cell>
        </row>
        <row r="292">
          <cell r="A292" t="str">
            <v>0000888006</v>
          </cell>
          <cell r="B292" t="str">
            <v>T/O Accounts Payable Account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P&amp;L information"/>
      <sheetName val="Unadjusted SAP P&amp;L"/>
      <sheetName val="Reg P&amp;L Adjustments"/>
      <sheetName val="Adjusted P&amp;L"/>
      <sheetName val="SAP BS information"/>
      <sheetName val="Unadjusted SAP BS"/>
      <sheetName val="Reg BS Adjustments"/>
      <sheetName val="Adjusted BS"/>
    </sheetNames>
    <sheetDataSet>
      <sheetData sheetId="0" refreshError="1"/>
      <sheetData sheetId="1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Total Retail</v>
          </cell>
          <cell r="N5" t="str">
            <v>Total Retail</v>
          </cell>
          <cell r="O5" t="str">
            <v xml:space="preserve">Customer </v>
          </cell>
          <cell r="Q5" t="str">
            <v xml:space="preserve">Customer </v>
          </cell>
          <cell r="R5" t="str">
            <v>Not</v>
          </cell>
          <cell r="T5" t="str">
            <v>Not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Activities</v>
          </cell>
          <cell r="N6" t="str">
            <v>Activities</v>
          </cell>
          <cell r="O6" t="str">
            <v>Operations</v>
          </cell>
          <cell r="Q6" t="str">
            <v>Operations</v>
          </cell>
          <cell r="R6" t="str">
            <v>Allocated</v>
          </cell>
          <cell r="T6" t="str">
            <v>Allocated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C12">
            <v>0</v>
          </cell>
          <cell r="E12">
            <v>0</v>
          </cell>
          <cell r="L12">
            <v>-146561.23835</v>
          </cell>
          <cell r="N12">
            <v>-146561.23835</v>
          </cell>
          <cell r="Q12">
            <v>0</v>
          </cell>
          <cell r="U12">
            <v>-146561.23835</v>
          </cell>
          <cell r="W12">
            <v>-146561.23835</v>
          </cell>
          <cell r="X12">
            <v>0</v>
          </cell>
          <cell r="Z12">
            <v>0</v>
          </cell>
          <cell r="AA12">
            <v>1617.47468</v>
          </cell>
          <cell r="AC12">
            <v>1617.47468</v>
          </cell>
          <cell r="AD12">
            <v>-144943.76366999999</v>
          </cell>
        </row>
        <row r="13">
          <cell r="A13" t="str">
            <v>0000301350</v>
          </cell>
          <cell r="B13" t="str">
            <v>Retail Inc - Public Lighting</v>
          </cell>
          <cell r="C13">
            <v>0</v>
          </cell>
          <cell r="E13">
            <v>0</v>
          </cell>
          <cell r="L13">
            <v>-4957.32863</v>
          </cell>
          <cell r="N13">
            <v>-4957.32863</v>
          </cell>
          <cell r="Q13">
            <v>0</v>
          </cell>
          <cell r="U13">
            <v>-4957.32863</v>
          </cell>
          <cell r="W13">
            <v>-4957.32863</v>
          </cell>
          <cell r="X13">
            <v>0</v>
          </cell>
          <cell r="Z13">
            <v>0</v>
          </cell>
          <cell r="AA13">
            <v>0</v>
          </cell>
          <cell r="AC13">
            <v>0</v>
          </cell>
          <cell r="AD13">
            <v>-4957.32863</v>
          </cell>
        </row>
        <row r="14">
          <cell r="A14" t="str">
            <v>0000301505</v>
          </cell>
          <cell r="B14" t="str">
            <v>Franchise Small Business</v>
          </cell>
          <cell r="C14">
            <v>0</v>
          </cell>
          <cell r="E14">
            <v>0</v>
          </cell>
          <cell r="L14">
            <v>-70593.409430000014</v>
          </cell>
          <cell r="N14">
            <v>-70593.409430000014</v>
          </cell>
          <cell r="Q14">
            <v>0</v>
          </cell>
          <cell r="U14">
            <v>-70593.409430000014</v>
          </cell>
          <cell r="W14">
            <v>-70593.409430000014</v>
          </cell>
          <cell r="X14">
            <v>0</v>
          </cell>
          <cell r="Z14">
            <v>0</v>
          </cell>
          <cell r="AA14">
            <v>0</v>
          </cell>
          <cell r="AC14">
            <v>0</v>
          </cell>
          <cell r="AD14">
            <v>-70593.409430000014</v>
          </cell>
        </row>
        <row r="15">
          <cell r="A15" t="str">
            <v>0000301555</v>
          </cell>
          <cell r="B15" t="str">
            <v>Energy Markets Revenue</v>
          </cell>
          <cell r="C15">
            <v>-4.0000000000000003E-5</v>
          </cell>
          <cell r="E15">
            <v>-4.0000000000000003E-5</v>
          </cell>
          <cell r="L15">
            <v>-121115.05393000001</v>
          </cell>
          <cell r="N15">
            <v>-121115.05393000001</v>
          </cell>
          <cell r="Q15">
            <v>0</v>
          </cell>
          <cell r="U15">
            <v>-121115.05393000001</v>
          </cell>
          <cell r="W15">
            <v>-121115.05393000001</v>
          </cell>
          <cell r="X15">
            <v>0</v>
          </cell>
          <cell r="Z15">
            <v>0</v>
          </cell>
          <cell r="AA15">
            <v>0</v>
          </cell>
          <cell r="AC15">
            <v>0</v>
          </cell>
          <cell r="AD15">
            <v>-121115.05397000001</v>
          </cell>
        </row>
        <row r="16">
          <cell r="A16" t="str">
            <v>Electricity Revenue</v>
          </cell>
          <cell r="C16">
            <v>-4.0000000000000003E-5</v>
          </cell>
          <cell r="D16">
            <v>0</v>
          </cell>
          <cell r="E16">
            <v>-4.0000000000000003E-5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-343227.03034</v>
          </cell>
          <cell r="M16">
            <v>0</v>
          </cell>
          <cell r="N16">
            <v>-343227.03034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-343227.03034</v>
          </cell>
          <cell r="V16">
            <v>0</v>
          </cell>
          <cell r="W16">
            <v>-343227.03034</v>
          </cell>
          <cell r="X16">
            <v>0</v>
          </cell>
          <cell r="Y16">
            <v>0</v>
          </cell>
          <cell r="Z16">
            <v>0</v>
          </cell>
          <cell r="AA16">
            <v>1617.47468</v>
          </cell>
          <cell r="AB16">
            <v>0</v>
          </cell>
          <cell r="AC16">
            <v>1617.47468</v>
          </cell>
          <cell r="AD16">
            <v>-341609.55570000003</v>
          </cell>
        </row>
        <row r="18">
          <cell r="A18" t="str">
            <v>0000302312</v>
          </cell>
          <cell r="B18" t="str">
            <v>Ext Rev Contest DL. 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Q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1500</v>
          </cell>
          <cell r="AC18">
            <v>1500</v>
          </cell>
          <cell r="AD18">
            <v>1500</v>
          </cell>
        </row>
        <row r="19">
          <cell r="A19" t="str">
            <v>0000302600</v>
          </cell>
          <cell r="B19" t="str">
            <v>Ntwk Rev Ext - Other</v>
          </cell>
          <cell r="C19">
            <v>-278548.93827999994</v>
          </cell>
          <cell r="E19">
            <v>-278548.93827999994</v>
          </cell>
          <cell r="L19">
            <v>0</v>
          </cell>
          <cell r="N19">
            <v>0</v>
          </cell>
          <cell r="Q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C19">
            <v>0</v>
          </cell>
          <cell r="AD19">
            <v>-278548.93827999994</v>
          </cell>
        </row>
        <row r="20">
          <cell r="A20" t="str">
            <v>External Network Revenue</v>
          </cell>
          <cell r="C20">
            <v>-278548.93827999994</v>
          </cell>
          <cell r="D20">
            <v>0</v>
          </cell>
          <cell r="E20">
            <v>-278548.93827999994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1500</v>
          </cell>
          <cell r="AB20">
            <v>0</v>
          </cell>
          <cell r="AC20">
            <v>1500</v>
          </cell>
          <cell r="AD20">
            <v>-277048.93827999994</v>
          </cell>
        </row>
        <row r="22">
          <cell r="A22" t="str">
            <v>0000303600</v>
          </cell>
          <cell r="B22" t="str">
            <v>Ntwk Rev PCA - Other</v>
          </cell>
          <cell r="C22">
            <v>-123291.74496</v>
          </cell>
          <cell r="E22">
            <v>-123291.74496</v>
          </cell>
          <cell r="L22">
            <v>0</v>
          </cell>
          <cell r="N22">
            <v>0</v>
          </cell>
          <cell r="Q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C22">
            <v>0</v>
          </cell>
          <cell r="AD22">
            <v>-123291.74496</v>
          </cell>
        </row>
        <row r="23">
          <cell r="A23" t="str">
            <v>0000303610</v>
          </cell>
          <cell r="B23" t="str">
            <v>Int Rev Franch PL2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Q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-123291.74496</v>
          </cell>
          <cell r="D24">
            <v>0</v>
          </cell>
          <cell r="E24">
            <v>-123291.74496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-123291.74496</v>
          </cell>
        </row>
        <row r="26">
          <cell r="A26" t="str">
            <v>0000303660</v>
          </cell>
          <cell r="B26" t="str">
            <v>Revenue - Meter reading</v>
          </cell>
          <cell r="C26">
            <v>-8630.9016699999993</v>
          </cell>
          <cell r="E26">
            <v>-8630.9016699999993</v>
          </cell>
          <cell r="L26">
            <v>0</v>
          </cell>
          <cell r="N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C26">
            <v>0</v>
          </cell>
          <cell r="AD26">
            <v>-8630.9016699999993</v>
          </cell>
        </row>
        <row r="27">
          <cell r="A27" t="str">
            <v>0000303665</v>
          </cell>
          <cell r="B27" t="str">
            <v>Revenue - Public Lighting</v>
          </cell>
          <cell r="C27">
            <v>-4110.1021799999999</v>
          </cell>
          <cell r="E27">
            <v>-4110.1021799999999</v>
          </cell>
          <cell r="L27">
            <v>0</v>
          </cell>
          <cell r="N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C27">
            <v>0</v>
          </cell>
          <cell r="AD27">
            <v>-4110.1021799999999</v>
          </cell>
        </row>
        <row r="28">
          <cell r="A28" t="str">
            <v>Excluded Services Revenue</v>
          </cell>
          <cell r="C28">
            <v>-12741.003849999999</v>
          </cell>
          <cell r="D28">
            <v>0</v>
          </cell>
          <cell r="E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-12741.003849999999</v>
          </cell>
        </row>
        <row r="30">
          <cell r="A30" t="str">
            <v>0000367100</v>
          </cell>
          <cell r="B30" t="str">
            <v>Rev: Instal Service</v>
          </cell>
          <cell r="C30">
            <v>-4171.2117799999996</v>
          </cell>
          <cell r="E30">
            <v>-4171.2117799999996</v>
          </cell>
          <cell r="L30">
            <v>0</v>
          </cell>
          <cell r="N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C30">
            <v>0</v>
          </cell>
          <cell r="AD30">
            <v>-4171.2117799999996</v>
          </cell>
        </row>
        <row r="31">
          <cell r="A31" t="str">
            <v>0000367150</v>
          </cell>
          <cell r="B31" t="str">
            <v>Rev: Elec Test&amp;Svce</v>
          </cell>
          <cell r="C31">
            <v>-2056.0478899999998</v>
          </cell>
          <cell r="E31">
            <v>-2056.0478899999998</v>
          </cell>
          <cell r="L31">
            <v>0</v>
          </cell>
          <cell r="N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C31">
            <v>0</v>
          </cell>
          <cell r="AD31">
            <v>-2056.0478899999998</v>
          </cell>
        </row>
        <row r="32">
          <cell r="A32" t="str">
            <v>0000367250</v>
          </cell>
          <cell r="B32" t="str">
            <v>Rev: New Bus Vent</v>
          </cell>
          <cell r="C32">
            <v>-9805.4500900000003</v>
          </cell>
          <cell r="E32">
            <v>-9805.4500900000003</v>
          </cell>
          <cell r="L32">
            <v>0</v>
          </cell>
          <cell r="N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C32">
            <v>0</v>
          </cell>
          <cell r="AD32">
            <v>-9805.4500900000003</v>
          </cell>
        </row>
        <row r="33">
          <cell r="A33" t="str">
            <v>0000367300</v>
          </cell>
          <cell r="B33" t="str">
            <v>Rev: New Connect'n</v>
          </cell>
          <cell r="C33">
            <v>-451.74700000000001</v>
          </cell>
          <cell r="E33">
            <v>-451.74700000000001</v>
          </cell>
          <cell r="L33">
            <v>0</v>
          </cell>
          <cell r="N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C33">
            <v>0</v>
          </cell>
          <cell r="AD33">
            <v>-451.74700000000001</v>
          </cell>
        </row>
        <row r="34">
          <cell r="A34" t="str">
            <v>0000367350</v>
          </cell>
          <cell r="B34" t="str">
            <v>Reconnection Fees</v>
          </cell>
          <cell r="C34">
            <v>-1897.89041</v>
          </cell>
          <cell r="E34">
            <v>-1897.89041</v>
          </cell>
          <cell r="L34">
            <v>0</v>
          </cell>
          <cell r="N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C34">
            <v>0</v>
          </cell>
          <cell r="AD34">
            <v>-1897.89041</v>
          </cell>
        </row>
        <row r="35">
          <cell r="A35" t="str">
            <v>0000367360</v>
          </cell>
          <cell r="B35" t="str">
            <v>New Connections Revenue</v>
          </cell>
          <cell r="C35">
            <v>-1.0982100000000001</v>
          </cell>
          <cell r="E35">
            <v>-1.0982100000000001</v>
          </cell>
          <cell r="L35">
            <v>0</v>
          </cell>
          <cell r="N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809.34291000000007</v>
          </cell>
          <cell r="AC35">
            <v>809.34291000000007</v>
          </cell>
          <cell r="AD35">
            <v>808.24470000000008</v>
          </cell>
        </row>
        <row r="36">
          <cell r="A36" t="str">
            <v>0000367500</v>
          </cell>
          <cell r="B36" t="str">
            <v>Rev: Cable TV</v>
          </cell>
          <cell r="C36">
            <v>-664.05552</v>
          </cell>
          <cell r="E36">
            <v>-664.05552</v>
          </cell>
          <cell r="L36">
            <v>0</v>
          </cell>
          <cell r="N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C36">
            <v>0</v>
          </cell>
          <cell r="AD36">
            <v>-664.05552</v>
          </cell>
        </row>
        <row r="37">
          <cell r="A37" t="str">
            <v>0000367600</v>
          </cell>
          <cell r="B37" t="str">
            <v>Rev: Plant Test&amp;Mnt</v>
          </cell>
          <cell r="C37">
            <v>-1.17</v>
          </cell>
          <cell r="E37">
            <v>-1.17</v>
          </cell>
          <cell r="L37">
            <v>0</v>
          </cell>
          <cell r="N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C37">
            <v>0</v>
          </cell>
          <cell r="AD37">
            <v>-1.17</v>
          </cell>
        </row>
        <row r="38">
          <cell r="A38" t="str">
            <v>Excluded Services Revenue</v>
          </cell>
          <cell r="C38">
            <v>-19048.670900000001</v>
          </cell>
          <cell r="D38">
            <v>0</v>
          </cell>
          <cell r="E38">
            <v>-19048.670900000001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809.34291000000007</v>
          </cell>
          <cell r="AB38">
            <v>0</v>
          </cell>
          <cell r="AC38">
            <v>809.34291000000007</v>
          </cell>
          <cell r="AD38">
            <v>-18239.327990000002</v>
          </cell>
        </row>
        <row r="40">
          <cell r="A40" t="str">
            <v>0000367305</v>
          </cell>
          <cell r="B40" t="str">
            <v>Rev: Conn- Inc o/set</v>
          </cell>
          <cell r="C40">
            <v>8736.8805299999985</v>
          </cell>
          <cell r="E40">
            <v>8736.8805299999985</v>
          </cell>
          <cell r="L40">
            <v>0</v>
          </cell>
          <cell r="N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C40">
            <v>0</v>
          </cell>
          <cell r="AD40">
            <v>8736.8805299999985</v>
          </cell>
        </row>
        <row r="41">
          <cell r="A41" t="str">
            <v>0000367700</v>
          </cell>
          <cell r="B41" t="str">
            <v>Reg Fees - Customer</v>
          </cell>
          <cell r="C41">
            <v>-7833.9147499999999</v>
          </cell>
          <cell r="E41">
            <v>-7833.9147499999999</v>
          </cell>
          <cell r="L41">
            <v>0</v>
          </cell>
          <cell r="N41">
            <v>0</v>
          </cell>
          <cell r="Q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C41">
            <v>0</v>
          </cell>
          <cell r="AD41">
            <v>-7833.9147499999999</v>
          </cell>
        </row>
        <row r="42">
          <cell r="A42" t="str">
            <v>0000367750</v>
          </cell>
          <cell r="B42" t="str">
            <v>Cust Conts: Contest</v>
          </cell>
          <cell r="C42">
            <v>-29119.3593</v>
          </cell>
          <cell r="E42">
            <v>-29119.3593</v>
          </cell>
          <cell r="L42">
            <v>0</v>
          </cell>
          <cell r="N42">
            <v>0</v>
          </cell>
          <cell r="Q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C42">
            <v>0</v>
          </cell>
          <cell r="AD42">
            <v>-29119.3593</v>
          </cell>
        </row>
        <row r="43">
          <cell r="A43" t="str">
            <v>0000367800</v>
          </cell>
          <cell r="B43" t="str">
            <v>Cust Conts: Gifted</v>
          </cell>
          <cell r="C43">
            <v>-6495.5439999999999</v>
          </cell>
          <cell r="E43">
            <v>-6495.5439999999999</v>
          </cell>
          <cell r="L43">
            <v>0</v>
          </cell>
          <cell r="N43">
            <v>0</v>
          </cell>
          <cell r="Q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C43">
            <v>0</v>
          </cell>
          <cell r="AD43">
            <v>-6495.5439999999999</v>
          </cell>
        </row>
        <row r="44">
          <cell r="A44" t="str">
            <v>0000367830</v>
          </cell>
          <cell r="B44" t="str">
            <v>Cust Con:RWK damage</v>
          </cell>
          <cell r="C44">
            <v>517</v>
          </cell>
          <cell r="E44">
            <v>517</v>
          </cell>
          <cell r="L44">
            <v>0</v>
          </cell>
          <cell r="N44">
            <v>0</v>
          </cell>
          <cell r="Q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C44">
            <v>0</v>
          </cell>
          <cell r="AD44">
            <v>517</v>
          </cell>
        </row>
        <row r="45">
          <cell r="A45" t="str">
            <v>0000367835</v>
          </cell>
          <cell r="B45" t="str">
            <v>Cust Conts Offset - NT HV</v>
          </cell>
          <cell r="C45">
            <v>1830.03151</v>
          </cell>
          <cell r="E45">
            <v>1830.03151</v>
          </cell>
          <cell r="L45">
            <v>0</v>
          </cell>
          <cell r="N45">
            <v>0</v>
          </cell>
          <cell r="Q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C45">
            <v>0</v>
          </cell>
          <cell r="AD45">
            <v>1830.03151</v>
          </cell>
        </row>
        <row r="46">
          <cell r="A46" t="str">
            <v>Customer Contributions Network</v>
          </cell>
          <cell r="C46">
            <v>-32364.906009999999</v>
          </cell>
          <cell r="D46">
            <v>0</v>
          </cell>
          <cell r="E46">
            <v>-32364.906009999999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-32364.906009999999</v>
          </cell>
        </row>
        <row r="48">
          <cell r="A48" t="str">
            <v>0000367400</v>
          </cell>
          <cell r="B48" t="str">
            <v>Rev: Retl Prod&amp;Svcs</v>
          </cell>
          <cell r="C48">
            <v>0</v>
          </cell>
          <cell r="E48">
            <v>0</v>
          </cell>
          <cell r="L48">
            <v>93.582630000000009</v>
          </cell>
          <cell r="N48">
            <v>93.582630000000009</v>
          </cell>
          <cell r="Q48">
            <v>0</v>
          </cell>
          <cell r="U48">
            <v>93.582630000000009</v>
          </cell>
          <cell r="W48">
            <v>93.582630000000009</v>
          </cell>
          <cell r="X48">
            <v>0</v>
          </cell>
          <cell r="Z48">
            <v>0</v>
          </cell>
          <cell r="AA48">
            <v>0</v>
          </cell>
          <cell r="AC48">
            <v>0</v>
          </cell>
          <cell r="AD48">
            <v>93.582630000000009</v>
          </cell>
        </row>
        <row r="49">
          <cell r="A49" t="str">
            <v>0000367450</v>
          </cell>
          <cell r="B49" t="str">
            <v>Rev: Svcs to Elec      Note 2</v>
          </cell>
          <cell r="C49">
            <v>-1138.27827</v>
          </cell>
          <cell r="E49">
            <v>-1138.27827</v>
          </cell>
          <cell r="L49">
            <v>0</v>
          </cell>
          <cell r="N49">
            <v>0</v>
          </cell>
          <cell r="Q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-38.73169</v>
          </cell>
          <cell r="AC49">
            <v>-38.73169</v>
          </cell>
          <cell r="AD49">
            <v>-1177.0099600000001</v>
          </cell>
        </row>
        <row r="50">
          <cell r="A50" t="str">
            <v>0000367650</v>
          </cell>
          <cell r="B50" t="str">
            <v>Rev: Ext Consulting</v>
          </cell>
          <cell r="C50">
            <v>-14.010879999999998</v>
          </cell>
          <cell r="E50">
            <v>-14.010879999999998</v>
          </cell>
          <cell r="L50">
            <v>0</v>
          </cell>
          <cell r="N50">
            <v>0</v>
          </cell>
          <cell r="Q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C50">
            <v>0</v>
          </cell>
          <cell r="AD50">
            <v>-14.010879999999998</v>
          </cell>
        </row>
        <row r="51">
          <cell r="A51" t="str">
            <v>0000380400</v>
          </cell>
          <cell r="B51" t="str">
            <v>Rev: Prop Rentals        Note 2</v>
          </cell>
          <cell r="C51">
            <v>-37.816600000000001</v>
          </cell>
          <cell r="E51">
            <v>-37.816600000000001</v>
          </cell>
          <cell r="L51">
            <v>0</v>
          </cell>
          <cell r="N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-1232.6233300000001</v>
          </cell>
          <cell r="AC51">
            <v>-1232.6233300000001</v>
          </cell>
          <cell r="AD51">
            <v>-1270.4399300000002</v>
          </cell>
        </row>
        <row r="52">
          <cell r="A52" t="str">
            <v>0000380600</v>
          </cell>
          <cell r="B52" t="str">
            <v>Unident Receipts</v>
          </cell>
          <cell r="C52">
            <v>0</v>
          </cell>
          <cell r="E52">
            <v>0</v>
          </cell>
          <cell r="L52">
            <v>-3.8183200000000004</v>
          </cell>
          <cell r="N52">
            <v>-3.8183200000000004</v>
          </cell>
          <cell r="Q52">
            <v>0</v>
          </cell>
          <cell r="U52">
            <v>-3.8183200000000004</v>
          </cell>
          <cell r="W52">
            <v>-3.8183200000000004</v>
          </cell>
          <cell r="X52">
            <v>0</v>
          </cell>
          <cell r="Z52">
            <v>0</v>
          </cell>
          <cell r="AA52">
            <v>0</v>
          </cell>
          <cell r="AC52">
            <v>0</v>
          </cell>
          <cell r="AD52">
            <v>-3.8183200000000004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-1023.94894</v>
          </cell>
          <cell r="E53">
            <v>-1023.94894</v>
          </cell>
          <cell r="L53">
            <v>0</v>
          </cell>
          <cell r="N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C53">
            <v>0</v>
          </cell>
          <cell r="AD53">
            <v>-1023.94894</v>
          </cell>
        </row>
        <row r="54">
          <cell r="A54" t="str">
            <v>0000381200</v>
          </cell>
          <cell r="B54" t="str">
            <v>Dishonoured Chq Fees</v>
          </cell>
          <cell r="C54">
            <v>-9.9919999999999995E-2</v>
          </cell>
          <cell r="E54">
            <v>-9.9919999999999995E-2</v>
          </cell>
          <cell r="L54">
            <v>-18.92736</v>
          </cell>
          <cell r="N54">
            <v>-18.92736</v>
          </cell>
          <cell r="O54">
            <v>-18.92736</v>
          </cell>
          <cell r="Q54">
            <v>-18.92736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C54">
            <v>0</v>
          </cell>
          <cell r="AD54">
            <v>-19.027280000000001</v>
          </cell>
        </row>
        <row r="55">
          <cell r="A55" t="str">
            <v>0000381400</v>
          </cell>
          <cell r="B55" t="str">
            <v>Refunds &amp; Grants</v>
          </cell>
          <cell r="C55">
            <v>0</v>
          </cell>
          <cell r="E55">
            <v>0</v>
          </cell>
          <cell r="L55">
            <v>-184.04078000000001</v>
          </cell>
          <cell r="N55">
            <v>-184.04078000000001</v>
          </cell>
          <cell r="O55">
            <v>-184.04078000000001</v>
          </cell>
          <cell r="Q55">
            <v>-184.04078000000001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C55">
            <v>0</v>
          </cell>
          <cell r="AD55">
            <v>-184.04078000000001</v>
          </cell>
        </row>
        <row r="56">
          <cell r="A56" t="str">
            <v>0000386800</v>
          </cell>
          <cell r="B56" t="str">
            <v>Bad Debts Recovered     Note 2</v>
          </cell>
          <cell r="C56">
            <v>-1.1792</v>
          </cell>
          <cell r="E56">
            <v>-1.1792</v>
          </cell>
          <cell r="L56">
            <v>-125.56468</v>
          </cell>
          <cell r="N56">
            <v>-125.56468</v>
          </cell>
          <cell r="O56">
            <v>-125.56468</v>
          </cell>
          <cell r="Q56">
            <v>-125.56468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C56">
            <v>0</v>
          </cell>
          <cell r="AD56">
            <v>-126.74387999999999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E57">
            <v>0</v>
          </cell>
          <cell r="L57">
            <v>-6374.7561299999998</v>
          </cell>
          <cell r="N57">
            <v>-6374.7561299999998</v>
          </cell>
          <cell r="O57">
            <v>-6374.7561299999998</v>
          </cell>
          <cell r="Q57">
            <v>-6374.7561299999998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-12357.0165</v>
          </cell>
          <cell r="AC57">
            <v>-12357.0165</v>
          </cell>
          <cell r="AD57">
            <v>-18731.772629999999</v>
          </cell>
        </row>
        <row r="58">
          <cell r="A58" t="str">
            <v>0000387200</v>
          </cell>
          <cell r="B58" t="str">
            <v>Sundry Rev</v>
          </cell>
          <cell r="C58">
            <v>-732.93408999999997</v>
          </cell>
          <cell r="E58">
            <v>-732.93408999999997</v>
          </cell>
          <cell r="L58">
            <v>-477.98073999999997</v>
          </cell>
          <cell r="N58">
            <v>-477.98073999999997</v>
          </cell>
          <cell r="O58">
            <v>-69.372919999999993</v>
          </cell>
          <cell r="Q58">
            <v>-69.372919999999993</v>
          </cell>
          <cell r="U58">
            <v>-408.60781999999995</v>
          </cell>
          <cell r="W58">
            <v>-408.60781999999995</v>
          </cell>
          <cell r="X58">
            <v>0</v>
          </cell>
          <cell r="Z58">
            <v>0</v>
          </cell>
          <cell r="AA58">
            <v>-836.74590999999998</v>
          </cell>
          <cell r="AC58">
            <v>-836.74590999999998</v>
          </cell>
          <cell r="AD58">
            <v>-2047.6607399999998</v>
          </cell>
        </row>
        <row r="59">
          <cell r="A59" t="str">
            <v>Miscellaneous</v>
          </cell>
          <cell r="C59">
            <v>-2948.2678999999998</v>
          </cell>
          <cell r="D59">
            <v>0</v>
          </cell>
          <cell r="E59">
            <v>-2948.2678999999998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-7091.5053799999996</v>
          </cell>
          <cell r="M59">
            <v>0</v>
          </cell>
          <cell r="N59">
            <v>-7091.5053799999996</v>
          </cell>
          <cell r="O59">
            <v>-6772.6618699999999</v>
          </cell>
          <cell r="P59">
            <v>0</v>
          </cell>
          <cell r="Q59">
            <v>-6772.6618699999999</v>
          </cell>
          <cell r="R59">
            <v>0</v>
          </cell>
          <cell r="S59">
            <v>0</v>
          </cell>
          <cell r="T59">
            <v>0</v>
          </cell>
          <cell r="U59">
            <v>-318.84350999999992</v>
          </cell>
          <cell r="V59">
            <v>0</v>
          </cell>
          <cell r="W59">
            <v>-318.84350999999992</v>
          </cell>
          <cell r="X59">
            <v>0</v>
          </cell>
          <cell r="Y59">
            <v>0</v>
          </cell>
          <cell r="Z59">
            <v>0</v>
          </cell>
          <cell r="AA59">
            <v>-14465.11743</v>
          </cell>
          <cell r="AB59">
            <v>0</v>
          </cell>
          <cell r="AC59">
            <v>-14465.11743</v>
          </cell>
          <cell r="AD59">
            <v>-24504.89071</v>
          </cell>
        </row>
        <row r="61">
          <cell r="A61" t="str">
            <v>0000385400</v>
          </cell>
          <cell r="B61" t="str">
            <v>Interest Received</v>
          </cell>
          <cell r="C61">
            <v>-30.929659999999998</v>
          </cell>
          <cell r="E61">
            <v>-30.929659999999998</v>
          </cell>
          <cell r="L61">
            <v>0</v>
          </cell>
          <cell r="N61">
            <v>0</v>
          </cell>
          <cell r="Q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-1928.29793</v>
          </cell>
          <cell r="AC61">
            <v>-1928.29793</v>
          </cell>
          <cell r="AD61">
            <v>-1959.22759</v>
          </cell>
        </row>
        <row r="62">
          <cell r="A62" t="str">
            <v>Interest Revenue</v>
          </cell>
          <cell r="C62">
            <v>-30.929659999999998</v>
          </cell>
          <cell r="D62">
            <v>0</v>
          </cell>
          <cell r="E62">
            <v>-30.929659999999998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-1928.29793</v>
          </cell>
          <cell r="AB62">
            <v>0</v>
          </cell>
          <cell r="AC62">
            <v>-1928.29793</v>
          </cell>
          <cell r="AD62">
            <v>-1959.22759</v>
          </cell>
        </row>
        <row r="64">
          <cell r="A64" t="str">
            <v>0000384600</v>
          </cell>
          <cell r="B64" t="str">
            <v>Gain/Loss-Sale Land</v>
          </cell>
          <cell r="C64">
            <v>26</v>
          </cell>
          <cell r="E64">
            <v>26</v>
          </cell>
          <cell r="L64">
            <v>0</v>
          </cell>
          <cell r="N64">
            <v>0</v>
          </cell>
          <cell r="Q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64.847589999999997</v>
          </cell>
          <cell r="AC64">
            <v>64.847589999999997</v>
          </cell>
          <cell r="AD64">
            <v>90.847589999999997</v>
          </cell>
        </row>
        <row r="65">
          <cell r="A65" t="str">
            <v>0000384620</v>
          </cell>
          <cell r="B65" t="str">
            <v>Gain/Loss-Sale Bldgs</v>
          </cell>
          <cell r="C65">
            <v>-1.1066400000000001</v>
          </cell>
          <cell r="E65">
            <v>-1.1066400000000001</v>
          </cell>
          <cell r="L65">
            <v>0</v>
          </cell>
          <cell r="N65">
            <v>0</v>
          </cell>
          <cell r="Q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-490.27449999999999</v>
          </cell>
          <cell r="AC65">
            <v>-490.27449999999999</v>
          </cell>
          <cell r="AD65">
            <v>-491.38114000000002</v>
          </cell>
        </row>
        <row r="66">
          <cell r="A66" t="str">
            <v>0000384650</v>
          </cell>
          <cell r="B66" t="str">
            <v>Gain/Loss- Sale of Retail</v>
          </cell>
          <cell r="C66">
            <v>0</v>
          </cell>
          <cell r="E66">
            <v>0</v>
          </cell>
          <cell r="L66">
            <v>0</v>
          </cell>
          <cell r="N66">
            <v>0</v>
          </cell>
          <cell r="Q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-218861.27205</v>
          </cell>
          <cell r="AC66">
            <v>-218861.27205</v>
          </cell>
          <cell r="AD66">
            <v>-218861.27205</v>
          </cell>
        </row>
        <row r="67">
          <cell r="A67" t="str">
            <v>0000384660</v>
          </cell>
          <cell r="B67" t="str">
            <v>Gain/Loss-Sale Distn</v>
          </cell>
          <cell r="C67">
            <v>444.15814</v>
          </cell>
          <cell r="E67">
            <v>444.15814</v>
          </cell>
          <cell r="L67">
            <v>0</v>
          </cell>
          <cell r="N67">
            <v>0</v>
          </cell>
          <cell r="Q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C67">
            <v>0</v>
          </cell>
          <cell r="AD67">
            <v>444.15814</v>
          </cell>
        </row>
        <row r="68">
          <cell r="A68" t="str">
            <v>0000384680</v>
          </cell>
          <cell r="B68" t="str">
            <v>Gain/Loss-Sale MV&amp;Pl</v>
          </cell>
          <cell r="C68">
            <v>290.55372</v>
          </cell>
          <cell r="E68">
            <v>290.55372</v>
          </cell>
          <cell r="L68">
            <v>73.814999999999998</v>
          </cell>
          <cell r="N68">
            <v>73.814999999999998</v>
          </cell>
          <cell r="O68">
            <v>38.743819999999999</v>
          </cell>
          <cell r="Q68">
            <v>38.743819999999999</v>
          </cell>
          <cell r="U68">
            <v>35.071179999999998</v>
          </cell>
          <cell r="W68">
            <v>35.071179999999998</v>
          </cell>
          <cell r="X68">
            <v>0</v>
          </cell>
          <cell r="Z68">
            <v>0</v>
          </cell>
          <cell r="AA68">
            <v>132.64726000000002</v>
          </cell>
          <cell r="AC68">
            <v>132.64726000000002</v>
          </cell>
          <cell r="AD68">
            <v>497.01598000000007</v>
          </cell>
        </row>
        <row r="69">
          <cell r="A69" t="str">
            <v>0000384700</v>
          </cell>
          <cell r="B69" t="str">
            <v>Gain/Loss-Sale Other</v>
          </cell>
          <cell r="C69">
            <v>40.585999999999999</v>
          </cell>
          <cell r="E69">
            <v>40.585999999999999</v>
          </cell>
          <cell r="L69">
            <v>40.837000000000003</v>
          </cell>
          <cell r="N69">
            <v>40.837000000000003</v>
          </cell>
          <cell r="O69">
            <v>0.97899999999999998</v>
          </cell>
          <cell r="Q69">
            <v>0.97899999999999998</v>
          </cell>
          <cell r="U69">
            <v>39.858000000000004</v>
          </cell>
          <cell r="W69">
            <v>39.858000000000004</v>
          </cell>
          <cell r="X69">
            <v>0</v>
          </cell>
          <cell r="Z69">
            <v>0</v>
          </cell>
          <cell r="AA69">
            <v>30.42465</v>
          </cell>
          <cell r="AC69">
            <v>30.42465</v>
          </cell>
          <cell r="AD69">
            <v>111.84765</v>
          </cell>
        </row>
        <row r="70">
          <cell r="A70" t="str">
            <v>Gain/Loss - Sale of Assets</v>
          </cell>
          <cell r="C70">
            <v>800.19122000000004</v>
          </cell>
          <cell r="D70">
            <v>0</v>
          </cell>
          <cell r="E70">
            <v>800.19122000000004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114.652</v>
          </cell>
          <cell r="M70">
            <v>0</v>
          </cell>
          <cell r="N70">
            <v>114.652</v>
          </cell>
          <cell r="O70">
            <v>39.722819999999999</v>
          </cell>
          <cell r="P70">
            <v>0</v>
          </cell>
          <cell r="Q70">
            <v>39.722819999999999</v>
          </cell>
          <cell r="R70">
            <v>0</v>
          </cell>
          <cell r="S70">
            <v>0</v>
          </cell>
          <cell r="T70">
            <v>0</v>
          </cell>
          <cell r="U70">
            <v>74.929180000000002</v>
          </cell>
          <cell r="V70">
            <v>0</v>
          </cell>
          <cell r="W70">
            <v>74.929180000000002</v>
          </cell>
          <cell r="X70">
            <v>0</v>
          </cell>
          <cell r="Y70">
            <v>0</v>
          </cell>
          <cell r="Z70">
            <v>0</v>
          </cell>
          <cell r="AA70">
            <v>-219123.62705000001</v>
          </cell>
          <cell r="AB70">
            <v>0</v>
          </cell>
          <cell r="AC70">
            <v>-219123.62705000001</v>
          </cell>
          <cell r="AD70">
            <v>-218208.78382999997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800.19122000000004</v>
          </cell>
          <cell r="D72">
            <v>0</v>
          </cell>
          <cell r="E72">
            <v>800.19122000000004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114.652</v>
          </cell>
          <cell r="M72">
            <v>0</v>
          </cell>
          <cell r="N72">
            <v>114.652</v>
          </cell>
          <cell r="O72">
            <v>39.722819999999999</v>
          </cell>
          <cell r="P72">
            <v>0</v>
          </cell>
          <cell r="Q72">
            <v>39.722819999999999</v>
          </cell>
          <cell r="R72">
            <v>0</v>
          </cell>
          <cell r="S72">
            <v>0</v>
          </cell>
          <cell r="T72">
            <v>0</v>
          </cell>
          <cell r="U72">
            <v>74.929180000000002</v>
          </cell>
          <cell r="V72">
            <v>0</v>
          </cell>
          <cell r="W72">
            <v>74.929180000000002</v>
          </cell>
          <cell r="X72">
            <v>0</v>
          </cell>
          <cell r="Y72">
            <v>0</v>
          </cell>
          <cell r="Z72">
            <v>0</v>
          </cell>
          <cell r="AA72">
            <v>-219123.62705000001</v>
          </cell>
          <cell r="AB72">
            <v>0</v>
          </cell>
          <cell r="AC72">
            <v>-219123.62705000001</v>
          </cell>
          <cell r="AD72">
            <v>-218208.78383</v>
          </cell>
        </row>
        <row r="73">
          <cell r="A73" t="str">
            <v>Total Revenue</v>
          </cell>
          <cell r="C73">
            <v>-468174.27037999994</v>
          </cell>
          <cell r="D73">
            <v>0</v>
          </cell>
          <cell r="E73">
            <v>-468174.27037999994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-350203.88371999998</v>
          </cell>
          <cell r="M73">
            <v>0</v>
          </cell>
          <cell r="N73">
            <v>-350203.88371999998</v>
          </cell>
          <cell r="O73">
            <v>-6732.93905</v>
          </cell>
          <cell r="P73">
            <v>0</v>
          </cell>
          <cell r="Q73">
            <v>-6732.93905</v>
          </cell>
          <cell r="R73">
            <v>0</v>
          </cell>
          <cell r="S73">
            <v>0</v>
          </cell>
          <cell r="T73">
            <v>0</v>
          </cell>
          <cell r="U73">
            <v>-343470.94467</v>
          </cell>
          <cell r="V73">
            <v>0</v>
          </cell>
          <cell r="W73">
            <v>-343470.94467</v>
          </cell>
          <cell r="X73">
            <v>0</v>
          </cell>
          <cell r="Y73">
            <v>0</v>
          </cell>
          <cell r="Z73">
            <v>0</v>
          </cell>
          <cell r="AA73">
            <v>-231590.22482</v>
          </cell>
          <cell r="AB73">
            <v>0</v>
          </cell>
          <cell r="AC73">
            <v>-231590.22482</v>
          </cell>
          <cell r="AD73">
            <v>-1049968.37892</v>
          </cell>
        </row>
        <row r="75">
          <cell r="A75" t="str">
            <v>0000565120</v>
          </cell>
          <cell r="B75" t="str">
            <v>Deprn Buildings</v>
          </cell>
          <cell r="C75">
            <v>703.99295999999993</v>
          </cell>
          <cell r="E75">
            <v>703.99295999999993</v>
          </cell>
          <cell r="L75">
            <v>13.832000000000001</v>
          </cell>
          <cell r="N75">
            <v>13.832000000000001</v>
          </cell>
          <cell r="O75">
            <v>13.832000000000001</v>
          </cell>
          <cell r="Q75">
            <v>13.832000000000001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828.48749999999995</v>
          </cell>
          <cell r="AC75">
            <v>828.48749999999995</v>
          </cell>
          <cell r="AD75">
            <v>1546.3124599999999</v>
          </cell>
        </row>
        <row r="76">
          <cell r="A76" t="str">
            <v>0000565160</v>
          </cell>
          <cell r="B76" t="str">
            <v>Deprn Distbn</v>
          </cell>
          <cell r="C76">
            <v>70781.081150000013</v>
          </cell>
          <cell r="E76">
            <v>70781.081150000013</v>
          </cell>
          <cell r="L76">
            <v>0</v>
          </cell>
          <cell r="N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C76">
            <v>0</v>
          </cell>
          <cell r="AD76">
            <v>70781.081150000013</v>
          </cell>
        </row>
        <row r="77">
          <cell r="A77" t="str">
            <v>0000565180</v>
          </cell>
          <cell r="B77" t="str">
            <v>Dep'n M/V &amp; Plant</v>
          </cell>
          <cell r="C77">
            <v>2492.2192799999998</v>
          </cell>
          <cell r="E77">
            <v>2492.2192799999998</v>
          </cell>
          <cell r="L77">
            <v>69.111000000000004</v>
          </cell>
          <cell r="N77">
            <v>69.111000000000004</v>
          </cell>
          <cell r="O77">
            <v>33.582999999999998</v>
          </cell>
          <cell r="Q77">
            <v>33.582999999999998</v>
          </cell>
          <cell r="U77">
            <v>35.528000000000006</v>
          </cell>
          <cell r="W77">
            <v>35.528000000000006</v>
          </cell>
          <cell r="X77">
            <v>0</v>
          </cell>
          <cell r="Z77">
            <v>0</v>
          </cell>
          <cell r="AA77">
            <v>197.32218</v>
          </cell>
          <cell r="AC77">
            <v>197.32218</v>
          </cell>
          <cell r="AD77">
            <v>2758.6524599999998</v>
          </cell>
        </row>
        <row r="78">
          <cell r="A78" t="str">
            <v>0000565200</v>
          </cell>
          <cell r="B78" t="str">
            <v>Dep'n Other Assets</v>
          </cell>
          <cell r="C78">
            <v>3468.3609999999999</v>
          </cell>
          <cell r="E78">
            <v>3468.3609999999999</v>
          </cell>
          <cell r="L78">
            <v>1541.7305800000001</v>
          </cell>
          <cell r="N78">
            <v>1541.7305800000001</v>
          </cell>
          <cell r="O78">
            <v>1174.5828899999999</v>
          </cell>
          <cell r="Q78">
            <v>1174.5828899999999</v>
          </cell>
          <cell r="U78">
            <v>367.14769000000024</v>
          </cell>
          <cell r="W78">
            <v>367.14769000000024</v>
          </cell>
          <cell r="X78">
            <v>16.921759999999999</v>
          </cell>
          <cell r="Z78">
            <v>16.921759999999999</v>
          </cell>
          <cell r="AA78">
            <v>6167.8224099999998</v>
          </cell>
          <cell r="AC78">
            <v>6167.8224099999998</v>
          </cell>
          <cell r="AD78">
            <v>11194.83575</v>
          </cell>
        </row>
        <row r="79">
          <cell r="A79" t="str">
            <v>Depreciation</v>
          </cell>
          <cell r="C79">
            <v>77445.654390000025</v>
          </cell>
          <cell r="D79">
            <v>0</v>
          </cell>
          <cell r="E79">
            <v>77445.654390000025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1624.6735800000001</v>
          </cell>
          <cell r="M79">
            <v>0</v>
          </cell>
          <cell r="N79">
            <v>1624.6735800000001</v>
          </cell>
          <cell r="O79">
            <v>1221.9978899999999</v>
          </cell>
          <cell r="P79">
            <v>0</v>
          </cell>
          <cell r="Q79">
            <v>1221.9978899999999</v>
          </cell>
          <cell r="R79">
            <v>0</v>
          </cell>
          <cell r="S79">
            <v>0</v>
          </cell>
          <cell r="T79">
            <v>0</v>
          </cell>
          <cell r="U79">
            <v>402.67569000000026</v>
          </cell>
          <cell r="V79">
            <v>0</v>
          </cell>
          <cell r="W79">
            <v>402.67569000000026</v>
          </cell>
          <cell r="X79">
            <v>16.921759999999999</v>
          </cell>
          <cell r="Y79">
            <v>0</v>
          </cell>
          <cell r="Z79">
            <v>16.921759999999999</v>
          </cell>
          <cell r="AA79">
            <v>7193.6320899999992</v>
          </cell>
          <cell r="AB79">
            <v>0</v>
          </cell>
          <cell r="AC79">
            <v>7193.6320899999992</v>
          </cell>
          <cell r="AD79">
            <v>86280.881820000024</v>
          </cell>
        </row>
        <row r="81">
          <cell r="A81" t="str">
            <v>0000566110</v>
          </cell>
          <cell r="B81" t="str">
            <v>Amortn - Intell Property</v>
          </cell>
          <cell r="C81">
            <v>17593.890670000001</v>
          </cell>
          <cell r="E81">
            <v>17593.890670000001</v>
          </cell>
          <cell r="L81">
            <v>0</v>
          </cell>
          <cell r="N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-15118.126630000001</v>
          </cell>
          <cell r="AC81">
            <v>-15118.126630000001</v>
          </cell>
          <cell r="AD81">
            <v>2475.76404</v>
          </cell>
        </row>
        <row r="82">
          <cell r="A82" t="str">
            <v>Amortisation of Intangibles</v>
          </cell>
          <cell r="C82">
            <v>17593.890670000001</v>
          </cell>
          <cell r="D82">
            <v>0</v>
          </cell>
          <cell r="E82">
            <v>17593.890670000001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-15118.126630000001</v>
          </cell>
          <cell r="AB82">
            <v>0</v>
          </cell>
          <cell r="AC82">
            <v>-15118.126630000001</v>
          </cell>
          <cell r="AD82">
            <v>2475.76404</v>
          </cell>
        </row>
        <row r="83">
          <cell r="A83" t="str">
            <v>Depreciation &amp; Amortisation of Intangibles</v>
          </cell>
          <cell r="C83">
            <v>95039.545060000033</v>
          </cell>
          <cell r="D83">
            <v>0</v>
          </cell>
          <cell r="E83">
            <v>95039.545060000033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1624.6735800000001</v>
          </cell>
          <cell r="M83">
            <v>0</v>
          </cell>
          <cell r="N83">
            <v>1624.6735800000001</v>
          </cell>
          <cell r="O83">
            <v>1221.9978899999999</v>
          </cell>
          <cell r="P83">
            <v>0</v>
          </cell>
          <cell r="Q83">
            <v>1221.9978899999999</v>
          </cell>
          <cell r="R83">
            <v>0</v>
          </cell>
          <cell r="S83">
            <v>0</v>
          </cell>
          <cell r="T83">
            <v>0</v>
          </cell>
          <cell r="U83">
            <v>402.67569000000026</v>
          </cell>
          <cell r="V83">
            <v>0</v>
          </cell>
          <cell r="W83">
            <v>402.67569000000026</v>
          </cell>
          <cell r="X83">
            <v>16.921759999999999</v>
          </cell>
          <cell r="Y83">
            <v>0</v>
          </cell>
          <cell r="Z83">
            <v>16.921759999999999</v>
          </cell>
          <cell r="AA83">
            <v>-7924.4945400000015</v>
          </cell>
          <cell r="AB83">
            <v>0</v>
          </cell>
          <cell r="AC83">
            <v>-7924.4945400000015</v>
          </cell>
          <cell r="AD83">
            <v>88756.645860000033</v>
          </cell>
        </row>
        <row r="85">
          <cell r="A85" t="str">
            <v>0000550700</v>
          </cell>
          <cell r="B85" t="str">
            <v>Bad Debt</v>
          </cell>
          <cell r="C85">
            <v>-31.068939999999998</v>
          </cell>
          <cell r="E85">
            <v>-31.068939999999998</v>
          </cell>
          <cell r="L85">
            <v>1538.13273</v>
          </cell>
          <cell r="N85">
            <v>1538.13273</v>
          </cell>
          <cell r="O85">
            <v>1538.13273</v>
          </cell>
          <cell r="Q85">
            <v>1538.13273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-56.383519999999997</v>
          </cell>
          <cell r="AC85">
            <v>-56.383519999999997</v>
          </cell>
          <cell r="AD85">
            <v>1450.6802700000001</v>
          </cell>
        </row>
        <row r="86">
          <cell r="A86" t="str">
            <v>0000550750</v>
          </cell>
          <cell r="B86" t="str">
            <v>Doubtful Debt</v>
          </cell>
          <cell r="C86">
            <v>0</v>
          </cell>
          <cell r="E86">
            <v>0</v>
          </cell>
          <cell r="L86">
            <v>467.63958000000002</v>
          </cell>
          <cell r="N86">
            <v>467.63958000000002</v>
          </cell>
          <cell r="O86">
            <v>748.91857999999991</v>
          </cell>
          <cell r="Q86">
            <v>748.91857999999991</v>
          </cell>
          <cell r="U86">
            <v>-281.27899999999988</v>
          </cell>
          <cell r="W86">
            <v>-281.27899999999988</v>
          </cell>
          <cell r="X86">
            <v>0</v>
          </cell>
          <cell r="Z86">
            <v>0</v>
          </cell>
          <cell r="AA86">
            <v>671.75374999999997</v>
          </cell>
          <cell r="AC86">
            <v>671.75374999999997</v>
          </cell>
          <cell r="AD86">
            <v>1139.3933299999999</v>
          </cell>
        </row>
        <row r="87">
          <cell r="A87" t="str">
            <v>Bad and doubtful debts</v>
          </cell>
          <cell r="C87">
            <v>-31.068939999999998</v>
          </cell>
          <cell r="D87">
            <v>0</v>
          </cell>
          <cell r="E87">
            <v>-31.068939999999998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2005.7723100000001</v>
          </cell>
          <cell r="M87">
            <v>0</v>
          </cell>
          <cell r="N87">
            <v>2005.7723100000001</v>
          </cell>
          <cell r="O87">
            <v>2287.0513099999998</v>
          </cell>
          <cell r="P87">
            <v>0</v>
          </cell>
          <cell r="Q87">
            <v>2287.0513099999998</v>
          </cell>
          <cell r="R87">
            <v>0</v>
          </cell>
          <cell r="S87">
            <v>0</v>
          </cell>
          <cell r="T87">
            <v>0</v>
          </cell>
          <cell r="U87">
            <v>-281.27899999999988</v>
          </cell>
          <cell r="V87">
            <v>0</v>
          </cell>
          <cell r="W87">
            <v>-281.27899999999988</v>
          </cell>
          <cell r="X87">
            <v>0</v>
          </cell>
          <cell r="Y87">
            <v>0</v>
          </cell>
          <cell r="Z87">
            <v>0</v>
          </cell>
          <cell r="AA87">
            <v>615.37022999999999</v>
          </cell>
          <cell r="AB87">
            <v>0</v>
          </cell>
          <cell r="AC87">
            <v>615.37022999999999</v>
          </cell>
          <cell r="AD87">
            <v>2590.0735999999997</v>
          </cell>
        </row>
        <row r="89">
          <cell r="A89" t="str">
            <v>0000505010</v>
          </cell>
          <cell r="B89" t="str">
            <v>VIC - Pool Energy</v>
          </cell>
          <cell r="C89">
            <v>0</v>
          </cell>
          <cell r="E89">
            <v>0</v>
          </cell>
          <cell r="L89">
            <v>191696.85644</v>
          </cell>
          <cell r="N89">
            <v>191696.85644</v>
          </cell>
          <cell r="Q89">
            <v>0</v>
          </cell>
          <cell r="U89">
            <v>191696.85644</v>
          </cell>
          <cell r="W89">
            <v>191696.85644</v>
          </cell>
          <cell r="X89">
            <v>0</v>
          </cell>
          <cell r="Z89">
            <v>0</v>
          </cell>
          <cell r="AA89">
            <v>-2733.0221900000001</v>
          </cell>
          <cell r="AC89">
            <v>-2733.0221900000001</v>
          </cell>
          <cell r="AD89">
            <v>188963.83425000001</v>
          </cell>
        </row>
        <row r="90">
          <cell r="A90" t="str">
            <v>0000505015</v>
          </cell>
          <cell r="B90" t="str">
            <v>VIC - Pool Charges</v>
          </cell>
          <cell r="C90">
            <v>0</v>
          </cell>
          <cell r="E90">
            <v>0</v>
          </cell>
          <cell r="L90">
            <v>12085.148349999999</v>
          </cell>
          <cell r="N90">
            <v>12085.148349999999</v>
          </cell>
          <cell r="Q90">
            <v>0</v>
          </cell>
          <cell r="U90">
            <v>12085.148349999999</v>
          </cell>
          <cell r="W90">
            <v>12085.148349999999</v>
          </cell>
          <cell r="X90">
            <v>0</v>
          </cell>
          <cell r="Z90">
            <v>0</v>
          </cell>
          <cell r="AA90">
            <v>0</v>
          </cell>
          <cell r="AC90">
            <v>0</v>
          </cell>
          <cell r="AD90">
            <v>12085.148349999999</v>
          </cell>
        </row>
        <row r="91">
          <cell r="A91" t="str">
            <v>0000505020</v>
          </cell>
          <cell r="B91" t="str">
            <v>VIC - Vesting 1 Way</v>
          </cell>
          <cell r="C91">
            <v>0</v>
          </cell>
          <cell r="E91">
            <v>0</v>
          </cell>
          <cell r="L91">
            <v>190.53630999999999</v>
          </cell>
          <cell r="N91">
            <v>190.53630999999999</v>
          </cell>
          <cell r="Q91">
            <v>0</v>
          </cell>
          <cell r="U91">
            <v>190.53630999999999</v>
          </cell>
          <cell r="W91">
            <v>190.53630999999999</v>
          </cell>
          <cell r="X91">
            <v>0</v>
          </cell>
          <cell r="Z91">
            <v>0</v>
          </cell>
          <cell r="AA91">
            <v>0</v>
          </cell>
          <cell r="AC91">
            <v>0</v>
          </cell>
          <cell r="AD91">
            <v>190.53630999999999</v>
          </cell>
        </row>
        <row r="92">
          <cell r="A92" t="str">
            <v>0000505030</v>
          </cell>
          <cell r="B92" t="str">
            <v>VIC - Vesting 2 Way</v>
          </cell>
          <cell r="C92">
            <v>0</v>
          </cell>
          <cell r="E92">
            <v>0</v>
          </cell>
          <cell r="L92">
            <v>-963.02202999999997</v>
          </cell>
          <cell r="N92">
            <v>-963.02202999999997</v>
          </cell>
          <cell r="Q92">
            <v>0</v>
          </cell>
          <cell r="U92">
            <v>-963.02202999999997</v>
          </cell>
          <cell r="W92">
            <v>-963.02202999999997</v>
          </cell>
          <cell r="X92">
            <v>0</v>
          </cell>
          <cell r="Z92">
            <v>0</v>
          </cell>
          <cell r="AA92">
            <v>0</v>
          </cell>
          <cell r="AC92">
            <v>0</v>
          </cell>
          <cell r="AD92">
            <v>-963.02202999999997</v>
          </cell>
        </row>
        <row r="93">
          <cell r="A93" t="str">
            <v>0000505040</v>
          </cell>
          <cell r="B93" t="str">
            <v>VIC - 1 Way Hedging</v>
          </cell>
          <cell r="C93">
            <v>0</v>
          </cell>
          <cell r="E93">
            <v>0</v>
          </cell>
          <cell r="L93">
            <v>-5903.7582599999996</v>
          </cell>
          <cell r="N93">
            <v>-5903.7582599999996</v>
          </cell>
          <cell r="Q93">
            <v>0</v>
          </cell>
          <cell r="U93">
            <v>-5903.7582599999996</v>
          </cell>
          <cell r="W93">
            <v>-5903.7582599999996</v>
          </cell>
          <cell r="X93">
            <v>0</v>
          </cell>
          <cell r="Z93">
            <v>0</v>
          </cell>
          <cell r="AA93">
            <v>0</v>
          </cell>
          <cell r="AC93">
            <v>0</v>
          </cell>
          <cell r="AD93">
            <v>-5903.7582599999996</v>
          </cell>
        </row>
        <row r="94">
          <cell r="A94" t="str">
            <v>0000505050</v>
          </cell>
          <cell r="B94" t="str">
            <v>VIC - 2 Way Hedging</v>
          </cell>
          <cell r="C94">
            <v>0</v>
          </cell>
          <cell r="E94">
            <v>0</v>
          </cell>
          <cell r="L94">
            <v>-92013.330669999996</v>
          </cell>
          <cell r="N94">
            <v>-92013.330669999996</v>
          </cell>
          <cell r="Q94">
            <v>0</v>
          </cell>
          <cell r="U94">
            <v>-92013.330669999996</v>
          </cell>
          <cell r="W94">
            <v>-92013.330669999996</v>
          </cell>
          <cell r="X94">
            <v>0</v>
          </cell>
          <cell r="Z94">
            <v>0</v>
          </cell>
          <cell r="AA94">
            <v>0</v>
          </cell>
          <cell r="AC94">
            <v>0</v>
          </cell>
          <cell r="AD94">
            <v>-92013.330669999996</v>
          </cell>
        </row>
        <row r="95">
          <cell r="A95" t="str">
            <v>0000505060</v>
          </cell>
          <cell r="B95" t="str">
            <v>VIC - Purch ETSA</v>
          </cell>
          <cell r="C95">
            <v>0</v>
          </cell>
          <cell r="E95">
            <v>0</v>
          </cell>
          <cell r="L95">
            <v>537.91868999999997</v>
          </cell>
          <cell r="N95">
            <v>537.91868999999997</v>
          </cell>
          <cell r="Q95">
            <v>0</v>
          </cell>
          <cell r="U95">
            <v>537.91868999999997</v>
          </cell>
          <cell r="W95">
            <v>537.91868999999997</v>
          </cell>
          <cell r="X95">
            <v>0</v>
          </cell>
          <cell r="Z95">
            <v>0</v>
          </cell>
          <cell r="AA95">
            <v>-26.3</v>
          </cell>
          <cell r="AC95">
            <v>-26.3</v>
          </cell>
          <cell r="AD95">
            <v>511.61868999999996</v>
          </cell>
        </row>
        <row r="96">
          <cell r="A96" t="str">
            <v>0000505070</v>
          </cell>
          <cell r="B96" t="str">
            <v>VIC - Purch Other</v>
          </cell>
          <cell r="C96">
            <v>0</v>
          </cell>
          <cell r="E96">
            <v>0</v>
          </cell>
          <cell r="L96">
            <v>-524.38493999999992</v>
          </cell>
          <cell r="N96">
            <v>-524.38493999999992</v>
          </cell>
          <cell r="Q96">
            <v>0</v>
          </cell>
          <cell r="U96">
            <v>-524.38493999999992</v>
          </cell>
          <cell r="W96">
            <v>-524.38493999999992</v>
          </cell>
          <cell r="X96">
            <v>0</v>
          </cell>
          <cell r="Z96">
            <v>0</v>
          </cell>
          <cell r="AA96">
            <v>0</v>
          </cell>
          <cell r="AC96">
            <v>0</v>
          </cell>
          <cell r="AD96">
            <v>-524.38493999999992</v>
          </cell>
        </row>
        <row r="97">
          <cell r="A97" t="str">
            <v>0000505080</v>
          </cell>
          <cell r="B97" t="str">
            <v>VIC - Cogeneration</v>
          </cell>
          <cell r="C97">
            <v>0</v>
          </cell>
          <cell r="E97">
            <v>0</v>
          </cell>
          <cell r="L97">
            <v>3865.95766</v>
          </cell>
          <cell r="N97">
            <v>3865.95766</v>
          </cell>
          <cell r="Q97">
            <v>0</v>
          </cell>
          <cell r="U97">
            <v>3865.95766</v>
          </cell>
          <cell r="W97">
            <v>3865.95766</v>
          </cell>
          <cell r="X97">
            <v>0</v>
          </cell>
          <cell r="Z97">
            <v>0</v>
          </cell>
          <cell r="AA97">
            <v>-385.2</v>
          </cell>
          <cell r="AC97">
            <v>-385.2</v>
          </cell>
          <cell r="AD97">
            <v>3480.7576600000002</v>
          </cell>
        </row>
        <row r="98">
          <cell r="A98" t="str">
            <v>0000505090</v>
          </cell>
          <cell r="B98" t="str">
            <v>NSW - Pool Energy</v>
          </cell>
          <cell r="C98">
            <v>0</v>
          </cell>
          <cell r="E98">
            <v>0</v>
          </cell>
          <cell r="L98">
            <v>25953.30833</v>
          </cell>
          <cell r="N98">
            <v>25953.30833</v>
          </cell>
          <cell r="Q98">
            <v>0</v>
          </cell>
          <cell r="U98">
            <v>25953.30833</v>
          </cell>
          <cell r="W98">
            <v>25953.30833</v>
          </cell>
          <cell r="X98">
            <v>0</v>
          </cell>
          <cell r="Z98">
            <v>0</v>
          </cell>
          <cell r="AA98">
            <v>-234.06514000000001</v>
          </cell>
          <cell r="AC98">
            <v>-234.06514000000001</v>
          </cell>
          <cell r="AD98">
            <v>25719.243190000001</v>
          </cell>
        </row>
        <row r="99">
          <cell r="A99" t="str">
            <v>0000505095</v>
          </cell>
          <cell r="B99" t="str">
            <v>NSW - Pool Charges</v>
          </cell>
          <cell r="C99">
            <v>0</v>
          </cell>
          <cell r="E99">
            <v>0</v>
          </cell>
          <cell r="L99">
            <v>899.07940000000008</v>
          </cell>
          <cell r="N99">
            <v>899.07940000000008</v>
          </cell>
          <cell r="Q99">
            <v>0</v>
          </cell>
          <cell r="U99">
            <v>899.07940000000008</v>
          </cell>
          <cell r="W99">
            <v>899.07940000000008</v>
          </cell>
          <cell r="X99">
            <v>0</v>
          </cell>
          <cell r="Z99">
            <v>0</v>
          </cell>
          <cell r="AA99">
            <v>0</v>
          </cell>
          <cell r="AC99">
            <v>0</v>
          </cell>
          <cell r="AD99">
            <v>899.07940000000008</v>
          </cell>
        </row>
        <row r="100">
          <cell r="A100" t="str">
            <v>0000505100</v>
          </cell>
          <cell r="B100" t="str">
            <v>NSW - 1 Way Hedging</v>
          </cell>
          <cell r="C100">
            <v>0</v>
          </cell>
          <cell r="E100">
            <v>0</v>
          </cell>
          <cell r="L100">
            <v>-7381.8131800000001</v>
          </cell>
          <cell r="N100">
            <v>-7381.8131800000001</v>
          </cell>
          <cell r="Q100">
            <v>0</v>
          </cell>
          <cell r="U100">
            <v>-7381.8131800000001</v>
          </cell>
          <cell r="W100">
            <v>-7381.8131800000001</v>
          </cell>
          <cell r="X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-7381.8131800000001</v>
          </cell>
        </row>
        <row r="101">
          <cell r="A101" t="str">
            <v>0000505110</v>
          </cell>
          <cell r="B101" t="str">
            <v>NSW - 2 Way Hedging</v>
          </cell>
          <cell r="C101">
            <v>0</v>
          </cell>
          <cell r="E101">
            <v>0</v>
          </cell>
          <cell r="L101">
            <v>-18976.22999</v>
          </cell>
          <cell r="N101">
            <v>-18976.22999</v>
          </cell>
          <cell r="Q101">
            <v>0</v>
          </cell>
          <cell r="U101">
            <v>-18976.22999</v>
          </cell>
          <cell r="W101">
            <v>-18976.22999</v>
          </cell>
          <cell r="X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-18976.22999</v>
          </cell>
        </row>
        <row r="102">
          <cell r="A102" t="str">
            <v>0000505130</v>
          </cell>
          <cell r="B102" t="str">
            <v>QLD - Pool Energy</v>
          </cell>
          <cell r="C102">
            <v>0</v>
          </cell>
          <cell r="E102">
            <v>0</v>
          </cell>
          <cell r="L102">
            <v>1506.4894099999999</v>
          </cell>
          <cell r="N102">
            <v>1506.4894099999999</v>
          </cell>
          <cell r="Q102">
            <v>0</v>
          </cell>
          <cell r="U102">
            <v>1506.4894099999999</v>
          </cell>
          <cell r="W102">
            <v>1506.4894099999999</v>
          </cell>
          <cell r="X102">
            <v>0</v>
          </cell>
          <cell r="Z102">
            <v>0</v>
          </cell>
          <cell r="AA102">
            <v>9.7660999999999998</v>
          </cell>
          <cell r="AC102">
            <v>9.7660999999999998</v>
          </cell>
          <cell r="AD102">
            <v>1516.25551</v>
          </cell>
        </row>
        <row r="103">
          <cell r="A103" t="str">
            <v>0000505135</v>
          </cell>
          <cell r="B103" t="str">
            <v>QLD - Pool Charges</v>
          </cell>
          <cell r="C103">
            <v>0</v>
          </cell>
          <cell r="E103">
            <v>0</v>
          </cell>
          <cell r="L103">
            <v>23.38711</v>
          </cell>
          <cell r="N103">
            <v>23.38711</v>
          </cell>
          <cell r="Q103">
            <v>0</v>
          </cell>
          <cell r="U103">
            <v>23.38711</v>
          </cell>
          <cell r="W103">
            <v>23.38711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23.38711</v>
          </cell>
        </row>
        <row r="104">
          <cell r="A104" t="str">
            <v>0000505140</v>
          </cell>
          <cell r="B104" t="str">
            <v>QLD - 1 Way Hedging</v>
          </cell>
          <cell r="C104">
            <v>0</v>
          </cell>
          <cell r="E104">
            <v>0</v>
          </cell>
          <cell r="L104">
            <v>-123.37764999999999</v>
          </cell>
          <cell r="N104">
            <v>-123.37764999999999</v>
          </cell>
          <cell r="Q104">
            <v>0</v>
          </cell>
          <cell r="U104">
            <v>-123.37764999999999</v>
          </cell>
          <cell r="W104">
            <v>-123.37764999999999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-123.37764999999999</v>
          </cell>
        </row>
        <row r="105">
          <cell r="A105" t="str">
            <v>0000505145</v>
          </cell>
          <cell r="B105" t="str">
            <v>QLD - 2 Way Hedging</v>
          </cell>
          <cell r="C105">
            <v>0</v>
          </cell>
          <cell r="E105">
            <v>0</v>
          </cell>
          <cell r="L105">
            <v>-1204.8204800000001</v>
          </cell>
          <cell r="N105">
            <v>-1204.8204800000001</v>
          </cell>
          <cell r="Q105">
            <v>0</v>
          </cell>
          <cell r="U105">
            <v>-1204.8204800000001</v>
          </cell>
          <cell r="W105">
            <v>-1204.8204800000001</v>
          </cell>
          <cell r="X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-1204.8204800000001</v>
          </cell>
        </row>
        <row r="106">
          <cell r="A106" t="str">
            <v>0000508000</v>
          </cell>
          <cell r="B106" t="str">
            <v>VIC - Ext Metering</v>
          </cell>
          <cell r="C106">
            <v>0</v>
          </cell>
          <cell r="E106">
            <v>0</v>
          </cell>
          <cell r="L106">
            <v>1295.1818999999998</v>
          </cell>
          <cell r="N106">
            <v>1295.1818999999998</v>
          </cell>
          <cell r="Q106">
            <v>0</v>
          </cell>
          <cell r="U106">
            <v>1295.1818999999998</v>
          </cell>
          <cell r="W106">
            <v>1295.1818999999998</v>
          </cell>
          <cell r="X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1295.1818999999998</v>
          </cell>
        </row>
        <row r="107">
          <cell r="A107" t="str">
            <v>0000508010</v>
          </cell>
          <cell r="B107" t="str">
            <v>NSW - Ext Metering</v>
          </cell>
          <cell r="C107">
            <v>0</v>
          </cell>
          <cell r="E107">
            <v>0</v>
          </cell>
          <cell r="L107">
            <v>0</v>
          </cell>
          <cell r="N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C108">
            <v>0</v>
          </cell>
          <cell r="E108">
            <v>0</v>
          </cell>
          <cell r="L108">
            <v>0</v>
          </cell>
          <cell r="N108">
            <v>0</v>
          </cell>
          <cell r="Q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110963.12639999999</v>
          </cell>
          <cell r="M109">
            <v>0</v>
          </cell>
          <cell r="N109">
            <v>110963.12639999999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110963.12639999999</v>
          </cell>
          <cell r="V109">
            <v>0</v>
          </cell>
          <cell r="W109">
            <v>110963.12639999999</v>
          </cell>
          <cell r="X109">
            <v>0</v>
          </cell>
          <cell r="Y109">
            <v>0</v>
          </cell>
          <cell r="Z109">
            <v>0</v>
          </cell>
          <cell r="AA109">
            <v>-3368.8212300000005</v>
          </cell>
          <cell r="AB109">
            <v>0</v>
          </cell>
          <cell r="AC109">
            <v>-3368.8212300000005</v>
          </cell>
          <cell r="AD109">
            <v>107594.30516999999</v>
          </cell>
        </row>
        <row r="111">
          <cell r="A111" t="str">
            <v>0000500100</v>
          </cell>
          <cell r="B111" t="str">
            <v>Sals: Ordinary Time</v>
          </cell>
          <cell r="C111">
            <v>37211.89948</v>
          </cell>
          <cell r="E111">
            <v>37211.89948</v>
          </cell>
          <cell r="L111">
            <v>6090.4944699999996</v>
          </cell>
          <cell r="N111">
            <v>6090.4944699999996</v>
          </cell>
          <cell r="O111">
            <v>4067.5438300000001</v>
          </cell>
          <cell r="Q111">
            <v>4067.5438300000001</v>
          </cell>
          <cell r="U111">
            <v>2022.9506399999996</v>
          </cell>
          <cell r="W111">
            <v>2022.9506399999996</v>
          </cell>
          <cell r="X111">
            <v>573.34933000000001</v>
          </cell>
          <cell r="Z111">
            <v>573.34933000000001</v>
          </cell>
          <cell r="AA111">
            <v>8830.20903</v>
          </cell>
          <cell r="AC111">
            <v>8830.20903</v>
          </cell>
          <cell r="AD111">
            <v>52705.952310000001</v>
          </cell>
        </row>
        <row r="112">
          <cell r="A112" t="str">
            <v>0000500110</v>
          </cell>
          <cell r="B112" t="str">
            <v>Sals: Overseas</v>
          </cell>
          <cell r="C112">
            <v>0</v>
          </cell>
          <cell r="E112">
            <v>0</v>
          </cell>
          <cell r="L112">
            <v>0</v>
          </cell>
          <cell r="N112">
            <v>0</v>
          </cell>
          <cell r="Q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C113">
            <v>5911.0280999999995</v>
          </cell>
          <cell r="E113">
            <v>5911.0280999999995</v>
          </cell>
          <cell r="L113">
            <v>448.15067999999997</v>
          </cell>
          <cell r="N113">
            <v>448.15067999999997</v>
          </cell>
          <cell r="O113">
            <v>447.77519999999998</v>
          </cell>
          <cell r="Q113">
            <v>447.77519999999998</v>
          </cell>
          <cell r="U113">
            <v>0.37547999999998183</v>
          </cell>
          <cell r="W113">
            <v>0.37547999999998183</v>
          </cell>
          <cell r="X113">
            <v>7.5200000000000003E-2</v>
          </cell>
          <cell r="Z113">
            <v>7.5200000000000003E-2</v>
          </cell>
          <cell r="AA113">
            <v>26.871459999999999</v>
          </cell>
          <cell r="AC113">
            <v>26.871459999999999</v>
          </cell>
          <cell r="AD113">
            <v>6386.1254399999998</v>
          </cell>
        </row>
        <row r="114">
          <cell r="A114" t="str">
            <v>0000500300</v>
          </cell>
          <cell r="B114" t="str">
            <v>Sals: Sal Sac FBT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C115">
            <v>17.11</v>
          </cell>
          <cell r="E115">
            <v>17.11</v>
          </cell>
          <cell r="L115">
            <v>16.869</v>
          </cell>
          <cell r="N115">
            <v>16.869</v>
          </cell>
          <cell r="O115">
            <v>11.39</v>
          </cell>
          <cell r="Q115">
            <v>11.39</v>
          </cell>
          <cell r="U115">
            <v>5.4789999999999992</v>
          </cell>
          <cell r="W115">
            <v>5.4789999999999992</v>
          </cell>
          <cell r="X115">
            <v>3.379</v>
          </cell>
          <cell r="Z115">
            <v>3.379</v>
          </cell>
          <cell r="AA115">
            <v>18.413250000000001</v>
          </cell>
          <cell r="AC115">
            <v>18.413250000000001</v>
          </cell>
          <cell r="AD115">
            <v>55.771249999999995</v>
          </cell>
        </row>
        <row r="116">
          <cell r="A116" t="str">
            <v>0000500400</v>
          </cell>
          <cell r="B116" t="str">
            <v>Sals: Bonuses</v>
          </cell>
          <cell r="C116">
            <v>10.723000000000001</v>
          </cell>
          <cell r="E116">
            <v>10.723000000000001</v>
          </cell>
          <cell r="L116">
            <v>0.33</v>
          </cell>
          <cell r="N116">
            <v>0.33</v>
          </cell>
          <cell r="O116">
            <v>0.11</v>
          </cell>
          <cell r="Q116">
            <v>0.11</v>
          </cell>
          <cell r="U116">
            <v>0.22000000000000003</v>
          </cell>
          <cell r="W116">
            <v>0.22000000000000003</v>
          </cell>
          <cell r="X116">
            <v>21.045000000000002</v>
          </cell>
          <cell r="Z116">
            <v>21.045000000000002</v>
          </cell>
          <cell r="AA116">
            <v>4549.451</v>
          </cell>
          <cell r="AC116">
            <v>4549.451</v>
          </cell>
          <cell r="AD116">
            <v>4581.549</v>
          </cell>
        </row>
        <row r="117">
          <cell r="A117" t="str">
            <v>0000500700</v>
          </cell>
          <cell r="B117" t="str">
            <v>Redundancy Pmt</v>
          </cell>
          <cell r="C117">
            <v>233.60216</v>
          </cell>
          <cell r="E117">
            <v>233.60216</v>
          </cell>
          <cell r="L117">
            <v>235.00749999999999</v>
          </cell>
          <cell r="N117">
            <v>235.00749999999999</v>
          </cell>
          <cell r="O117">
            <v>95.052499999999995</v>
          </cell>
          <cell r="Q117">
            <v>95.052499999999995</v>
          </cell>
          <cell r="U117">
            <v>139.95499999999998</v>
          </cell>
          <cell r="W117">
            <v>139.95499999999998</v>
          </cell>
          <cell r="X117">
            <v>0</v>
          </cell>
          <cell r="Z117">
            <v>0</v>
          </cell>
          <cell r="AA117">
            <v>111.43378999999999</v>
          </cell>
          <cell r="AC117">
            <v>111.43378999999999</v>
          </cell>
          <cell r="AD117">
            <v>580.04344999999989</v>
          </cell>
        </row>
        <row r="118">
          <cell r="A118" t="str">
            <v>0000500810</v>
          </cell>
          <cell r="B118" t="str">
            <v>Sals: LAFH Allowance</v>
          </cell>
          <cell r="C118">
            <v>4.5780000000000003</v>
          </cell>
          <cell r="E118">
            <v>4.5780000000000003</v>
          </cell>
          <cell r="L118">
            <v>0</v>
          </cell>
          <cell r="N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0.29399999999999998</v>
          </cell>
          <cell r="AC118">
            <v>0.29399999999999998</v>
          </cell>
          <cell r="AD118">
            <v>4.8719999999999999</v>
          </cell>
        </row>
        <row r="119">
          <cell r="A119" t="str">
            <v>0000501100</v>
          </cell>
          <cell r="B119" t="str">
            <v>Sals: Employer Cont</v>
          </cell>
          <cell r="C119">
            <v>755.14468999999997</v>
          </cell>
          <cell r="E119">
            <v>755.14468999999997</v>
          </cell>
          <cell r="L119">
            <v>499.75951000000003</v>
          </cell>
          <cell r="N119">
            <v>499.75951000000003</v>
          </cell>
          <cell r="O119">
            <v>311.13526000000002</v>
          </cell>
          <cell r="Q119">
            <v>311.13526000000002</v>
          </cell>
          <cell r="U119">
            <v>188.62425000000002</v>
          </cell>
          <cell r="W119">
            <v>188.62425000000002</v>
          </cell>
          <cell r="X119">
            <v>25.015880000000003</v>
          </cell>
          <cell r="Z119">
            <v>25.015880000000003</v>
          </cell>
          <cell r="AA119">
            <v>496.55480999999997</v>
          </cell>
          <cell r="AC119">
            <v>496.55480999999997</v>
          </cell>
          <cell r="AD119">
            <v>1776.47489</v>
          </cell>
        </row>
        <row r="120">
          <cell r="A120" t="str">
            <v>0000501150</v>
          </cell>
          <cell r="B120" t="str">
            <v>Sals: Employer Cont Adj</v>
          </cell>
          <cell r="C120">
            <v>3070.6988199999996</v>
          </cell>
          <cell r="E120">
            <v>3070.6988199999996</v>
          </cell>
          <cell r="L120">
            <v>33.767809999999997</v>
          </cell>
          <cell r="N120">
            <v>33.767809999999997</v>
          </cell>
          <cell r="O120">
            <v>25.180250000000001</v>
          </cell>
          <cell r="Q120">
            <v>25.180250000000001</v>
          </cell>
          <cell r="U120">
            <v>8.5875599999999963</v>
          </cell>
          <cell r="W120">
            <v>8.5875599999999963</v>
          </cell>
          <cell r="X120">
            <v>31.172349999999998</v>
          </cell>
          <cell r="Z120">
            <v>31.172349999999998</v>
          </cell>
          <cell r="AA120">
            <v>-3135.6389800000002</v>
          </cell>
          <cell r="AC120">
            <v>-3135.6389800000002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C121">
            <v>3363.1554799999999</v>
          </cell>
          <cell r="E121">
            <v>3363.1554799999999</v>
          </cell>
          <cell r="L121">
            <v>573.72276999999997</v>
          </cell>
          <cell r="N121">
            <v>573.72276999999997</v>
          </cell>
          <cell r="O121">
            <v>382.46890999999999</v>
          </cell>
          <cell r="Q121">
            <v>382.46890999999999</v>
          </cell>
          <cell r="U121">
            <v>191.25385999999997</v>
          </cell>
          <cell r="W121">
            <v>191.25385999999997</v>
          </cell>
          <cell r="X121">
            <v>25.234180000000002</v>
          </cell>
          <cell r="Z121">
            <v>25.234180000000002</v>
          </cell>
          <cell r="AA121">
            <v>673.65224999999998</v>
          </cell>
          <cell r="AC121">
            <v>673.65224999999998</v>
          </cell>
          <cell r="AD121">
            <v>4635.7646799999993</v>
          </cell>
        </row>
        <row r="122">
          <cell r="A122" t="str">
            <v>0000501630</v>
          </cell>
          <cell r="B122" t="str">
            <v>Sals: A/L Prov Expse</v>
          </cell>
          <cell r="C122">
            <v>3227.4028599999997</v>
          </cell>
          <cell r="E122">
            <v>3227.4028599999997</v>
          </cell>
          <cell r="L122">
            <v>515.00013999999999</v>
          </cell>
          <cell r="N122">
            <v>515.00013999999999</v>
          </cell>
          <cell r="O122">
            <v>303.11667</v>
          </cell>
          <cell r="Q122">
            <v>303.11667</v>
          </cell>
          <cell r="U122">
            <v>211.88346999999999</v>
          </cell>
          <cell r="W122">
            <v>211.88346999999999</v>
          </cell>
          <cell r="X122">
            <v>22.65108</v>
          </cell>
          <cell r="Z122">
            <v>22.65108</v>
          </cell>
          <cell r="AA122">
            <v>821.58268999999996</v>
          </cell>
          <cell r="AC122">
            <v>821.58268999999996</v>
          </cell>
          <cell r="AD122">
            <v>4586.6367699999992</v>
          </cell>
        </row>
        <row r="123">
          <cell r="A123" t="str">
            <v>0000501640</v>
          </cell>
          <cell r="B123" t="str">
            <v>Sals: LSL Prov Exp</v>
          </cell>
          <cell r="C123">
            <v>956.67668999999989</v>
          </cell>
          <cell r="E123">
            <v>956.67668999999989</v>
          </cell>
          <cell r="L123">
            <v>218.75172000000001</v>
          </cell>
          <cell r="N123">
            <v>218.75172000000001</v>
          </cell>
          <cell r="O123">
            <v>132.92556999999999</v>
          </cell>
          <cell r="Q123">
            <v>132.92556999999999</v>
          </cell>
          <cell r="U123">
            <v>85.826150000000013</v>
          </cell>
          <cell r="W123">
            <v>85.826150000000013</v>
          </cell>
          <cell r="X123">
            <v>8.338989999999999</v>
          </cell>
          <cell r="Z123">
            <v>8.338989999999999</v>
          </cell>
          <cell r="AA123">
            <v>1317.3299299999999</v>
          </cell>
          <cell r="AC123">
            <v>1317.3299299999999</v>
          </cell>
          <cell r="AD123">
            <v>2501.0973299999996</v>
          </cell>
        </row>
        <row r="124">
          <cell r="A124" t="str">
            <v>0000501650</v>
          </cell>
          <cell r="B124" t="str">
            <v>Sals: W/Cover Levy</v>
          </cell>
          <cell r="C124">
            <v>230.15626999999998</v>
          </cell>
          <cell r="E124">
            <v>230.15626999999998</v>
          </cell>
          <cell r="L124">
            <v>47.813400000000001</v>
          </cell>
          <cell r="N124">
            <v>47.813400000000001</v>
          </cell>
          <cell r="O124">
            <v>26.127759999999999</v>
          </cell>
          <cell r="Q124">
            <v>26.127759999999999</v>
          </cell>
          <cell r="U124">
            <v>21.685640000000003</v>
          </cell>
          <cell r="W124">
            <v>21.685640000000003</v>
          </cell>
          <cell r="X124">
            <v>1.4907000000000001</v>
          </cell>
          <cell r="Z124">
            <v>1.4907000000000001</v>
          </cell>
          <cell r="AA124">
            <v>59.028460000000003</v>
          </cell>
          <cell r="AC124">
            <v>59.028460000000003</v>
          </cell>
          <cell r="AD124">
            <v>338.48882999999995</v>
          </cell>
        </row>
        <row r="125">
          <cell r="A125" t="str">
            <v>0000501660</v>
          </cell>
          <cell r="B125" t="str">
            <v>Sals: W/Cover Recoup</v>
          </cell>
          <cell r="C125">
            <v>0</v>
          </cell>
          <cell r="E125">
            <v>0</v>
          </cell>
          <cell r="L125">
            <v>0</v>
          </cell>
          <cell r="N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C126">
            <v>588.38894999999991</v>
          </cell>
          <cell r="E126">
            <v>588.38894999999991</v>
          </cell>
          <cell r="L126">
            <v>162.39667</v>
          </cell>
          <cell r="N126">
            <v>162.39667</v>
          </cell>
          <cell r="O126">
            <v>142.9624</v>
          </cell>
          <cell r="Q126">
            <v>142.9624</v>
          </cell>
          <cell r="U126">
            <v>19.434269999999998</v>
          </cell>
          <cell r="W126">
            <v>19.434269999999998</v>
          </cell>
          <cell r="X126">
            <v>1.7404600000000001</v>
          </cell>
          <cell r="Z126">
            <v>1.7404600000000001</v>
          </cell>
          <cell r="AA126">
            <v>128.29523</v>
          </cell>
          <cell r="AC126">
            <v>128.29523</v>
          </cell>
          <cell r="AD126">
            <v>880.82130999999981</v>
          </cell>
        </row>
        <row r="127">
          <cell r="A127" t="str">
            <v>0000502150</v>
          </cell>
          <cell r="B127" t="str">
            <v>Sals: W/Cover Leave</v>
          </cell>
          <cell r="C127">
            <v>7.5585100000000001</v>
          </cell>
          <cell r="E127">
            <v>7.5585100000000001</v>
          </cell>
          <cell r="L127">
            <v>0</v>
          </cell>
          <cell r="N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1.1830099999999999</v>
          </cell>
          <cell r="AC127">
            <v>1.1830099999999999</v>
          </cell>
          <cell r="AD127">
            <v>8.7415199999999995</v>
          </cell>
        </row>
        <row r="128">
          <cell r="A128" t="str">
            <v>0000502200</v>
          </cell>
          <cell r="B128" t="str">
            <v>Sals: Other Paid Lve</v>
          </cell>
          <cell r="C128">
            <v>128.01102</v>
          </cell>
          <cell r="E128">
            <v>128.01102</v>
          </cell>
          <cell r="L128">
            <v>0.75761000000000001</v>
          </cell>
          <cell r="N128">
            <v>0.75761000000000001</v>
          </cell>
          <cell r="O128">
            <v>0.75761000000000001</v>
          </cell>
          <cell r="Q128">
            <v>0.75761000000000001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1.70048</v>
          </cell>
          <cell r="AC128">
            <v>1.70048</v>
          </cell>
          <cell r="AD128">
            <v>130.46911</v>
          </cell>
        </row>
        <row r="129">
          <cell r="A129" t="str">
            <v>Salaries</v>
          </cell>
          <cell r="C129">
            <v>55716.134030000008</v>
          </cell>
          <cell r="D129">
            <v>0</v>
          </cell>
          <cell r="E129">
            <v>55716.134030000008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8842.8212799999983</v>
          </cell>
          <cell r="M129">
            <v>0</v>
          </cell>
          <cell r="N129">
            <v>8842.8212799999983</v>
          </cell>
          <cell r="O129">
            <v>5946.5459600000004</v>
          </cell>
          <cell r="P129">
            <v>0</v>
          </cell>
          <cell r="Q129">
            <v>5946.5459600000004</v>
          </cell>
          <cell r="R129">
            <v>0</v>
          </cell>
          <cell r="S129">
            <v>0</v>
          </cell>
          <cell r="T129">
            <v>0</v>
          </cell>
          <cell r="U129">
            <v>2896.2753199999997</v>
          </cell>
          <cell r="V129">
            <v>0</v>
          </cell>
          <cell r="W129">
            <v>2896.2753199999997</v>
          </cell>
          <cell r="X129">
            <v>713.49216999999999</v>
          </cell>
          <cell r="Y129">
            <v>0</v>
          </cell>
          <cell r="Z129">
            <v>713.49216999999999</v>
          </cell>
          <cell r="AA129">
            <v>13900.360409999996</v>
          </cell>
          <cell r="AB129">
            <v>0</v>
          </cell>
          <cell r="AC129">
            <v>13900.360409999996</v>
          </cell>
          <cell r="AD129">
            <v>79172.807890000011</v>
          </cell>
        </row>
        <row r="131">
          <cell r="A131" t="str">
            <v>0000503190</v>
          </cell>
          <cell r="B131" t="str">
            <v>Travel: Australia</v>
          </cell>
          <cell r="C131">
            <v>842.62078000000008</v>
          </cell>
          <cell r="E131">
            <v>842.62078000000008</v>
          </cell>
          <cell r="L131">
            <v>44.235489999999999</v>
          </cell>
          <cell r="N131">
            <v>44.235489999999999</v>
          </cell>
          <cell r="O131">
            <v>14.697280000000001</v>
          </cell>
          <cell r="Q131">
            <v>14.697280000000001</v>
          </cell>
          <cell r="U131">
            <v>29.538209999999999</v>
          </cell>
          <cell r="W131">
            <v>29.538209999999999</v>
          </cell>
          <cell r="X131">
            <v>21.541589999999999</v>
          </cell>
          <cell r="Z131">
            <v>21.541589999999999</v>
          </cell>
          <cell r="AA131">
            <v>326.90676999999999</v>
          </cell>
          <cell r="AC131">
            <v>326.90676999999999</v>
          </cell>
          <cell r="AD131">
            <v>1235.3046300000001</v>
          </cell>
        </row>
        <row r="132">
          <cell r="A132" t="str">
            <v>0000503191</v>
          </cell>
          <cell r="B132" t="str">
            <v>Travel: Aust Allow</v>
          </cell>
          <cell r="C132">
            <v>358.30180000000001</v>
          </cell>
          <cell r="E132">
            <v>358.30180000000001</v>
          </cell>
          <cell r="L132">
            <v>8.3633100000000002</v>
          </cell>
          <cell r="N132">
            <v>8.3633100000000002</v>
          </cell>
          <cell r="O132">
            <v>6.4201600000000001</v>
          </cell>
          <cell r="Q132">
            <v>6.4201600000000001</v>
          </cell>
          <cell r="U132">
            <v>1.9431500000000002</v>
          </cell>
          <cell r="W132">
            <v>1.9431500000000002</v>
          </cell>
          <cell r="X132">
            <v>6.6000000000000003E-2</v>
          </cell>
          <cell r="Z132">
            <v>6.6000000000000003E-2</v>
          </cell>
          <cell r="AA132">
            <v>5.0765099999999999</v>
          </cell>
          <cell r="AC132">
            <v>5.0765099999999999</v>
          </cell>
          <cell r="AD132">
            <v>371.80761999999999</v>
          </cell>
        </row>
        <row r="133">
          <cell r="A133" t="str">
            <v>0000503200</v>
          </cell>
          <cell r="B133" t="str">
            <v>Travel: Aust: Spouse</v>
          </cell>
          <cell r="C133">
            <v>0</v>
          </cell>
          <cell r="E133">
            <v>0</v>
          </cell>
          <cell r="L133">
            <v>0</v>
          </cell>
          <cell r="N133">
            <v>0</v>
          </cell>
          <cell r="Q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9.9000000000000008E-3</v>
          </cell>
          <cell r="AC133">
            <v>9.9000000000000008E-3</v>
          </cell>
          <cell r="AD133">
            <v>9.9000000000000008E-3</v>
          </cell>
        </row>
        <row r="134">
          <cell r="A134" t="str">
            <v>0000503210</v>
          </cell>
          <cell r="B134" t="str">
            <v>Travel: Overseas</v>
          </cell>
          <cell r="C134">
            <v>31.152069999999998</v>
          </cell>
          <cell r="E134">
            <v>31.152069999999998</v>
          </cell>
          <cell r="L134">
            <v>-6.5245200000000008</v>
          </cell>
          <cell r="N134">
            <v>-6.5245200000000008</v>
          </cell>
          <cell r="O134">
            <v>2.1888800000000002</v>
          </cell>
          <cell r="Q134">
            <v>2.1888800000000002</v>
          </cell>
          <cell r="U134">
            <v>-8.7134</v>
          </cell>
          <cell r="W134">
            <v>-8.7134</v>
          </cell>
          <cell r="X134">
            <v>0</v>
          </cell>
          <cell r="Z134">
            <v>0</v>
          </cell>
          <cell r="AA134">
            <v>163.63061999999999</v>
          </cell>
          <cell r="AC134">
            <v>163.63061999999999</v>
          </cell>
          <cell r="AD134">
            <v>188.25817000000001</v>
          </cell>
        </row>
        <row r="135">
          <cell r="A135" t="str">
            <v>0000503220</v>
          </cell>
          <cell r="B135" t="str">
            <v>Travel: OS: Spouse</v>
          </cell>
          <cell r="C135">
            <v>0</v>
          </cell>
          <cell r="E135">
            <v>0</v>
          </cell>
          <cell r="L135">
            <v>18.30836</v>
          </cell>
          <cell r="N135">
            <v>18.30836</v>
          </cell>
          <cell r="O135">
            <v>18.30836</v>
          </cell>
          <cell r="Q135">
            <v>18.30836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26.981870000000001</v>
          </cell>
          <cell r="AC135">
            <v>26.981870000000001</v>
          </cell>
          <cell r="AD135">
            <v>45.290230000000001</v>
          </cell>
        </row>
        <row r="136">
          <cell r="A136" t="str">
            <v>0000503230</v>
          </cell>
          <cell r="B136" t="str">
            <v>Employee Ent: NonFBT</v>
          </cell>
          <cell r="C136">
            <v>86.434259999999995</v>
          </cell>
          <cell r="E136">
            <v>86.434259999999995</v>
          </cell>
          <cell r="L136">
            <v>15.646510000000001</v>
          </cell>
          <cell r="N136">
            <v>15.646510000000001</v>
          </cell>
          <cell r="O136">
            <v>7.6710799999999999</v>
          </cell>
          <cell r="Q136">
            <v>7.6710799999999999</v>
          </cell>
          <cell r="U136">
            <v>7.9754300000000011</v>
          </cell>
          <cell r="W136">
            <v>7.9754300000000011</v>
          </cell>
          <cell r="X136">
            <v>0.13052</v>
          </cell>
          <cell r="Z136">
            <v>0.13052</v>
          </cell>
          <cell r="AA136">
            <v>44.071210000000001</v>
          </cell>
          <cell r="AC136">
            <v>44.071210000000001</v>
          </cell>
          <cell r="AD136">
            <v>146.2825</v>
          </cell>
        </row>
        <row r="137">
          <cell r="A137" t="str">
            <v>0000503240</v>
          </cell>
          <cell r="B137" t="str">
            <v>Employee Ent: FBT</v>
          </cell>
          <cell r="C137">
            <v>212.06316000000001</v>
          </cell>
          <cell r="E137">
            <v>212.06316000000001</v>
          </cell>
          <cell r="L137">
            <v>58.4238</v>
          </cell>
          <cell r="N137">
            <v>58.4238</v>
          </cell>
          <cell r="O137">
            <v>13.1197</v>
          </cell>
          <cell r="Q137">
            <v>13.1197</v>
          </cell>
          <cell r="U137">
            <v>45.304099999999998</v>
          </cell>
          <cell r="W137">
            <v>45.304099999999998</v>
          </cell>
          <cell r="X137">
            <v>8.1170000000000009</v>
          </cell>
          <cell r="Z137">
            <v>8.1170000000000009</v>
          </cell>
          <cell r="AA137">
            <v>136.64875000000001</v>
          </cell>
          <cell r="AC137">
            <v>136.64875000000001</v>
          </cell>
          <cell r="AD137">
            <v>415.25271000000004</v>
          </cell>
        </row>
        <row r="138">
          <cell r="A138" t="str">
            <v>0000503250</v>
          </cell>
          <cell r="B138" t="str">
            <v>Non Employee Ent</v>
          </cell>
          <cell r="C138">
            <v>62.336570000000002</v>
          </cell>
          <cell r="E138">
            <v>62.336570000000002</v>
          </cell>
          <cell r="L138">
            <v>15.2393</v>
          </cell>
          <cell r="N138">
            <v>15.2393</v>
          </cell>
          <cell r="O138">
            <v>2.5158800000000001</v>
          </cell>
          <cell r="Q138">
            <v>2.5158800000000001</v>
          </cell>
          <cell r="U138">
            <v>12.723420000000001</v>
          </cell>
          <cell r="W138">
            <v>12.723420000000001</v>
          </cell>
          <cell r="X138">
            <v>4.52562</v>
          </cell>
          <cell r="Z138">
            <v>4.52562</v>
          </cell>
          <cell r="AA138">
            <v>37.697760000000002</v>
          </cell>
          <cell r="AC138">
            <v>37.697760000000002</v>
          </cell>
          <cell r="AD138">
            <v>119.79925000000001</v>
          </cell>
        </row>
        <row r="139">
          <cell r="A139" t="str">
            <v>0000503260</v>
          </cell>
          <cell r="B139" t="str">
            <v>Educ Exps: Non FBT</v>
          </cell>
          <cell r="C139">
            <v>28.200369999999999</v>
          </cell>
          <cell r="E139">
            <v>28.200369999999999</v>
          </cell>
          <cell r="L139">
            <v>11.655110000000001</v>
          </cell>
          <cell r="N139">
            <v>11.655110000000001</v>
          </cell>
          <cell r="O139">
            <v>1.9624300000000001</v>
          </cell>
          <cell r="Q139">
            <v>1.9624300000000001</v>
          </cell>
          <cell r="U139">
            <v>9.6926800000000011</v>
          </cell>
          <cell r="W139">
            <v>9.6926800000000011</v>
          </cell>
          <cell r="X139">
            <v>0</v>
          </cell>
          <cell r="Z139">
            <v>0</v>
          </cell>
          <cell r="AA139">
            <v>24.216099999999997</v>
          </cell>
          <cell r="AC139">
            <v>24.216099999999997</v>
          </cell>
          <cell r="AD139">
            <v>64.071579999999997</v>
          </cell>
        </row>
        <row r="140">
          <cell r="A140" t="str">
            <v>0000503270</v>
          </cell>
          <cell r="B140" t="str">
            <v>HECS Fees: FBT</v>
          </cell>
          <cell r="C140">
            <v>2.8544999999999998</v>
          </cell>
          <cell r="E140">
            <v>2.8544999999999998</v>
          </cell>
          <cell r="L140">
            <v>8.3297299999999996</v>
          </cell>
          <cell r="N140">
            <v>8.3297299999999996</v>
          </cell>
          <cell r="O140">
            <v>3.8005</v>
          </cell>
          <cell r="Q140">
            <v>3.8005</v>
          </cell>
          <cell r="U140">
            <v>4.5292300000000001</v>
          </cell>
          <cell r="W140">
            <v>4.5292300000000001</v>
          </cell>
          <cell r="X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11.184229999999999</v>
          </cell>
        </row>
        <row r="141">
          <cell r="A141" t="str">
            <v>0000503280</v>
          </cell>
          <cell r="B141" t="str">
            <v>Car Park: Non-Perm</v>
          </cell>
          <cell r="C141">
            <v>42.799140000000001</v>
          </cell>
          <cell r="E141">
            <v>42.799140000000001</v>
          </cell>
          <cell r="L141">
            <v>5.4517700000000007</v>
          </cell>
          <cell r="N141">
            <v>5.4517700000000007</v>
          </cell>
          <cell r="O141">
            <v>3.8957299999999999</v>
          </cell>
          <cell r="Q141">
            <v>3.8957299999999999</v>
          </cell>
          <cell r="U141">
            <v>1.5560400000000008</v>
          </cell>
          <cell r="W141">
            <v>1.5560400000000008</v>
          </cell>
          <cell r="X141">
            <v>0.38411000000000001</v>
          </cell>
          <cell r="Z141">
            <v>0.38411000000000001</v>
          </cell>
          <cell r="AA141">
            <v>49.042949999999998</v>
          </cell>
          <cell r="AC141">
            <v>49.042949999999998</v>
          </cell>
          <cell r="AD141">
            <v>97.677970000000002</v>
          </cell>
        </row>
        <row r="142">
          <cell r="A142" t="str">
            <v>0000503290</v>
          </cell>
          <cell r="B142" t="str">
            <v>Car Park: Perm</v>
          </cell>
          <cell r="C142">
            <v>223.51454000000001</v>
          </cell>
          <cell r="E142">
            <v>223.51454000000001</v>
          </cell>
          <cell r="L142">
            <v>81.860399999999998</v>
          </cell>
          <cell r="N142">
            <v>81.860399999999998</v>
          </cell>
          <cell r="O142">
            <v>43.016640000000002</v>
          </cell>
          <cell r="Q142">
            <v>43.016640000000002</v>
          </cell>
          <cell r="U142">
            <v>38.843759999999996</v>
          </cell>
          <cell r="W142">
            <v>38.843759999999996</v>
          </cell>
          <cell r="X142">
            <v>8.9499500000000012</v>
          </cell>
          <cell r="Z142">
            <v>8.9499500000000012</v>
          </cell>
          <cell r="AA142">
            <v>160.13958</v>
          </cell>
          <cell r="AC142">
            <v>160.13958</v>
          </cell>
          <cell r="AD142">
            <v>474.46447000000001</v>
          </cell>
        </row>
        <row r="143">
          <cell r="A143" t="str">
            <v>0000503300</v>
          </cell>
          <cell r="B143" t="str">
            <v>Awards/Gifts: NonFBT</v>
          </cell>
          <cell r="C143">
            <v>22.98339</v>
          </cell>
          <cell r="E143">
            <v>22.98339</v>
          </cell>
          <cell r="L143">
            <v>5.1838699999999998</v>
          </cell>
          <cell r="N143">
            <v>5.1838699999999998</v>
          </cell>
          <cell r="O143">
            <v>2.5084299999999997</v>
          </cell>
          <cell r="Q143">
            <v>2.5084299999999997</v>
          </cell>
          <cell r="U143">
            <v>2.67544</v>
          </cell>
          <cell r="W143">
            <v>2.67544</v>
          </cell>
          <cell r="X143">
            <v>0</v>
          </cell>
          <cell r="Z143">
            <v>0</v>
          </cell>
          <cell r="AA143">
            <v>5.4201899999999998</v>
          </cell>
          <cell r="AC143">
            <v>5.4201899999999998</v>
          </cell>
          <cell r="AD143">
            <v>33.587449999999997</v>
          </cell>
        </row>
        <row r="144">
          <cell r="A144" t="str">
            <v>0000503310</v>
          </cell>
          <cell r="B144" t="str">
            <v>Awards/Gifts: FBT</v>
          </cell>
          <cell r="C144">
            <v>29.509209999999999</v>
          </cell>
          <cell r="E144">
            <v>29.509209999999999</v>
          </cell>
          <cell r="L144">
            <v>6.3684899999999995</v>
          </cell>
          <cell r="N144">
            <v>6.3684899999999995</v>
          </cell>
          <cell r="O144">
            <v>4.2773300000000001</v>
          </cell>
          <cell r="Q144">
            <v>4.2773300000000001</v>
          </cell>
          <cell r="U144">
            <v>2.0911599999999995</v>
          </cell>
          <cell r="W144">
            <v>2.0911599999999995</v>
          </cell>
          <cell r="X144">
            <v>0</v>
          </cell>
          <cell r="Z144">
            <v>0</v>
          </cell>
          <cell r="AA144">
            <v>5.6982100000000004</v>
          </cell>
          <cell r="AC144">
            <v>5.6982100000000004</v>
          </cell>
          <cell r="AD144">
            <v>41.575910000000007</v>
          </cell>
        </row>
        <row r="145">
          <cell r="A145" t="str">
            <v>0000503320</v>
          </cell>
          <cell r="B145" t="str">
            <v>Employee Reloc Costs</v>
          </cell>
          <cell r="C145">
            <v>41.14573</v>
          </cell>
          <cell r="E145">
            <v>41.14573</v>
          </cell>
          <cell r="L145">
            <v>-4.2012</v>
          </cell>
          <cell r="N145">
            <v>-4.2012</v>
          </cell>
          <cell r="Q145">
            <v>0</v>
          </cell>
          <cell r="U145">
            <v>-4.2012</v>
          </cell>
          <cell r="W145">
            <v>-4.2012</v>
          </cell>
          <cell r="X145">
            <v>4.2784499999999994</v>
          </cell>
          <cell r="Z145">
            <v>4.2784499999999994</v>
          </cell>
          <cell r="AA145">
            <v>62.382559999999998</v>
          </cell>
          <cell r="AC145">
            <v>62.382559999999998</v>
          </cell>
          <cell r="AD145">
            <v>103.60553999999999</v>
          </cell>
        </row>
        <row r="146">
          <cell r="A146" t="str">
            <v>0000503321</v>
          </cell>
          <cell r="B146" t="str">
            <v>Employee Reloc Costs</v>
          </cell>
          <cell r="C146">
            <v>23.545500000000001</v>
          </cell>
          <cell r="E146">
            <v>23.545500000000001</v>
          </cell>
          <cell r="L146">
            <v>0</v>
          </cell>
          <cell r="N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8.8829999999999991</v>
          </cell>
          <cell r="AC146">
            <v>8.8829999999999991</v>
          </cell>
          <cell r="AD146">
            <v>32.4285</v>
          </cell>
        </row>
        <row r="147">
          <cell r="A147" t="str">
            <v>0000503330</v>
          </cell>
          <cell r="B147" t="str">
            <v>In-house Refreshment</v>
          </cell>
          <cell r="C147">
            <v>107.53977</v>
          </cell>
          <cell r="E147">
            <v>107.53977</v>
          </cell>
          <cell r="L147">
            <v>4.4624600000000001</v>
          </cell>
          <cell r="N147">
            <v>4.4624600000000001</v>
          </cell>
          <cell r="O147">
            <v>4.6250200000000001</v>
          </cell>
          <cell r="Q147">
            <v>4.6250200000000001</v>
          </cell>
          <cell r="U147">
            <v>-0.16256000000000004</v>
          </cell>
          <cell r="W147">
            <v>-0.16256000000000004</v>
          </cell>
          <cell r="X147">
            <v>0.15115999999999999</v>
          </cell>
          <cell r="Z147">
            <v>0.15115999999999999</v>
          </cell>
          <cell r="AA147">
            <v>67.009550000000004</v>
          </cell>
          <cell r="AC147">
            <v>67.009550000000004</v>
          </cell>
          <cell r="AD147">
            <v>179.16294000000002</v>
          </cell>
        </row>
        <row r="148">
          <cell r="A148" t="str">
            <v>0000503340</v>
          </cell>
          <cell r="B148" t="str">
            <v>Staff Amenities</v>
          </cell>
          <cell r="C148">
            <v>21.384689999999999</v>
          </cell>
          <cell r="E148">
            <v>21.384689999999999</v>
          </cell>
          <cell r="L148">
            <v>1.4644200000000001</v>
          </cell>
          <cell r="N148">
            <v>1.4644200000000001</v>
          </cell>
          <cell r="O148">
            <v>1.3730100000000001</v>
          </cell>
          <cell r="Q148">
            <v>1.3730100000000001</v>
          </cell>
          <cell r="U148">
            <v>9.1409999999999991E-2</v>
          </cell>
          <cell r="W148">
            <v>9.1409999999999991E-2</v>
          </cell>
          <cell r="X148">
            <v>0</v>
          </cell>
          <cell r="Z148">
            <v>0</v>
          </cell>
          <cell r="AA148">
            <v>29.652080000000002</v>
          </cell>
          <cell r="AC148">
            <v>29.652080000000002</v>
          </cell>
          <cell r="AD148">
            <v>52.501190000000001</v>
          </cell>
        </row>
        <row r="149">
          <cell r="A149" t="str">
            <v>0000503350</v>
          </cell>
          <cell r="B149" t="str">
            <v>OH&amp;Safety Exp</v>
          </cell>
          <cell r="C149">
            <v>272.91070999999999</v>
          </cell>
          <cell r="E149">
            <v>272.91070999999999</v>
          </cell>
          <cell r="L149">
            <v>6.0194799999999997</v>
          </cell>
          <cell r="N149">
            <v>6.0194799999999997</v>
          </cell>
          <cell r="O149">
            <v>4.9209499999999995</v>
          </cell>
          <cell r="Q149">
            <v>4.9209499999999995</v>
          </cell>
          <cell r="U149">
            <v>1.0985300000000002</v>
          </cell>
          <cell r="W149">
            <v>1.0985300000000002</v>
          </cell>
          <cell r="X149">
            <v>0</v>
          </cell>
          <cell r="Z149">
            <v>0</v>
          </cell>
          <cell r="AA149">
            <v>47.066859999999998</v>
          </cell>
          <cell r="AC149">
            <v>47.066859999999998</v>
          </cell>
          <cell r="AD149">
            <v>325.99705</v>
          </cell>
        </row>
        <row r="150">
          <cell r="A150" t="str">
            <v>0000701020</v>
          </cell>
          <cell r="B150" t="str">
            <v>Settlm. Empl.Rel.Exp</v>
          </cell>
          <cell r="C150">
            <v>-197.02042</v>
          </cell>
          <cell r="E150">
            <v>-197.02042</v>
          </cell>
          <cell r="L150">
            <v>0</v>
          </cell>
          <cell r="N150">
            <v>0</v>
          </cell>
          <cell r="Q150">
            <v>0</v>
          </cell>
          <cell r="U150">
            <v>0</v>
          </cell>
          <cell r="W150">
            <v>0</v>
          </cell>
          <cell r="X150">
            <v>-0.14091000000000001</v>
          </cell>
          <cell r="Z150">
            <v>-0.14091000000000001</v>
          </cell>
          <cell r="AA150">
            <v>-40.259050000000002</v>
          </cell>
          <cell r="AC150">
            <v>-40.259050000000002</v>
          </cell>
          <cell r="AD150">
            <v>-237.42037999999999</v>
          </cell>
        </row>
        <row r="151">
          <cell r="A151" t="str">
            <v>Employee Expenses</v>
          </cell>
          <cell r="C151">
            <v>2212.2757700000002</v>
          </cell>
          <cell r="D151">
            <v>0</v>
          </cell>
          <cell r="E151">
            <v>2212.2757700000002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280.28678000000014</v>
          </cell>
          <cell r="M151">
            <v>0</v>
          </cell>
          <cell r="N151">
            <v>280.28678000000014</v>
          </cell>
          <cell r="O151">
            <v>135.30138000000002</v>
          </cell>
          <cell r="P151">
            <v>0</v>
          </cell>
          <cell r="Q151">
            <v>135.30138000000002</v>
          </cell>
          <cell r="R151">
            <v>0</v>
          </cell>
          <cell r="S151">
            <v>0</v>
          </cell>
          <cell r="T151">
            <v>0</v>
          </cell>
          <cell r="U151">
            <v>144.9854</v>
          </cell>
          <cell r="V151">
            <v>0</v>
          </cell>
          <cell r="W151">
            <v>144.9854</v>
          </cell>
          <cell r="X151">
            <v>48.003489999999999</v>
          </cell>
          <cell r="Y151">
            <v>0</v>
          </cell>
          <cell r="Z151">
            <v>48.003489999999999</v>
          </cell>
          <cell r="AA151">
            <v>1160.2754199999999</v>
          </cell>
          <cell r="AB151">
            <v>0</v>
          </cell>
          <cell r="AC151">
            <v>1160.2754199999999</v>
          </cell>
          <cell r="AD151">
            <v>3700.8414600000001</v>
          </cell>
        </row>
        <row r="152">
          <cell r="A152" t="str">
            <v>Personnel</v>
          </cell>
          <cell r="C152">
            <v>57928.409800000009</v>
          </cell>
          <cell r="D152">
            <v>0</v>
          </cell>
          <cell r="E152">
            <v>57928.409800000009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9123.1080599999987</v>
          </cell>
          <cell r="M152">
            <v>0</v>
          </cell>
          <cell r="N152">
            <v>9123.1080599999987</v>
          </cell>
          <cell r="O152">
            <v>6081.8473400000003</v>
          </cell>
          <cell r="P152">
            <v>0</v>
          </cell>
          <cell r="Q152">
            <v>6081.8473400000003</v>
          </cell>
          <cell r="R152">
            <v>0</v>
          </cell>
          <cell r="S152">
            <v>0</v>
          </cell>
          <cell r="T152">
            <v>0</v>
          </cell>
          <cell r="U152">
            <v>3041.2607199999998</v>
          </cell>
          <cell r="V152">
            <v>0</v>
          </cell>
          <cell r="W152">
            <v>3041.2607199999998</v>
          </cell>
          <cell r="X152">
            <v>761.49566000000004</v>
          </cell>
          <cell r="Y152">
            <v>0</v>
          </cell>
          <cell r="Z152">
            <v>761.49566000000004</v>
          </cell>
          <cell r="AA152">
            <v>15060.635829999996</v>
          </cell>
          <cell r="AB152">
            <v>0</v>
          </cell>
          <cell r="AC152">
            <v>15060.635829999996</v>
          </cell>
          <cell r="AD152">
            <v>82873.649350000007</v>
          </cell>
        </row>
        <row r="155">
          <cell r="A155" t="str">
            <v>0000507100</v>
          </cell>
          <cell r="B155" t="str">
            <v>Con Ch: Powernet Vic</v>
          </cell>
          <cell r="C155">
            <v>11231.59518</v>
          </cell>
          <cell r="E155">
            <v>11231.59518</v>
          </cell>
          <cell r="L155">
            <v>0</v>
          </cell>
          <cell r="N155">
            <v>0</v>
          </cell>
          <cell r="Q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11231.59518</v>
          </cell>
        </row>
        <row r="156">
          <cell r="A156" t="str">
            <v>0000507200</v>
          </cell>
          <cell r="B156" t="str">
            <v>Syst Charges:  Solaris</v>
          </cell>
          <cell r="C156">
            <v>389.29588000000001</v>
          </cell>
          <cell r="E156">
            <v>389.29588000000001</v>
          </cell>
          <cell r="L156">
            <v>0</v>
          </cell>
          <cell r="N156">
            <v>0</v>
          </cell>
          <cell r="Q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389.29588000000001</v>
          </cell>
        </row>
        <row r="157">
          <cell r="A157" t="str">
            <v>0000507300</v>
          </cell>
          <cell r="B157" t="str">
            <v>Syst Charges:  VPX</v>
          </cell>
          <cell r="C157">
            <v>47618.968759999996</v>
          </cell>
          <cell r="E157">
            <v>47618.968759999996</v>
          </cell>
          <cell r="L157">
            <v>0</v>
          </cell>
          <cell r="N157">
            <v>0</v>
          </cell>
          <cell r="Q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47618.968759999996</v>
          </cell>
        </row>
        <row r="158">
          <cell r="A158" t="str">
            <v>Grid Fees</v>
          </cell>
          <cell r="C158">
            <v>59239.859819999998</v>
          </cell>
          <cell r="D158">
            <v>0</v>
          </cell>
          <cell r="E158">
            <v>59239.859819999998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59239.859819999998</v>
          </cell>
        </row>
        <row r="160">
          <cell r="A160" t="str">
            <v>0000507400</v>
          </cell>
          <cell r="B160" t="str">
            <v>VIC - Ext Net Fees</v>
          </cell>
          <cell r="C160">
            <v>0</v>
          </cell>
          <cell r="E160">
            <v>0</v>
          </cell>
          <cell r="L160">
            <v>18845.968629999999</v>
          </cell>
          <cell r="N160">
            <v>18845.968629999999</v>
          </cell>
          <cell r="Q160">
            <v>0</v>
          </cell>
          <cell r="U160">
            <v>18845.968629999999</v>
          </cell>
          <cell r="W160">
            <v>18845.968629999999</v>
          </cell>
          <cell r="X160">
            <v>0</v>
          </cell>
          <cell r="Z160">
            <v>0</v>
          </cell>
          <cell r="AA160">
            <v>-6721.8424599999998</v>
          </cell>
          <cell r="AC160">
            <v>-6721.8424599999998</v>
          </cell>
          <cell r="AD160">
            <v>12124.12617</v>
          </cell>
        </row>
        <row r="161">
          <cell r="A161" t="str">
            <v>0000507600</v>
          </cell>
          <cell r="B161" t="str">
            <v>NSW - Ext Net Fees</v>
          </cell>
          <cell r="C161">
            <v>0</v>
          </cell>
          <cell r="E161">
            <v>0</v>
          </cell>
          <cell r="L161">
            <v>18005.42079</v>
          </cell>
          <cell r="N161">
            <v>18005.42079</v>
          </cell>
          <cell r="Q161">
            <v>0</v>
          </cell>
          <cell r="U161">
            <v>18005.42079</v>
          </cell>
          <cell r="W161">
            <v>18005.42079</v>
          </cell>
          <cell r="X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18005.42079</v>
          </cell>
        </row>
        <row r="162">
          <cell r="A162" t="str">
            <v>0000507650</v>
          </cell>
          <cell r="B162" t="str">
            <v>ACT - Ext Net Fees</v>
          </cell>
          <cell r="C162">
            <v>0</v>
          </cell>
          <cell r="E162">
            <v>0</v>
          </cell>
          <cell r="L162">
            <v>166.36933999999999</v>
          </cell>
          <cell r="N162">
            <v>166.36933999999999</v>
          </cell>
          <cell r="Q162">
            <v>0</v>
          </cell>
          <cell r="U162">
            <v>166.36933999999999</v>
          </cell>
          <cell r="W162">
            <v>166.36933999999999</v>
          </cell>
          <cell r="X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166.36933999999999</v>
          </cell>
        </row>
        <row r="163">
          <cell r="A163" t="str">
            <v>0000507700</v>
          </cell>
          <cell r="B163" t="str">
            <v>QLD - Ext Net Fees</v>
          </cell>
          <cell r="C163">
            <v>0</v>
          </cell>
          <cell r="E163">
            <v>0</v>
          </cell>
          <cell r="L163">
            <v>748.21643999999992</v>
          </cell>
          <cell r="N163">
            <v>748.21643999999992</v>
          </cell>
          <cell r="Q163">
            <v>0</v>
          </cell>
          <cell r="U163">
            <v>748.21643999999992</v>
          </cell>
          <cell r="W163">
            <v>748.21643999999992</v>
          </cell>
          <cell r="X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748.21643999999992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37765.975199999993</v>
          </cell>
          <cell r="M164">
            <v>0</v>
          </cell>
          <cell r="N164">
            <v>37765.975199999993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37765.975199999993</v>
          </cell>
          <cell r="V164">
            <v>0</v>
          </cell>
          <cell r="W164">
            <v>37765.975199999993</v>
          </cell>
          <cell r="X164">
            <v>0</v>
          </cell>
          <cell r="Y164">
            <v>0</v>
          </cell>
          <cell r="Z164">
            <v>0</v>
          </cell>
          <cell r="AA164">
            <v>-6721.8424599999998</v>
          </cell>
          <cell r="AB164">
            <v>0</v>
          </cell>
          <cell r="AC164">
            <v>-6721.8424599999998</v>
          </cell>
          <cell r="AD164">
            <v>31044.132739999994</v>
          </cell>
        </row>
        <row r="166">
          <cell r="A166" t="str">
            <v>0000507560</v>
          </cell>
          <cell r="B166" t="str">
            <v>Meter Reading Fees</v>
          </cell>
          <cell r="C166">
            <v>0</v>
          </cell>
          <cell r="E166">
            <v>0</v>
          </cell>
          <cell r="L166">
            <v>3588.7513399999998</v>
          </cell>
          <cell r="N166">
            <v>3588.7513399999998</v>
          </cell>
          <cell r="Q166">
            <v>0</v>
          </cell>
          <cell r="U166">
            <v>3588.7513399999998</v>
          </cell>
          <cell r="W166">
            <v>3588.7513399999998</v>
          </cell>
          <cell r="X166">
            <v>0</v>
          </cell>
          <cell r="Z166">
            <v>0</v>
          </cell>
          <cell r="AA166">
            <v>0</v>
          </cell>
          <cell r="AD166">
            <v>3588.7513399999998</v>
          </cell>
        </row>
        <row r="167">
          <cell r="A167" t="str">
            <v>0000507565</v>
          </cell>
          <cell r="B167" t="str">
            <v>Public Lighting Fees</v>
          </cell>
          <cell r="C167">
            <v>0</v>
          </cell>
          <cell r="E167">
            <v>0</v>
          </cell>
          <cell r="L167">
            <v>1703.6196599999998</v>
          </cell>
          <cell r="N167">
            <v>1703.6196599999998</v>
          </cell>
          <cell r="Q167">
            <v>0</v>
          </cell>
          <cell r="U167">
            <v>1703.6196599999998</v>
          </cell>
          <cell r="W167">
            <v>1703.6196599999998</v>
          </cell>
          <cell r="X167">
            <v>0</v>
          </cell>
          <cell r="Z167">
            <v>0</v>
          </cell>
          <cell r="AA167">
            <v>0</v>
          </cell>
          <cell r="AD167">
            <v>1703.6196599999998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5292.3709999999992</v>
          </cell>
          <cell r="M168">
            <v>0</v>
          </cell>
          <cell r="N168">
            <v>5292.3709999999992</v>
          </cell>
          <cell r="O168">
            <v>0</v>
          </cell>
          <cell r="P168">
            <v>0</v>
          </cell>
          <cell r="Q168">
            <v>0</v>
          </cell>
          <cell r="U168">
            <v>5292.3709999999992</v>
          </cell>
          <cell r="V168">
            <v>0</v>
          </cell>
          <cell r="W168">
            <v>5292.3709999999992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5292.3709999999992</v>
          </cell>
        </row>
        <row r="170">
          <cell r="A170" t="str">
            <v>0000507500</v>
          </cell>
          <cell r="B170" t="str">
            <v>Netw Fees</v>
          </cell>
          <cell r="C170">
            <v>0</v>
          </cell>
          <cell r="E170">
            <v>0</v>
          </cell>
          <cell r="L170">
            <v>96581.842860000004</v>
          </cell>
          <cell r="N170">
            <v>96581.842860000004</v>
          </cell>
          <cell r="Q170">
            <v>0</v>
          </cell>
          <cell r="U170">
            <v>96581.842860000004</v>
          </cell>
          <cell r="W170">
            <v>96581.842860000004</v>
          </cell>
          <cell r="X170">
            <v>0</v>
          </cell>
          <cell r="Z170">
            <v>0</v>
          </cell>
          <cell r="AA170">
            <v>338</v>
          </cell>
          <cell r="AC170">
            <v>338</v>
          </cell>
          <cell r="AD170">
            <v>96919.842860000004</v>
          </cell>
        </row>
        <row r="171">
          <cell r="A171" t="str">
            <v>0000507550</v>
          </cell>
          <cell r="B171" t="str">
            <v>Int Net Fee - Contestable</v>
          </cell>
          <cell r="C171">
            <v>0</v>
          </cell>
          <cell r="E171">
            <v>0</v>
          </cell>
          <cell r="L171">
            <v>26709.902269999999</v>
          </cell>
          <cell r="N171">
            <v>26709.902269999999</v>
          </cell>
          <cell r="Q171">
            <v>0</v>
          </cell>
          <cell r="U171">
            <v>26709.902269999999</v>
          </cell>
          <cell r="W171">
            <v>26709.902269999999</v>
          </cell>
          <cell r="X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26709.902269999999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123291.74513</v>
          </cell>
          <cell r="M172">
            <v>0</v>
          </cell>
          <cell r="N172">
            <v>123291.74513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123291.74513</v>
          </cell>
          <cell r="V172">
            <v>0</v>
          </cell>
          <cell r="W172">
            <v>123291.74513</v>
          </cell>
          <cell r="X172">
            <v>0</v>
          </cell>
          <cell r="Y172">
            <v>0</v>
          </cell>
          <cell r="Z172">
            <v>0</v>
          </cell>
          <cell r="AA172">
            <v>338</v>
          </cell>
          <cell r="AB172">
            <v>0</v>
          </cell>
          <cell r="AC172">
            <v>338</v>
          </cell>
          <cell r="AD172">
            <v>123629.74513</v>
          </cell>
        </row>
        <row r="174">
          <cell r="A174" t="str">
            <v>0000520100</v>
          </cell>
          <cell r="B174" t="str">
            <v>M &amp; S - Dist</v>
          </cell>
          <cell r="C174">
            <v>41134.366329999997</v>
          </cell>
          <cell r="E174">
            <v>41134.366329999997</v>
          </cell>
          <cell r="L174">
            <v>1.2630299999999999</v>
          </cell>
          <cell r="N174">
            <v>1.2630299999999999</v>
          </cell>
          <cell r="O174">
            <v>1.86303</v>
          </cell>
          <cell r="Q174">
            <v>1.86303</v>
          </cell>
          <cell r="U174">
            <v>-0.60000000000000009</v>
          </cell>
          <cell r="W174">
            <v>-0.60000000000000009</v>
          </cell>
          <cell r="X174">
            <v>7976.6935199999998</v>
          </cell>
          <cell r="Z174">
            <v>7976.6935199999998</v>
          </cell>
          <cell r="AA174">
            <v>93.370399999999989</v>
          </cell>
          <cell r="AC174">
            <v>93.370399999999989</v>
          </cell>
          <cell r="AD174">
            <v>49205.69328</v>
          </cell>
        </row>
        <row r="175">
          <cell r="A175" t="str">
            <v>0000520150</v>
          </cell>
          <cell r="B175" t="str">
            <v>M &amp; S - Telecomm</v>
          </cell>
          <cell r="X175">
            <v>2134.28818</v>
          </cell>
          <cell r="Z175">
            <v>2134.28818</v>
          </cell>
          <cell r="AA175">
            <v>0</v>
          </cell>
          <cell r="AC175">
            <v>0</v>
          </cell>
          <cell r="AD175">
            <v>2134.28818</v>
          </cell>
        </row>
        <row r="176">
          <cell r="A176" t="str">
            <v>0000520200</v>
          </cell>
          <cell r="B176" t="str">
            <v>M &amp; S - Trans</v>
          </cell>
          <cell r="C176">
            <v>4606.9802</v>
          </cell>
          <cell r="E176">
            <v>4606.9802</v>
          </cell>
          <cell r="L176">
            <v>0</v>
          </cell>
          <cell r="N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9.4189999999999996E-2</v>
          </cell>
          <cell r="AC176">
            <v>9.4189999999999996E-2</v>
          </cell>
          <cell r="AD176">
            <v>4607.0743899999998</v>
          </cell>
        </row>
        <row r="177">
          <cell r="A177" t="str">
            <v>0000701040</v>
          </cell>
          <cell r="B177" t="str">
            <v>Settlm Mats Dist ST</v>
          </cell>
          <cell r="C177">
            <v>-32796.554179999999</v>
          </cell>
          <cell r="E177">
            <v>-32796.554179999999</v>
          </cell>
          <cell r="L177">
            <v>0</v>
          </cell>
          <cell r="N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-10110.981699999998</v>
          </cell>
          <cell r="Z177">
            <v>-10110.981699999998</v>
          </cell>
          <cell r="AA177">
            <v>0</v>
          </cell>
          <cell r="AC177">
            <v>0</v>
          </cell>
          <cell r="AD177">
            <v>-42907.535879999996</v>
          </cell>
        </row>
        <row r="178">
          <cell r="A178" t="str">
            <v>Distribution &amp; Subtransmission (M &amp; S)</v>
          </cell>
          <cell r="C178">
            <v>12944.792349999996</v>
          </cell>
          <cell r="D178">
            <v>0</v>
          </cell>
          <cell r="E178">
            <v>12944.792349999996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1.2630299999999999</v>
          </cell>
          <cell r="M178">
            <v>0</v>
          </cell>
          <cell r="N178">
            <v>1.2630299999999999</v>
          </cell>
          <cell r="O178">
            <v>1.86303</v>
          </cell>
          <cell r="P178">
            <v>0</v>
          </cell>
          <cell r="Q178">
            <v>1.86303</v>
          </cell>
          <cell r="R178">
            <v>0</v>
          </cell>
          <cell r="S178">
            <v>0</v>
          </cell>
          <cell r="T178">
            <v>0</v>
          </cell>
          <cell r="U178">
            <v>-0.60000000000000009</v>
          </cell>
          <cell r="V178">
            <v>0</v>
          </cell>
          <cell r="W178">
            <v>-0.60000000000000009</v>
          </cell>
          <cell r="X178">
            <v>0</v>
          </cell>
          <cell r="Y178">
            <v>0</v>
          </cell>
          <cell r="Z178">
            <v>0</v>
          </cell>
          <cell r="AA178">
            <v>93.464589999999987</v>
          </cell>
          <cell r="AB178">
            <v>0</v>
          </cell>
          <cell r="AC178">
            <v>93.464589999999987</v>
          </cell>
          <cell r="AD178">
            <v>13039.519969999996</v>
          </cell>
        </row>
        <row r="180">
          <cell r="A180" t="str">
            <v>0000531000</v>
          </cell>
          <cell r="B180" t="str">
            <v>Maintenance Services</v>
          </cell>
          <cell r="C180">
            <v>2437.3039600000002</v>
          </cell>
          <cell r="E180">
            <v>2437.3039600000002</v>
          </cell>
          <cell r="L180">
            <v>11.531709999999999</v>
          </cell>
          <cell r="N180">
            <v>11.531709999999999</v>
          </cell>
          <cell r="O180">
            <v>7.2585500000000005</v>
          </cell>
          <cell r="Q180">
            <v>7.2585500000000005</v>
          </cell>
          <cell r="U180">
            <v>4.2731599999999981</v>
          </cell>
          <cell r="W180">
            <v>4.2731599999999981</v>
          </cell>
          <cell r="X180">
            <v>5.1641499999999994</v>
          </cell>
          <cell r="Z180">
            <v>5.1641499999999994</v>
          </cell>
          <cell r="AA180">
            <v>-142.44490999999999</v>
          </cell>
          <cell r="AC180">
            <v>-142.44490999999999</v>
          </cell>
          <cell r="AD180">
            <v>2311.5549100000003</v>
          </cell>
        </row>
        <row r="181">
          <cell r="A181" t="str">
            <v>0000531010</v>
          </cell>
          <cell r="B181" t="str">
            <v>Pub Lght Change Cont</v>
          </cell>
          <cell r="C181">
            <v>830.92365000000007</v>
          </cell>
          <cell r="E181">
            <v>830.92365000000007</v>
          </cell>
          <cell r="L181">
            <v>0</v>
          </cell>
          <cell r="N181">
            <v>0</v>
          </cell>
          <cell r="Q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830.92365000000007</v>
          </cell>
        </row>
        <row r="182">
          <cell r="A182" t="str">
            <v>0000531020</v>
          </cell>
          <cell r="B182" t="str">
            <v>Eng &amp; Tech Services</v>
          </cell>
          <cell r="C182">
            <v>4345.77736</v>
          </cell>
          <cell r="E182">
            <v>4345.77736</v>
          </cell>
          <cell r="L182">
            <v>0</v>
          </cell>
          <cell r="N182">
            <v>0</v>
          </cell>
          <cell r="Q182">
            <v>0</v>
          </cell>
          <cell r="U182">
            <v>0</v>
          </cell>
          <cell r="W182">
            <v>0</v>
          </cell>
          <cell r="X182">
            <v>347.37371999999999</v>
          </cell>
          <cell r="Z182">
            <v>347.37371999999999</v>
          </cell>
          <cell r="AA182">
            <v>27.795650000000002</v>
          </cell>
          <cell r="AC182">
            <v>27.795650000000002</v>
          </cell>
          <cell r="AD182">
            <v>4720.9467299999997</v>
          </cell>
        </row>
        <row r="183">
          <cell r="A183" t="str">
            <v>0000531030</v>
          </cell>
          <cell r="B183" t="str">
            <v>Line Insp Services</v>
          </cell>
          <cell r="C183">
            <v>3391.1811299999999</v>
          </cell>
          <cell r="E183">
            <v>3391.1811299999999</v>
          </cell>
          <cell r="L183">
            <v>0</v>
          </cell>
          <cell r="N183">
            <v>0</v>
          </cell>
          <cell r="Q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3391.1811299999999</v>
          </cell>
        </row>
        <row r="184">
          <cell r="A184" t="str">
            <v>0000531040</v>
          </cell>
          <cell r="B184" t="str">
            <v>Local Service Agents</v>
          </cell>
          <cell r="C184">
            <v>6127.3376600000001</v>
          </cell>
          <cell r="E184">
            <v>6127.3376600000001</v>
          </cell>
          <cell r="L184">
            <v>28.733610000000002</v>
          </cell>
          <cell r="N184">
            <v>28.733610000000002</v>
          </cell>
          <cell r="O184">
            <v>28.733610000000002</v>
          </cell>
          <cell r="Q184">
            <v>28.733610000000002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6156.0712700000004</v>
          </cell>
        </row>
        <row r="185">
          <cell r="A185" t="str">
            <v>0000531050</v>
          </cell>
          <cell r="B185" t="str">
            <v>Meter &amp; Serv Srvices</v>
          </cell>
          <cell r="C185">
            <v>3069.5710899999999</v>
          </cell>
          <cell r="E185">
            <v>3069.5710899999999</v>
          </cell>
          <cell r="L185">
            <v>0</v>
          </cell>
          <cell r="N185">
            <v>0</v>
          </cell>
          <cell r="Q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3069.5710899999999</v>
          </cell>
        </row>
        <row r="186">
          <cell r="A186" t="str">
            <v>0000531200</v>
          </cell>
          <cell r="B186" t="str">
            <v>Construct'n Services</v>
          </cell>
          <cell r="C186">
            <v>15271.019859999999</v>
          </cell>
          <cell r="E186">
            <v>15271.019859999999</v>
          </cell>
          <cell r="L186">
            <v>0</v>
          </cell>
          <cell r="N186">
            <v>0</v>
          </cell>
          <cell r="Q186">
            <v>0</v>
          </cell>
          <cell r="U186">
            <v>0</v>
          </cell>
          <cell r="W186">
            <v>0</v>
          </cell>
          <cell r="X186">
            <v>34.694199999999995</v>
          </cell>
          <cell r="Z186">
            <v>34.694199999999995</v>
          </cell>
          <cell r="AA186">
            <v>2.02922</v>
          </cell>
          <cell r="AC186">
            <v>2.02922</v>
          </cell>
          <cell r="AD186">
            <v>15307.743279999999</v>
          </cell>
        </row>
        <row r="187">
          <cell r="A187" t="str">
            <v>0000531210</v>
          </cell>
          <cell r="B187" t="str">
            <v>PCS Sub Contract</v>
          </cell>
          <cell r="C187">
            <v>15680.109859999999</v>
          </cell>
          <cell r="E187">
            <v>15680.109859999999</v>
          </cell>
          <cell r="L187">
            <v>0</v>
          </cell>
          <cell r="N187">
            <v>0</v>
          </cell>
          <cell r="Q187">
            <v>0</v>
          </cell>
          <cell r="U187">
            <v>0</v>
          </cell>
          <cell r="W187">
            <v>0</v>
          </cell>
          <cell r="X187">
            <v>266.43335999999999</v>
          </cell>
          <cell r="Z187">
            <v>266.43335999999999</v>
          </cell>
          <cell r="AA187">
            <v>11.22273</v>
          </cell>
          <cell r="AC187">
            <v>11.22273</v>
          </cell>
          <cell r="AD187">
            <v>15957.765949999999</v>
          </cell>
        </row>
        <row r="188">
          <cell r="A188" t="str">
            <v>0000531215</v>
          </cell>
          <cell r="B188" t="str">
            <v>Generator Hire</v>
          </cell>
          <cell r="C188">
            <v>122.92710000000001</v>
          </cell>
          <cell r="E188">
            <v>122.92710000000001</v>
          </cell>
          <cell r="L188">
            <v>0</v>
          </cell>
          <cell r="N188">
            <v>0</v>
          </cell>
          <cell r="Q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  <cell r="AC188">
            <v>0</v>
          </cell>
          <cell r="AD188">
            <v>122.92710000000001</v>
          </cell>
        </row>
        <row r="189">
          <cell r="A189" t="str">
            <v>0000531400</v>
          </cell>
          <cell r="B189" t="str">
            <v>Tree Clear Services</v>
          </cell>
          <cell r="C189">
            <v>8863.6020200000003</v>
          </cell>
          <cell r="E189">
            <v>8863.6020200000003</v>
          </cell>
          <cell r="L189">
            <v>0</v>
          </cell>
          <cell r="N189">
            <v>0</v>
          </cell>
          <cell r="Q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8863.6020200000003</v>
          </cell>
        </row>
        <row r="190">
          <cell r="A190" t="str">
            <v>0000701090</v>
          </cell>
          <cell r="B190" t="str">
            <v>Settlm. Ext.Serv D&amp;S</v>
          </cell>
          <cell r="C190">
            <v>-12780.40451</v>
          </cell>
          <cell r="E190">
            <v>-12780.40451</v>
          </cell>
          <cell r="L190">
            <v>0</v>
          </cell>
          <cell r="N190">
            <v>0</v>
          </cell>
          <cell r="Q190">
            <v>0</v>
          </cell>
          <cell r="U190">
            <v>0</v>
          </cell>
          <cell r="W190">
            <v>0</v>
          </cell>
          <cell r="X190">
            <v>-300.58355999999998</v>
          </cell>
          <cell r="Z190">
            <v>-300.58355999999998</v>
          </cell>
          <cell r="AA190">
            <v>0</v>
          </cell>
          <cell r="AC190">
            <v>0</v>
          </cell>
          <cell r="AD190">
            <v>-13080.988069999999</v>
          </cell>
        </row>
        <row r="191">
          <cell r="A191" t="str">
            <v>Distribution &amp; Subtransmission (C &amp; S)</v>
          </cell>
          <cell r="C191">
            <v>47359.349179999997</v>
          </cell>
          <cell r="D191">
            <v>0</v>
          </cell>
          <cell r="E191">
            <v>47359.349179999997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40.265320000000003</v>
          </cell>
          <cell r="M191">
            <v>0</v>
          </cell>
          <cell r="N191">
            <v>40.265320000000003</v>
          </cell>
          <cell r="O191">
            <v>35.992160000000005</v>
          </cell>
          <cell r="P191">
            <v>0</v>
          </cell>
          <cell r="Q191">
            <v>35.992160000000005</v>
          </cell>
          <cell r="R191">
            <v>0</v>
          </cell>
          <cell r="S191">
            <v>0</v>
          </cell>
          <cell r="T191">
            <v>0</v>
          </cell>
          <cell r="U191">
            <v>4.2731599999999981</v>
          </cell>
          <cell r="V191">
            <v>0</v>
          </cell>
          <cell r="W191">
            <v>4.2731599999999981</v>
          </cell>
          <cell r="X191">
            <v>353.08187000000004</v>
          </cell>
          <cell r="Y191">
            <v>0</v>
          </cell>
          <cell r="Z191">
            <v>353.08187000000004</v>
          </cell>
          <cell r="AA191">
            <v>-101.39731</v>
          </cell>
          <cell r="AB191">
            <v>0</v>
          </cell>
          <cell r="AC191">
            <v>-101.39731</v>
          </cell>
          <cell r="AD191">
            <v>47651.299059999998</v>
          </cell>
        </row>
        <row r="193">
          <cell r="A193" t="str">
            <v>0000523100</v>
          </cell>
          <cell r="B193" t="str">
            <v>M &amp; S Admin &amp; Gen</v>
          </cell>
          <cell r="C193">
            <v>2336.03764</v>
          </cell>
          <cell r="E193">
            <v>2336.03764</v>
          </cell>
          <cell r="L193">
            <v>526.84276999999997</v>
          </cell>
          <cell r="N193">
            <v>526.84276999999997</v>
          </cell>
          <cell r="O193">
            <v>469.91854999999998</v>
          </cell>
          <cell r="Q193">
            <v>469.91854999999998</v>
          </cell>
          <cell r="U193">
            <v>56.924219999999991</v>
          </cell>
          <cell r="W193">
            <v>56.924219999999991</v>
          </cell>
          <cell r="X193">
            <v>450.23518999999999</v>
          </cell>
          <cell r="Z193">
            <v>450.23518999999999</v>
          </cell>
          <cell r="AA193">
            <v>400.78514000000001</v>
          </cell>
          <cell r="AC193">
            <v>400.78514000000001</v>
          </cell>
          <cell r="AD193">
            <v>3713.9007399999996</v>
          </cell>
        </row>
        <row r="194">
          <cell r="A194" t="str">
            <v>0000523300</v>
          </cell>
          <cell r="B194" t="str">
            <v>Cap Purch - Equipment</v>
          </cell>
          <cell r="C194">
            <v>127.94573</v>
          </cell>
          <cell r="E194">
            <v>127.94573</v>
          </cell>
          <cell r="L194">
            <v>0</v>
          </cell>
          <cell r="N194">
            <v>0</v>
          </cell>
          <cell r="Q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-1546.00531</v>
          </cell>
          <cell r="AC194">
            <v>-1546.00531</v>
          </cell>
          <cell r="AD194">
            <v>-1418.0595800000001</v>
          </cell>
        </row>
        <row r="195">
          <cell r="A195" t="str">
            <v>0000513100</v>
          </cell>
          <cell r="B195" t="str">
            <v>M/Exp Sale 3rd Party</v>
          </cell>
          <cell r="C195">
            <v>875.14931000000001</v>
          </cell>
          <cell r="E195">
            <v>875.14931000000001</v>
          </cell>
          <cell r="L195">
            <v>0</v>
          </cell>
          <cell r="N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875.14931000000001</v>
          </cell>
        </row>
        <row r="196">
          <cell r="A196" t="str">
            <v>0000513150</v>
          </cell>
          <cell r="B196" t="str">
            <v>Commissions External</v>
          </cell>
          <cell r="C196">
            <v>0</v>
          </cell>
          <cell r="E196">
            <v>0</v>
          </cell>
          <cell r="L196">
            <v>228.69145999999998</v>
          </cell>
          <cell r="N196">
            <v>228.69145999999998</v>
          </cell>
          <cell r="Q196">
            <v>0</v>
          </cell>
          <cell r="U196">
            <v>228.69145999999998</v>
          </cell>
          <cell r="W196">
            <v>228.69145999999998</v>
          </cell>
          <cell r="X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228.69145999999998</v>
          </cell>
        </row>
        <row r="197">
          <cell r="A197" t="str">
            <v>0000701060</v>
          </cell>
          <cell r="B197" t="str">
            <v>Settlm. Mats.Adm.Tec</v>
          </cell>
          <cell r="C197">
            <v>-324.81609999999995</v>
          </cell>
          <cell r="E197">
            <v>-324.81609999999995</v>
          </cell>
          <cell r="L197">
            <v>0</v>
          </cell>
          <cell r="N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-394.71879999999999</v>
          </cell>
          <cell r="Z197">
            <v>-394.71879999999999</v>
          </cell>
          <cell r="AA197">
            <v>1627.16031</v>
          </cell>
          <cell r="AC197">
            <v>1627.16031</v>
          </cell>
          <cell r="AD197">
            <v>907.6254100000001</v>
          </cell>
        </row>
        <row r="198">
          <cell r="A198" t="str">
            <v>Administrative &amp; General (M &amp; S)</v>
          </cell>
          <cell r="C198">
            <v>3014.3165799999997</v>
          </cell>
          <cell r="D198">
            <v>0</v>
          </cell>
          <cell r="E198">
            <v>3014.3165799999997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755.53422999999998</v>
          </cell>
          <cell r="M198">
            <v>0</v>
          </cell>
          <cell r="N198">
            <v>755.53422999999998</v>
          </cell>
          <cell r="O198">
            <v>469.91854999999998</v>
          </cell>
          <cell r="P198">
            <v>0</v>
          </cell>
          <cell r="Q198">
            <v>469.91854999999998</v>
          </cell>
          <cell r="R198">
            <v>0</v>
          </cell>
          <cell r="S198">
            <v>0</v>
          </cell>
          <cell r="T198">
            <v>0</v>
          </cell>
          <cell r="U198">
            <v>285.61568</v>
          </cell>
          <cell r="V198">
            <v>0</v>
          </cell>
          <cell r="W198">
            <v>285.61568</v>
          </cell>
          <cell r="X198">
            <v>55.516390000000001</v>
          </cell>
          <cell r="Y198">
            <v>0</v>
          </cell>
          <cell r="Z198">
            <v>55.516390000000001</v>
          </cell>
          <cell r="AA198">
            <v>481.94013999999993</v>
          </cell>
          <cell r="AB198">
            <v>0</v>
          </cell>
          <cell r="AC198">
            <v>481.94013999999993</v>
          </cell>
          <cell r="AD198">
            <v>4307.3073399999994</v>
          </cell>
        </row>
        <row r="200">
          <cell r="A200" t="str">
            <v>0000527000</v>
          </cell>
          <cell r="B200" t="str">
            <v>Materials-Stock W/O</v>
          </cell>
          <cell r="C200">
            <v>-1.35541</v>
          </cell>
          <cell r="E200">
            <v>-1.35541</v>
          </cell>
          <cell r="L200">
            <v>0</v>
          </cell>
          <cell r="N200">
            <v>0</v>
          </cell>
          <cell r="Q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-1.35541</v>
          </cell>
        </row>
        <row r="201">
          <cell r="A201" t="str">
            <v>0000527500</v>
          </cell>
          <cell r="B201" t="str">
            <v>Materials-Scrapped</v>
          </cell>
          <cell r="C201">
            <v>198.27837</v>
          </cell>
          <cell r="E201">
            <v>198.27837</v>
          </cell>
          <cell r="L201">
            <v>0</v>
          </cell>
          <cell r="N201">
            <v>0</v>
          </cell>
          <cell r="Q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198.27837</v>
          </cell>
        </row>
        <row r="202">
          <cell r="A202" t="str">
            <v>0000528000</v>
          </cell>
          <cell r="B202" t="str">
            <v>Gain/Loss-Price Var</v>
          </cell>
          <cell r="C202">
            <v>1.4763299999999999</v>
          </cell>
          <cell r="E202">
            <v>1.4763299999999999</v>
          </cell>
          <cell r="L202">
            <v>0</v>
          </cell>
          <cell r="N202">
            <v>0</v>
          </cell>
          <cell r="Q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1.4763299999999999</v>
          </cell>
        </row>
        <row r="203">
          <cell r="A203" t="str">
            <v>0000528100</v>
          </cell>
          <cell r="B203" t="str">
            <v>M &amp; S- Stock Reval</v>
          </cell>
          <cell r="C203">
            <v>-3.9847199999999998</v>
          </cell>
          <cell r="E203">
            <v>-3.9847199999999998</v>
          </cell>
          <cell r="L203">
            <v>0</v>
          </cell>
          <cell r="N203">
            <v>0</v>
          </cell>
          <cell r="Q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-3.9847199999999998</v>
          </cell>
        </row>
        <row r="204">
          <cell r="A204" t="str">
            <v>0000528500</v>
          </cell>
          <cell r="B204" t="str">
            <v>M &amp; S- Store Recv.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Q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C205">
            <v>-2968.2806700000001</v>
          </cell>
          <cell r="E205">
            <v>-2968.2806700000001</v>
          </cell>
          <cell r="L205">
            <v>0</v>
          </cell>
          <cell r="N205">
            <v>0</v>
          </cell>
          <cell r="Q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  <cell r="AC205">
            <v>0</v>
          </cell>
          <cell r="AD205">
            <v>-2968.2806700000001</v>
          </cell>
        </row>
        <row r="206">
          <cell r="A206" t="str">
            <v>Other (M &amp; S)</v>
          </cell>
          <cell r="C206">
            <v>-2773.8661000000002</v>
          </cell>
          <cell r="D206">
            <v>0</v>
          </cell>
          <cell r="E206">
            <v>-2773.8661000000002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-2773.8661000000002</v>
          </cell>
        </row>
        <row r="207">
          <cell r="A207" t="str">
            <v>Total Dist &amp; Sub</v>
          </cell>
          <cell r="C207">
            <v>60544.592009999993</v>
          </cell>
          <cell r="D207">
            <v>0</v>
          </cell>
          <cell r="E207">
            <v>60544.592009999993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797.06258000000003</v>
          </cell>
          <cell r="M207">
            <v>0</v>
          </cell>
          <cell r="N207">
            <v>797.06258000000003</v>
          </cell>
          <cell r="O207">
            <v>507.77373999999998</v>
          </cell>
          <cell r="P207">
            <v>0</v>
          </cell>
          <cell r="Q207">
            <v>507.77373999999998</v>
          </cell>
          <cell r="R207">
            <v>0</v>
          </cell>
          <cell r="S207">
            <v>0</v>
          </cell>
          <cell r="T207">
            <v>0</v>
          </cell>
          <cell r="U207">
            <v>289.28883999999999</v>
          </cell>
          <cell r="V207">
            <v>0</v>
          </cell>
          <cell r="W207">
            <v>289.28883999999999</v>
          </cell>
          <cell r="X207">
            <v>408.59826000000004</v>
          </cell>
          <cell r="Y207">
            <v>0</v>
          </cell>
          <cell r="Z207">
            <v>408.59826000000004</v>
          </cell>
          <cell r="AA207">
            <v>474.00741999999991</v>
          </cell>
          <cell r="AB207">
            <v>0</v>
          </cell>
          <cell r="AC207">
            <v>474.00741999999991</v>
          </cell>
          <cell r="AD207">
            <v>62224.260269999992</v>
          </cell>
        </row>
        <row r="209">
          <cell r="A209" t="str">
            <v>0000522100</v>
          </cell>
          <cell r="B209" t="str">
            <v>M &amp; S - Petroleum</v>
          </cell>
          <cell r="C209">
            <v>2054.25009</v>
          </cell>
          <cell r="E209">
            <v>2054.25009</v>
          </cell>
          <cell r="L209">
            <v>47.198860000000003</v>
          </cell>
          <cell r="N209">
            <v>47.198860000000003</v>
          </cell>
          <cell r="O209">
            <v>23.885680000000001</v>
          </cell>
          <cell r="Q209">
            <v>23.885680000000001</v>
          </cell>
          <cell r="U209">
            <v>23.313180000000003</v>
          </cell>
          <cell r="W209">
            <v>23.313180000000003</v>
          </cell>
          <cell r="X209">
            <v>3.0003500000000001</v>
          </cell>
          <cell r="Z209">
            <v>3.0003500000000001</v>
          </cell>
          <cell r="AA209">
            <v>123.24361999999999</v>
          </cell>
          <cell r="AC209">
            <v>123.24361999999999</v>
          </cell>
          <cell r="AD209">
            <v>2227.69292</v>
          </cell>
        </row>
        <row r="210">
          <cell r="A210" t="str">
            <v>0000522200</v>
          </cell>
          <cell r="B210" t="str">
            <v>M &amp; S - MV &amp; Plant</v>
          </cell>
          <cell r="C210">
            <v>44.834480000000006</v>
          </cell>
          <cell r="E210">
            <v>44.834480000000006</v>
          </cell>
          <cell r="L210">
            <v>0.96462000000000003</v>
          </cell>
          <cell r="N210">
            <v>0.96462000000000003</v>
          </cell>
          <cell r="Q210">
            <v>0</v>
          </cell>
          <cell r="U210">
            <v>0.96462000000000003</v>
          </cell>
          <cell r="W210">
            <v>0.96462000000000003</v>
          </cell>
          <cell r="X210">
            <v>0</v>
          </cell>
          <cell r="Z210">
            <v>0</v>
          </cell>
          <cell r="AA210">
            <v>1.3781600000000001</v>
          </cell>
          <cell r="AC210">
            <v>1.3781600000000001</v>
          </cell>
          <cell r="AD210">
            <v>47.177260000000011</v>
          </cell>
        </row>
        <row r="211">
          <cell r="A211" t="str">
            <v>0000522300</v>
          </cell>
          <cell r="B211" t="str">
            <v>Cap Purch - MV &amp; Plant</v>
          </cell>
          <cell r="C211">
            <v>15.676</v>
          </cell>
          <cell r="E211">
            <v>15.676</v>
          </cell>
          <cell r="L211">
            <v>0</v>
          </cell>
          <cell r="N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15.676</v>
          </cell>
        </row>
        <row r="212">
          <cell r="A212" t="str">
            <v>0000701050</v>
          </cell>
          <cell r="B212" t="str">
            <v>Settlm. Mats.Vehicle</v>
          </cell>
          <cell r="C212">
            <v>-17.572029999999998</v>
          </cell>
          <cell r="E212">
            <v>-17.572029999999998</v>
          </cell>
          <cell r="L212">
            <v>0</v>
          </cell>
          <cell r="N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  <cell r="AC212">
            <v>0</v>
          </cell>
          <cell r="AD212">
            <v>-17.572029999999998</v>
          </cell>
        </row>
        <row r="213">
          <cell r="A213" t="str">
            <v>Vehicles &amp; Plant (M &amp; S)</v>
          </cell>
          <cell r="C213">
            <v>2097.1885400000001</v>
          </cell>
          <cell r="D213">
            <v>0</v>
          </cell>
          <cell r="E213">
            <v>2097.1885400000001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48.163480000000007</v>
          </cell>
          <cell r="M213">
            <v>0</v>
          </cell>
          <cell r="N213">
            <v>48.163480000000007</v>
          </cell>
          <cell r="O213">
            <v>23.885680000000001</v>
          </cell>
          <cell r="P213">
            <v>0</v>
          </cell>
          <cell r="Q213">
            <v>23.885680000000001</v>
          </cell>
          <cell r="R213">
            <v>0</v>
          </cell>
          <cell r="S213">
            <v>0</v>
          </cell>
          <cell r="T213">
            <v>0</v>
          </cell>
          <cell r="U213">
            <v>24.277800000000003</v>
          </cell>
          <cell r="V213">
            <v>0</v>
          </cell>
          <cell r="W213">
            <v>24.277800000000003</v>
          </cell>
          <cell r="X213">
            <v>3.0003500000000001</v>
          </cell>
          <cell r="Y213">
            <v>0</v>
          </cell>
          <cell r="Z213">
            <v>3.0003500000000001</v>
          </cell>
          <cell r="AA213">
            <v>124.62177999999999</v>
          </cell>
          <cell r="AB213">
            <v>0</v>
          </cell>
          <cell r="AC213">
            <v>124.62177999999999</v>
          </cell>
          <cell r="AD213">
            <v>2272.9741499999996</v>
          </cell>
        </row>
        <row r="215">
          <cell r="A215" t="str">
            <v>0000531500</v>
          </cell>
          <cell r="B215" t="str">
            <v>Lease: M/V</v>
          </cell>
          <cell r="C215">
            <v>35.783749999999998</v>
          </cell>
          <cell r="E215">
            <v>35.783749999999998</v>
          </cell>
          <cell r="L215">
            <v>2.3739499999999998</v>
          </cell>
          <cell r="N215">
            <v>2.3739499999999998</v>
          </cell>
          <cell r="O215">
            <v>1.87995</v>
          </cell>
          <cell r="Q215">
            <v>1.87995</v>
          </cell>
          <cell r="U215">
            <v>0.49399999999999977</v>
          </cell>
          <cell r="W215">
            <v>0.49399999999999977</v>
          </cell>
          <cell r="X215">
            <v>3.5000000000000003E-2</v>
          </cell>
          <cell r="Z215">
            <v>3.5000000000000003E-2</v>
          </cell>
          <cell r="AA215">
            <v>0.79252</v>
          </cell>
          <cell r="AC215">
            <v>0.79252</v>
          </cell>
          <cell r="AD215">
            <v>38.985219999999998</v>
          </cell>
        </row>
        <row r="216">
          <cell r="A216" t="str">
            <v>0000531600</v>
          </cell>
          <cell r="B216" t="str">
            <v>Novated Lease</v>
          </cell>
          <cell r="C216">
            <v>53.140749999999997</v>
          </cell>
          <cell r="E216">
            <v>53.140749999999997</v>
          </cell>
          <cell r="L216">
            <v>12.429309999999999</v>
          </cell>
          <cell r="N216">
            <v>12.429309999999999</v>
          </cell>
          <cell r="Q216">
            <v>0</v>
          </cell>
          <cell r="U216">
            <v>12.429309999999999</v>
          </cell>
          <cell r="W216">
            <v>12.429309999999999</v>
          </cell>
          <cell r="X216">
            <v>1.1484000000000001</v>
          </cell>
          <cell r="Z216">
            <v>1.1484000000000001</v>
          </cell>
          <cell r="AA216">
            <v>111.43899999999999</v>
          </cell>
          <cell r="AC216">
            <v>111.43899999999999</v>
          </cell>
          <cell r="AD216">
            <v>178.15745999999999</v>
          </cell>
        </row>
        <row r="217">
          <cell r="A217" t="str">
            <v>0000531700</v>
          </cell>
          <cell r="B217" t="str">
            <v>Hire</v>
          </cell>
          <cell r="C217">
            <v>20.774789999999999</v>
          </cell>
          <cell r="E217">
            <v>20.774789999999999</v>
          </cell>
          <cell r="L217">
            <v>1.93994</v>
          </cell>
          <cell r="N217">
            <v>1.93994</v>
          </cell>
          <cell r="O217">
            <v>0.97289999999999999</v>
          </cell>
          <cell r="Q217">
            <v>0.97289999999999999</v>
          </cell>
          <cell r="U217">
            <v>0.96704000000000001</v>
          </cell>
          <cell r="W217">
            <v>0.96704000000000001</v>
          </cell>
          <cell r="X217">
            <v>0.13925000000000001</v>
          </cell>
          <cell r="Z217">
            <v>0.13925000000000001</v>
          </cell>
          <cell r="AA217">
            <v>4.8897899999999996</v>
          </cell>
          <cell r="AC217">
            <v>4.8897899999999996</v>
          </cell>
          <cell r="AD217">
            <v>27.743769999999998</v>
          </cell>
        </row>
        <row r="218">
          <cell r="A218" t="str">
            <v>0000531800</v>
          </cell>
          <cell r="B218" t="str">
            <v>MV Rego</v>
          </cell>
          <cell r="C218">
            <v>293.57479000000001</v>
          </cell>
          <cell r="E218">
            <v>293.57479000000001</v>
          </cell>
          <cell r="L218">
            <v>7.5510699999999993</v>
          </cell>
          <cell r="N218">
            <v>7.5510699999999993</v>
          </cell>
          <cell r="O218">
            <v>4.3088899999999999</v>
          </cell>
          <cell r="Q218">
            <v>4.3088899999999999</v>
          </cell>
          <cell r="U218">
            <v>3.2421799999999994</v>
          </cell>
          <cell r="W218">
            <v>3.2421799999999994</v>
          </cell>
          <cell r="X218">
            <v>2.2272099999999999</v>
          </cell>
          <cell r="Z218">
            <v>2.2272099999999999</v>
          </cell>
          <cell r="AA218">
            <v>20.940759999999997</v>
          </cell>
          <cell r="AC218">
            <v>20.940759999999997</v>
          </cell>
          <cell r="AD218">
            <v>324.29383000000007</v>
          </cell>
        </row>
        <row r="219">
          <cell r="A219" t="str">
            <v>0000701100</v>
          </cell>
          <cell r="B219" t="str">
            <v>Settlm. Ext Serv V&amp;P</v>
          </cell>
          <cell r="C219">
            <v>-1.4615100000000001</v>
          </cell>
          <cell r="E219">
            <v>-1.4615100000000001</v>
          </cell>
          <cell r="L219">
            <v>0</v>
          </cell>
          <cell r="N219">
            <v>0</v>
          </cell>
          <cell r="Q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  <cell r="AC219">
            <v>0</v>
          </cell>
          <cell r="AD219">
            <v>-1.4615100000000001</v>
          </cell>
        </row>
        <row r="220">
          <cell r="A220" t="str">
            <v>Vehicles &amp; Plant (C&amp; S)</v>
          </cell>
          <cell r="C220">
            <v>401.81257000000005</v>
          </cell>
          <cell r="D220">
            <v>0</v>
          </cell>
          <cell r="E220">
            <v>401.81257000000005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24.294269999999997</v>
          </cell>
          <cell r="M220">
            <v>0</v>
          </cell>
          <cell r="N220">
            <v>24.294269999999997</v>
          </cell>
          <cell r="O220">
            <v>7.16174</v>
          </cell>
          <cell r="P220">
            <v>0</v>
          </cell>
          <cell r="Q220">
            <v>7.16174</v>
          </cell>
          <cell r="R220">
            <v>0</v>
          </cell>
          <cell r="S220">
            <v>0</v>
          </cell>
          <cell r="T220">
            <v>0</v>
          </cell>
          <cell r="U220">
            <v>17.132529999999999</v>
          </cell>
          <cell r="V220">
            <v>0</v>
          </cell>
          <cell r="W220">
            <v>17.132529999999999</v>
          </cell>
          <cell r="X220">
            <v>3.5498599999999998</v>
          </cell>
          <cell r="Y220">
            <v>0</v>
          </cell>
          <cell r="Z220">
            <v>3.5498599999999998</v>
          </cell>
          <cell r="AA220">
            <v>138.06207000000001</v>
          </cell>
          <cell r="AB220">
            <v>0</v>
          </cell>
          <cell r="AC220">
            <v>138.06207000000001</v>
          </cell>
          <cell r="AD220">
            <v>567.71877000000006</v>
          </cell>
        </row>
        <row r="221">
          <cell r="A221" t="str">
            <v>Total Vehicles &amp; Plant</v>
          </cell>
          <cell r="C221">
            <v>2499.0011100000002</v>
          </cell>
          <cell r="D221">
            <v>0</v>
          </cell>
          <cell r="E221">
            <v>2499.0011100000002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72.457750000000004</v>
          </cell>
          <cell r="M221">
            <v>0</v>
          </cell>
          <cell r="N221">
            <v>72.457750000000004</v>
          </cell>
          <cell r="O221">
            <v>31.047420000000002</v>
          </cell>
          <cell r="P221">
            <v>0</v>
          </cell>
          <cell r="Q221">
            <v>31.047420000000002</v>
          </cell>
          <cell r="R221">
            <v>0</v>
          </cell>
          <cell r="S221">
            <v>0</v>
          </cell>
          <cell r="T221">
            <v>0</v>
          </cell>
          <cell r="U221">
            <v>41.410330000000002</v>
          </cell>
          <cell r="V221">
            <v>0</v>
          </cell>
          <cell r="W221">
            <v>41.410330000000002</v>
          </cell>
          <cell r="X221">
            <v>6.5502099999999999</v>
          </cell>
          <cell r="Y221">
            <v>0</v>
          </cell>
          <cell r="Z221">
            <v>6.5502099999999999</v>
          </cell>
          <cell r="AA221">
            <v>262.68385000000001</v>
          </cell>
          <cell r="AB221">
            <v>0</v>
          </cell>
          <cell r="AC221">
            <v>262.68385000000001</v>
          </cell>
          <cell r="AD221">
            <v>2840.69292</v>
          </cell>
        </row>
        <row r="223">
          <cell r="A223" t="str">
            <v>0000532100</v>
          </cell>
          <cell r="B223" t="str">
            <v>Admin Services</v>
          </cell>
          <cell r="C223">
            <v>3445.5817700000002</v>
          </cell>
          <cell r="E223">
            <v>3445.5817700000002</v>
          </cell>
          <cell r="L223">
            <v>2734.62372</v>
          </cell>
          <cell r="N223">
            <v>2734.62372</v>
          </cell>
          <cell r="O223">
            <v>2198.6806099999999</v>
          </cell>
          <cell r="Q223">
            <v>2198.6806099999999</v>
          </cell>
          <cell r="U223">
            <v>535.94311000000016</v>
          </cell>
          <cell r="W223">
            <v>535.94311000000016</v>
          </cell>
          <cell r="X223">
            <v>224.36834999999999</v>
          </cell>
          <cell r="Z223">
            <v>224.36834999999999</v>
          </cell>
          <cell r="AA223">
            <v>361.50936999999999</v>
          </cell>
          <cell r="AC223">
            <v>361.50936999999999</v>
          </cell>
          <cell r="AD223">
            <v>6766.0832099999998</v>
          </cell>
        </row>
        <row r="224">
          <cell r="A224" t="str">
            <v>0000532180</v>
          </cell>
          <cell r="B224" t="str">
            <v>Storage Services</v>
          </cell>
          <cell r="C224">
            <v>1586.1875400000001</v>
          </cell>
          <cell r="E224">
            <v>1586.1875400000001</v>
          </cell>
          <cell r="L224">
            <v>0.17499999999999999</v>
          </cell>
          <cell r="N224">
            <v>0.17499999999999999</v>
          </cell>
          <cell r="O224">
            <v>0.17499999999999999</v>
          </cell>
          <cell r="Q224">
            <v>0.17499999999999999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37.461480000000002</v>
          </cell>
          <cell r="AC224">
            <v>37.461480000000002</v>
          </cell>
          <cell r="AD224">
            <v>1623.82402</v>
          </cell>
        </row>
        <row r="225">
          <cell r="A225" t="str">
            <v>0000532200</v>
          </cell>
          <cell r="B225" t="str">
            <v>Hire P &amp; E</v>
          </cell>
          <cell r="C225">
            <v>482.53631999999999</v>
          </cell>
          <cell r="E225">
            <v>482.53631999999999</v>
          </cell>
          <cell r="L225">
            <v>3.4307399999999997</v>
          </cell>
          <cell r="N225">
            <v>3.4307399999999997</v>
          </cell>
          <cell r="O225">
            <v>3.4307399999999997</v>
          </cell>
          <cell r="Q225">
            <v>3.4307399999999997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8.1771999999999991</v>
          </cell>
          <cell r="AC225">
            <v>8.1771999999999991</v>
          </cell>
          <cell r="AD225">
            <v>494.14426000000003</v>
          </cell>
        </row>
        <row r="226">
          <cell r="A226" t="str">
            <v>0000532220</v>
          </cell>
          <cell r="B226" t="str">
            <v>Lease P &amp; E</v>
          </cell>
          <cell r="C226">
            <v>74.40500999999999</v>
          </cell>
          <cell r="E226">
            <v>74.40500999999999</v>
          </cell>
          <cell r="L226">
            <v>5.1813500000000001</v>
          </cell>
          <cell r="N226">
            <v>5.1813500000000001</v>
          </cell>
          <cell r="O226">
            <v>8.5000000000000006E-2</v>
          </cell>
          <cell r="Q226">
            <v>8.5000000000000006E-2</v>
          </cell>
          <cell r="U226">
            <v>5.0963500000000002</v>
          </cell>
          <cell r="W226">
            <v>5.0963500000000002</v>
          </cell>
          <cell r="X226">
            <v>0</v>
          </cell>
          <cell r="Z226">
            <v>0</v>
          </cell>
          <cell r="AA226">
            <v>125.94477999999999</v>
          </cell>
          <cell r="AC226">
            <v>125.94477999999999</v>
          </cell>
          <cell r="AD226">
            <v>205.53113999999999</v>
          </cell>
        </row>
        <row r="227">
          <cell r="A227" t="str">
            <v>0000532240</v>
          </cell>
          <cell r="B227" t="str">
            <v>Bank Fees</v>
          </cell>
          <cell r="C227">
            <v>4.1083500000000006</v>
          </cell>
          <cell r="E227">
            <v>4.1083500000000006</v>
          </cell>
          <cell r="L227">
            <v>108.34903999999999</v>
          </cell>
          <cell r="N227">
            <v>108.34903999999999</v>
          </cell>
          <cell r="O227">
            <v>0.14113000000000001</v>
          </cell>
          <cell r="Q227">
            <v>0.14113000000000001</v>
          </cell>
          <cell r="U227">
            <v>108.20790999999998</v>
          </cell>
          <cell r="W227">
            <v>108.20790999999998</v>
          </cell>
          <cell r="X227">
            <v>3.3250000000000002E-2</v>
          </cell>
          <cell r="Z227">
            <v>3.3250000000000002E-2</v>
          </cell>
          <cell r="AA227">
            <v>1297.9306299999998</v>
          </cell>
          <cell r="AC227">
            <v>1297.9306299999998</v>
          </cell>
          <cell r="AD227">
            <v>1410.4212699999998</v>
          </cell>
        </row>
        <row r="228">
          <cell r="A228" t="str">
            <v>0000532241</v>
          </cell>
          <cell r="B228" t="str">
            <v>Bank Fees (tax)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47.163029999999999</v>
          </cell>
          <cell r="AC228">
            <v>47.163029999999999</v>
          </cell>
          <cell r="AD228">
            <v>47.163029999999999</v>
          </cell>
        </row>
        <row r="229">
          <cell r="A229" t="str">
            <v>0000532260</v>
          </cell>
          <cell r="B229" t="str">
            <v>Insurance Premiums</v>
          </cell>
          <cell r="C229">
            <v>1925.6955800000001</v>
          </cell>
          <cell r="E229">
            <v>1925.6955800000001</v>
          </cell>
          <cell r="L229">
            <v>22.508040000000001</v>
          </cell>
          <cell r="N229">
            <v>22.508040000000001</v>
          </cell>
          <cell r="O229">
            <v>17.248290000000001</v>
          </cell>
          <cell r="Q229">
            <v>17.248290000000001</v>
          </cell>
          <cell r="U229">
            <v>5.2597500000000004</v>
          </cell>
          <cell r="W229">
            <v>5.2597500000000004</v>
          </cell>
          <cell r="X229">
            <v>0.40049000000000001</v>
          </cell>
          <cell r="Z229">
            <v>0.40049000000000001</v>
          </cell>
          <cell r="AA229">
            <v>233.84083999999999</v>
          </cell>
          <cell r="AC229">
            <v>233.84083999999999</v>
          </cell>
          <cell r="AD229">
            <v>2182.4449500000001</v>
          </cell>
        </row>
        <row r="230">
          <cell r="A230" t="str">
            <v>0000532300</v>
          </cell>
          <cell r="B230" t="str">
            <v>Subs</v>
          </cell>
          <cell r="C230">
            <v>86.676929999999999</v>
          </cell>
          <cell r="E230">
            <v>86.676929999999999</v>
          </cell>
          <cell r="L230">
            <v>17.758610000000001</v>
          </cell>
          <cell r="N230">
            <v>17.758610000000001</v>
          </cell>
          <cell r="O230">
            <v>2.1898899999999997</v>
          </cell>
          <cell r="Q230">
            <v>2.1898899999999997</v>
          </cell>
          <cell r="U230">
            <v>15.568720000000001</v>
          </cell>
          <cell r="W230">
            <v>15.568720000000001</v>
          </cell>
          <cell r="X230">
            <v>7.5489700000000006</v>
          </cell>
          <cell r="Z230">
            <v>7.5489700000000006</v>
          </cell>
          <cell r="AA230">
            <v>507.52209999999997</v>
          </cell>
          <cell r="AC230">
            <v>507.52209999999997</v>
          </cell>
          <cell r="AD230">
            <v>619.50660999999991</v>
          </cell>
        </row>
        <row r="231">
          <cell r="A231" t="str">
            <v>0000532320</v>
          </cell>
          <cell r="B231" t="str">
            <v>Subs</v>
          </cell>
          <cell r="C231">
            <v>0.10446</v>
          </cell>
          <cell r="E231">
            <v>0.10446</v>
          </cell>
          <cell r="L231">
            <v>0</v>
          </cell>
          <cell r="N231">
            <v>0</v>
          </cell>
          <cell r="Q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-4.2560000000000002</v>
          </cell>
          <cell r="AC231">
            <v>-4.2560000000000002</v>
          </cell>
          <cell r="AD231">
            <v>-4.1515400000000007</v>
          </cell>
        </row>
        <row r="232">
          <cell r="A232" t="str">
            <v>0000532340</v>
          </cell>
          <cell r="B232" t="str">
            <v>Site Restoration</v>
          </cell>
          <cell r="C232">
            <v>16.250989999999998</v>
          </cell>
          <cell r="E232">
            <v>16.250989999999998</v>
          </cell>
          <cell r="L232">
            <v>0</v>
          </cell>
          <cell r="N232">
            <v>0</v>
          </cell>
          <cell r="Q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16.250989999999998</v>
          </cell>
        </row>
        <row r="233">
          <cell r="A233" t="str">
            <v>0000532360</v>
          </cell>
          <cell r="B233" t="str">
            <v>Taxi Charges</v>
          </cell>
          <cell r="C233">
            <v>40.133470000000003</v>
          </cell>
          <cell r="E233">
            <v>40.133470000000003</v>
          </cell>
          <cell r="L233">
            <v>66.026859999999999</v>
          </cell>
          <cell r="N233">
            <v>66.026859999999999</v>
          </cell>
          <cell r="O233">
            <v>50.797059999999995</v>
          </cell>
          <cell r="Q233">
            <v>50.797059999999995</v>
          </cell>
          <cell r="U233">
            <v>15.229800000000004</v>
          </cell>
          <cell r="W233">
            <v>15.229800000000004</v>
          </cell>
          <cell r="X233">
            <v>2.83013</v>
          </cell>
          <cell r="Z233">
            <v>2.83013</v>
          </cell>
          <cell r="AA233">
            <v>41.809690000000003</v>
          </cell>
          <cell r="AC233">
            <v>41.809690000000003</v>
          </cell>
          <cell r="AD233">
            <v>150.80015000000003</v>
          </cell>
        </row>
        <row r="234">
          <cell r="A234" t="str">
            <v>0000532380</v>
          </cell>
          <cell r="B234" t="str">
            <v>Post &amp; Couriers</v>
          </cell>
          <cell r="C234">
            <v>268.20103999999998</v>
          </cell>
          <cell r="E234">
            <v>268.20103999999998</v>
          </cell>
          <cell r="L234">
            <v>666.37268000000006</v>
          </cell>
          <cell r="N234">
            <v>666.37268000000006</v>
          </cell>
          <cell r="O234">
            <v>663.11496</v>
          </cell>
          <cell r="Q234">
            <v>663.11496</v>
          </cell>
          <cell r="U234">
            <v>3.257720000000063</v>
          </cell>
          <cell r="W234">
            <v>3.257720000000063</v>
          </cell>
          <cell r="X234">
            <v>0</v>
          </cell>
          <cell r="Z234">
            <v>0</v>
          </cell>
          <cell r="AA234">
            <v>101.8892</v>
          </cell>
          <cell r="AC234">
            <v>101.8892</v>
          </cell>
          <cell r="AD234">
            <v>1036.4629200000002</v>
          </cell>
        </row>
        <row r="235">
          <cell r="A235" t="str">
            <v>0000532400</v>
          </cell>
          <cell r="B235" t="str">
            <v>Corp Credit Card</v>
          </cell>
          <cell r="C235">
            <v>44.10519</v>
          </cell>
          <cell r="E235">
            <v>44.10519</v>
          </cell>
          <cell r="L235">
            <v>0.59945000000000004</v>
          </cell>
          <cell r="N235">
            <v>0.59945000000000004</v>
          </cell>
          <cell r="O235">
            <v>7.2121199999999996</v>
          </cell>
          <cell r="Q235">
            <v>7.2121199999999996</v>
          </cell>
          <cell r="U235">
            <v>-6.6126699999999996</v>
          </cell>
          <cell r="W235">
            <v>-6.6126699999999996</v>
          </cell>
          <cell r="X235">
            <v>2.5610300000000001</v>
          </cell>
          <cell r="Z235">
            <v>2.5610300000000001</v>
          </cell>
          <cell r="AA235">
            <v>36.297230000000006</v>
          </cell>
          <cell r="AC235">
            <v>36.297230000000006</v>
          </cell>
          <cell r="AD235">
            <v>83.562900000000013</v>
          </cell>
        </row>
        <row r="236">
          <cell r="A236" t="str">
            <v>Administrative &amp; General (C &amp; S)</v>
          </cell>
          <cell r="C236">
            <v>7973.9866499999998</v>
          </cell>
          <cell r="D236">
            <v>0</v>
          </cell>
          <cell r="E236">
            <v>7973.9866499999998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3625.02549</v>
          </cell>
          <cell r="M236">
            <v>0</v>
          </cell>
          <cell r="N236">
            <v>3625.02549</v>
          </cell>
          <cell r="O236">
            <v>2943.0747999999999</v>
          </cell>
          <cell r="P236">
            <v>0</v>
          </cell>
          <cell r="Q236">
            <v>2943.0747999999999</v>
          </cell>
          <cell r="R236">
            <v>0</v>
          </cell>
          <cell r="S236">
            <v>0</v>
          </cell>
          <cell r="T236">
            <v>0</v>
          </cell>
          <cell r="U236">
            <v>681.95069000000024</v>
          </cell>
          <cell r="V236">
            <v>0</v>
          </cell>
          <cell r="W236">
            <v>681.95069000000024</v>
          </cell>
          <cell r="X236">
            <v>237.74221999999997</v>
          </cell>
          <cell r="Y236">
            <v>0</v>
          </cell>
          <cell r="Z236">
            <v>237.74221999999997</v>
          </cell>
          <cell r="AA236">
            <v>2795.2895500000004</v>
          </cell>
          <cell r="AB236">
            <v>0</v>
          </cell>
          <cell r="AC236">
            <v>2795.2895500000004</v>
          </cell>
          <cell r="AD236">
            <v>14632.04391</v>
          </cell>
        </row>
        <row r="238">
          <cell r="A238" t="str">
            <v>0000545050</v>
          </cell>
          <cell r="B238" t="str">
            <v>Damage Pmt</v>
          </cell>
          <cell r="C238">
            <v>1574.38139</v>
          </cell>
          <cell r="E238">
            <v>1574.38139</v>
          </cell>
          <cell r="L238">
            <v>10.15921</v>
          </cell>
          <cell r="N238">
            <v>10.15921</v>
          </cell>
          <cell r="O238">
            <v>2.3195700000000001</v>
          </cell>
          <cell r="Q238">
            <v>2.3195700000000001</v>
          </cell>
          <cell r="U238">
            <v>7.8396399999999993</v>
          </cell>
          <cell r="W238">
            <v>7.8396399999999993</v>
          </cell>
          <cell r="X238">
            <v>0</v>
          </cell>
          <cell r="Z238">
            <v>0</v>
          </cell>
          <cell r="AA238">
            <v>652.56147999999996</v>
          </cell>
          <cell r="AC238">
            <v>652.56147999999996</v>
          </cell>
          <cell r="AD238">
            <v>2237.1020800000001</v>
          </cell>
        </row>
        <row r="239">
          <cell r="A239" t="str">
            <v>0000545100</v>
          </cell>
          <cell r="B239" t="str">
            <v>Royalties</v>
          </cell>
          <cell r="C239">
            <v>5.4549999999999994E-2</v>
          </cell>
          <cell r="E239">
            <v>5.4549999999999994E-2</v>
          </cell>
          <cell r="L239">
            <v>0</v>
          </cell>
          <cell r="N239">
            <v>0</v>
          </cell>
          <cell r="Q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5.4549999999999994E-2</v>
          </cell>
        </row>
        <row r="240">
          <cell r="A240" t="str">
            <v>0000545150</v>
          </cell>
          <cell r="B240" t="str">
            <v>Misc Admin Exps</v>
          </cell>
          <cell r="C240">
            <v>27310.372950000001</v>
          </cell>
          <cell r="E240">
            <v>27310.372950000001</v>
          </cell>
          <cell r="L240">
            <v>27.7545</v>
          </cell>
          <cell r="N240">
            <v>27.7545</v>
          </cell>
          <cell r="O240">
            <v>16.754960000000001</v>
          </cell>
          <cell r="Q240">
            <v>16.754960000000001</v>
          </cell>
          <cell r="U240">
            <v>10.99954</v>
          </cell>
          <cell r="W240">
            <v>10.99954</v>
          </cell>
          <cell r="X240">
            <v>4.1820000000000003E-2</v>
          </cell>
          <cell r="Z240">
            <v>4.1820000000000003E-2</v>
          </cell>
          <cell r="AA240">
            <v>-1905.5361799999998</v>
          </cell>
          <cell r="AC240">
            <v>-1905.5361799999998</v>
          </cell>
          <cell r="AD240">
            <v>25432.633089999999</v>
          </cell>
        </row>
        <row r="241">
          <cell r="A241" t="str">
            <v>0000545200</v>
          </cell>
          <cell r="B241" t="str">
            <v>Directors Fees</v>
          </cell>
          <cell r="C241">
            <v>0</v>
          </cell>
          <cell r="E241">
            <v>0</v>
          </cell>
          <cell r="L241">
            <v>0</v>
          </cell>
          <cell r="N241">
            <v>0</v>
          </cell>
          <cell r="Q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35.024529999999999</v>
          </cell>
          <cell r="AC241">
            <v>35.024529999999999</v>
          </cell>
          <cell r="AD241">
            <v>35.024529999999999</v>
          </cell>
        </row>
        <row r="242">
          <cell r="A242" t="str">
            <v>0000545600</v>
          </cell>
          <cell r="B242" t="str">
            <v>Emp'ee Reim: MV Exp</v>
          </cell>
          <cell r="C242">
            <v>0.20499999999999999</v>
          </cell>
          <cell r="E242">
            <v>0.20499999999999999</v>
          </cell>
          <cell r="L242">
            <v>-0.5</v>
          </cell>
          <cell r="N242">
            <v>-0.5</v>
          </cell>
          <cell r="Q242">
            <v>0</v>
          </cell>
          <cell r="U242">
            <v>-0.5</v>
          </cell>
          <cell r="W242">
            <v>-0.5</v>
          </cell>
          <cell r="X242">
            <v>0</v>
          </cell>
          <cell r="Z242">
            <v>0</v>
          </cell>
          <cell r="AA242">
            <v>0.14430000000000001</v>
          </cell>
          <cell r="AC242">
            <v>0.14430000000000001</v>
          </cell>
          <cell r="AD242">
            <v>-0.15070000000000003</v>
          </cell>
        </row>
        <row r="243">
          <cell r="A243" t="str">
            <v>0000701150</v>
          </cell>
          <cell r="B243" t="str">
            <v>Settlm. Misc. Admin.</v>
          </cell>
          <cell r="C243">
            <v>-65.318150000000003</v>
          </cell>
          <cell r="E243">
            <v>-65.318150000000003</v>
          </cell>
          <cell r="L243">
            <v>0</v>
          </cell>
          <cell r="N243">
            <v>0</v>
          </cell>
          <cell r="Q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-20.3535</v>
          </cell>
          <cell r="AC243">
            <v>-20.3535</v>
          </cell>
          <cell r="AD243">
            <v>-85.67165</v>
          </cell>
        </row>
        <row r="244">
          <cell r="A244" t="str">
            <v>Administration &amp; General (Misc)</v>
          </cell>
          <cell r="C244">
            <v>28819.695740000003</v>
          </cell>
          <cell r="D244">
            <v>0</v>
          </cell>
          <cell r="E244">
            <v>28819.695740000003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37.413710000000002</v>
          </cell>
          <cell r="M244">
            <v>0</v>
          </cell>
          <cell r="N244">
            <v>37.413710000000002</v>
          </cell>
          <cell r="O244">
            <v>19.074529999999999</v>
          </cell>
          <cell r="P244">
            <v>0</v>
          </cell>
          <cell r="Q244">
            <v>19.074529999999999</v>
          </cell>
          <cell r="R244">
            <v>0</v>
          </cell>
          <cell r="S244">
            <v>0</v>
          </cell>
          <cell r="T244">
            <v>0</v>
          </cell>
          <cell r="U244">
            <v>18.339179999999999</v>
          </cell>
          <cell r="V244">
            <v>0</v>
          </cell>
          <cell r="W244">
            <v>18.339179999999999</v>
          </cell>
          <cell r="X244">
            <v>4.1820000000000003E-2</v>
          </cell>
          <cell r="Y244">
            <v>0</v>
          </cell>
          <cell r="Z244">
            <v>4.1820000000000003E-2</v>
          </cell>
          <cell r="AA244">
            <v>-1238.1593699999999</v>
          </cell>
          <cell r="AB244">
            <v>0</v>
          </cell>
          <cell r="AC244">
            <v>-1238.1593699999999</v>
          </cell>
          <cell r="AD244">
            <v>27618.991900000001</v>
          </cell>
        </row>
        <row r="246">
          <cell r="A246" t="str">
            <v>0000553100</v>
          </cell>
          <cell r="B246" t="str">
            <v>Donations</v>
          </cell>
          <cell r="C246">
            <v>36.728749999999998</v>
          </cell>
          <cell r="E246">
            <v>36.728749999999998</v>
          </cell>
          <cell r="L246">
            <v>2.9003699999999997</v>
          </cell>
          <cell r="N246">
            <v>2.9003699999999997</v>
          </cell>
          <cell r="O246">
            <v>1.0503699999999998</v>
          </cell>
          <cell r="Q246">
            <v>1.0503699999999998</v>
          </cell>
          <cell r="U246">
            <v>1.8499999999999999</v>
          </cell>
          <cell r="W246">
            <v>1.8499999999999999</v>
          </cell>
          <cell r="X246">
            <v>0</v>
          </cell>
          <cell r="Z246">
            <v>0</v>
          </cell>
          <cell r="AA246">
            <v>0.20774999999999999</v>
          </cell>
          <cell r="AC246">
            <v>0.20774999999999999</v>
          </cell>
          <cell r="AD246">
            <v>39.836869999999998</v>
          </cell>
        </row>
        <row r="247">
          <cell r="A247" t="str">
            <v>0000553200</v>
          </cell>
          <cell r="B247" t="str">
            <v>Donations</v>
          </cell>
          <cell r="C247">
            <v>0</v>
          </cell>
          <cell r="E247">
            <v>0</v>
          </cell>
          <cell r="L247">
            <v>0</v>
          </cell>
          <cell r="N247">
            <v>0</v>
          </cell>
          <cell r="Q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C248">
            <v>482.62585999999999</v>
          </cell>
          <cell r="E248">
            <v>482.62585999999999</v>
          </cell>
          <cell r="L248">
            <v>0.3</v>
          </cell>
          <cell r="N248">
            <v>0.3</v>
          </cell>
          <cell r="Q248">
            <v>0</v>
          </cell>
          <cell r="U248">
            <v>0.3</v>
          </cell>
          <cell r="W248">
            <v>0.3</v>
          </cell>
          <cell r="X248">
            <v>0</v>
          </cell>
          <cell r="Z248">
            <v>0</v>
          </cell>
          <cell r="AA248">
            <v>434.37448999999998</v>
          </cell>
          <cell r="AC248">
            <v>434.37448999999998</v>
          </cell>
          <cell r="AD248">
            <v>917.30034999999998</v>
          </cell>
        </row>
        <row r="249">
          <cell r="A249" t="str">
            <v>Sponsorships &amp; Donations</v>
          </cell>
          <cell r="C249">
            <v>519.35460999999998</v>
          </cell>
          <cell r="D249">
            <v>0</v>
          </cell>
          <cell r="E249">
            <v>519.35460999999998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3.2003699999999995</v>
          </cell>
          <cell r="M249">
            <v>0</v>
          </cell>
          <cell r="N249">
            <v>3.2003699999999995</v>
          </cell>
          <cell r="O249">
            <v>1.0503699999999998</v>
          </cell>
          <cell r="P249">
            <v>0</v>
          </cell>
          <cell r="Q249">
            <v>1.0503699999999998</v>
          </cell>
          <cell r="R249">
            <v>0</v>
          </cell>
          <cell r="S249">
            <v>0</v>
          </cell>
          <cell r="T249">
            <v>0</v>
          </cell>
          <cell r="U249">
            <v>2.15</v>
          </cell>
          <cell r="V249">
            <v>0</v>
          </cell>
          <cell r="W249">
            <v>2.15</v>
          </cell>
          <cell r="X249">
            <v>0</v>
          </cell>
          <cell r="Y249">
            <v>0</v>
          </cell>
          <cell r="Z249">
            <v>0</v>
          </cell>
          <cell r="AA249">
            <v>434.58223999999996</v>
          </cell>
          <cell r="AB249">
            <v>0</v>
          </cell>
          <cell r="AC249">
            <v>434.58223999999996</v>
          </cell>
          <cell r="AD249">
            <v>957.13721999999996</v>
          </cell>
        </row>
        <row r="251">
          <cell r="A251" t="str">
            <v>0000555500</v>
          </cell>
          <cell r="B251" t="str">
            <v>Unrealised FX</v>
          </cell>
          <cell r="C251">
            <v>0</v>
          </cell>
          <cell r="E251">
            <v>0</v>
          </cell>
          <cell r="L251">
            <v>0</v>
          </cell>
          <cell r="N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0</v>
          </cell>
          <cell r="AA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C254">
            <v>40.569540000000003</v>
          </cell>
          <cell r="E254">
            <v>40.569540000000003</v>
          </cell>
          <cell r="L254">
            <v>-6.9771299999999998</v>
          </cell>
          <cell r="N254">
            <v>-6.9771299999999998</v>
          </cell>
          <cell r="O254">
            <v>2.2870000000000001E-2</v>
          </cell>
          <cell r="Q254">
            <v>2.2870000000000001E-2</v>
          </cell>
          <cell r="U254">
            <v>-7</v>
          </cell>
          <cell r="W254">
            <v>-7</v>
          </cell>
          <cell r="X254">
            <v>7.7300000000000008E-3</v>
          </cell>
          <cell r="Z254">
            <v>7.7300000000000008E-3</v>
          </cell>
          <cell r="AA254">
            <v>5.3901199999999996</v>
          </cell>
          <cell r="AC254">
            <v>5.3901199999999996</v>
          </cell>
          <cell r="AD254">
            <v>38.990260000000006</v>
          </cell>
        </row>
        <row r="255">
          <cell r="A255" t="str">
            <v>0000583100</v>
          </cell>
          <cell r="B255" t="str">
            <v>Penalties &amp; Fines</v>
          </cell>
          <cell r="C255">
            <v>0.24364</v>
          </cell>
          <cell r="E255">
            <v>0.24364</v>
          </cell>
          <cell r="L255">
            <v>0</v>
          </cell>
          <cell r="N255">
            <v>0</v>
          </cell>
          <cell r="Q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0.86</v>
          </cell>
          <cell r="AC255">
            <v>0.86</v>
          </cell>
          <cell r="AD255">
            <v>1.10364</v>
          </cell>
        </row>
        <row r="256">
          <cell r="A256" t="str">
            <v>0000583150</v>
          </cell>
          <cell r="B256" t="str">
            <v>Land Tax</v>
          </cell>
          <cell r="C256">
            <v>562.75967000000003</v>
          </cell>
          <cell r="E256">
            <v>562.75967000000003</v>
          </cell>
          <cell r="L256">
            <v>0</v>
          </cell>
          <cell r="N256">
            <v>0</v>
          </cell>
          <cell r="Q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128.09368000000001</v>
          </cell>
          <cell r="AC256">
            <v>128.09368000000001</v>
          </cell>
          <cell r="AD256">
            <v>690.85335000000009</v>
          </cell>
        </row>
        <row r="257">
          <cell r="A257" t="str">
            <v>0000583200</v>
          </cell>
          <cell r="B257" t="str">
            <v>Stamp Duty</v>
          </cell>
          <cell r="C257">
            <v>0.5232</v>
          </cell>
          <cell r="E257">
            <v>0.5232</v>
          </cell>
          <cell r="L257">
            <v>7.875</v>
          </cell>
          <cell r="N257">
            <v>7.875</v>
          </cell>
          <cell r="Q257">
            <v>0</v>
          </cell>
          <cell r="U257">
            <v>7.875</v>
          </cell>
          <cell r="W257">
            <v>7.875</v>
          </cell>
          <cell r="X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8.3981999999999992</v>
          </cell>
        </row>
        <row r="258">
          <cell r="A258" t="str">
            <v>0000583250</v>
          </cell>
          <cell r="B258" t="str">
            <v>Govt Charges</v>
          </cell>
          <cell r="C258">
            <v>7.6213299999999995</v>
          </cell>
          <cell r="E258">
            <v>7.6213299999999995</v>
          </cell>
          <cell r="L258">
            <v>0</v>
          </cell>
          <cell r="N258">
            <v>0</v>
          </cell>
          <cell r="Q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28.469660000000001</v>
          </cell>
          <cell r="AC258">
            <v>28.469660000000001</v>
          </cell>
          <cell r="AD258">
            <v>36.090989999999998</v>
          </cell>
        </row>
        <row r="259">
          <cell r="A259" t="str">
            <v>0000583600</v>
          </cell>
          <cell r="B259" t="str">
            <v>FBT</v>
          </cell>
          <cell r="C259">
            <v>802.60971999999992</v>
          </cell>
          <cell r="E259">
            <v>802.60971999999992</v>
          </cell>
          <cell r="L259">
            <v>159.12697</v>
          </cell>
          <cell r="N259">
            <v>159.12697</v>
          </cell>
          <cell r="O259">
            <v>73.061700000000002</v>
          </cell>
          <cell r="Q259">
            <v>73.061700000000002</v>
          </cell>
          <cell r="U259">
            <v>86.065269999999998</v>
          </cell>
          <cell r="W259">
            <v>86.065269999999998</v>
          </cell>
          <cell r="X259">
            <v>5.1046499999999995</v>
          </cell>
          <cell r="Z259">
            <v>5.1046499999999995</v>
          </cell>
          <cell r="AA259">
            <v>408.10809999999998</v>
          </cell>
          <cell r="AC259">
            <v>408.10809999999998</v>
          </cell>
          <cell r="AD259">
            <v>1374.9494399999999</v>
          </cell>
        </row>
        <row r="260">
          <cell r="A260" t="str">
            <v>State &amp; Federal Indirect Taxes</v>
          </cell>
          <cell r="C260">
            <v>1414.3271</v>
          </cell>
          <cell r="D260">
            <v>0</v>
          </cell>
          <cell r="E260">
            <v>1414.3271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160.02484000000001</v>
          </cell>
          <cell r="M260">
            <v>0</v>
          </cell>
          <cell r="N260">
            <v>160.02484000000001</v>
          </cell>
          <cell r="O260">
            <v>73.084569999999999</v>
          </cell>
          <cell r="P260">
            <v>0</v>
          </cell>
          <cell r="Q260">
            <v>73.084569999999999</v>
          </cell>
          <cell r="R260">
            <v>0</v>
          </cell>
          <cell r="S260">
            <v>0</v>
          </cell>
          <cell r="T260">
            <v>0</v>
          </cell>
          <cell r="U260">
            <v>86.940269999999998</v>
          </cell>
          <cell r="V260">
            <v>0</v>
          </cell>
          <cell r="W260">
            <v>86.940269999999998</v>
          </cell>
          <cell r="X260">
            <v>5.112379999999999</v>
          </cell>
          <cell r="Y260">
            <v>0</v>
          </cell>
          <cell r="Z260">
            <v>5.112379999999999</v>
          </cell>
          <cell r="AA260">
            <v>570.92156</v>
          </cell>
          <cell r="AB260">
            <v>0</v>
          </cell>
          <cell r="AC260">
            <v>570.92156</v>
          </cell>
          <cell r="AD260">
            <v>2150.3858799999998</v>
          </cell>
        </row>
        <row r="262">
          <cell r="A262" t="str">
            <v>0000591100</v>
          </cell>
          <cell r="B262" t="str">
            <v>Water Rates</v>
          </cell>
          <cell r="C262">
            <v>41.486410000000006</v>
          </cell>
          <cell r="E262">
            <v>41.486410000000006</v>
          </cell>
          <cell r="L262">
            <v>0</v>
          </cell>
          <cell r="N262">
            <v>0</v>
          </cell>
          <cell r="Q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29.29965</v>
          </cell>
          <cell r="AC262">
            <v>29.29965</v>
          </cell>
          <cell r="AD262">
            <v>70.786060000000006</v>
          </cell>
        </row>
        <row r="263">
          <cell r="A263" t="str">
            <v>0000591200</v>
          </cell>
          <cell r="B263" t="str">
            <v>Council Rates</v>
          </cell>
          <cell r="C263">
            <v>186.51861</v>
          </cell>
          <cell r="E263">
            <v>186.51861</v>
          </cell>
          <cell r="L263">
            <v>0</v>
          </cell>
          <cell r="N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98.602399999999989</v>
          </cell>
          <cell r="AC263">
            <v>98.602399999999989</v>
          </cell>
          <cell r="AD263">
            <v>285.12100999999996</v>
          </cell>
        </row>
        <row r="264">
          <cell r="A264" t="str">
            <v>0000591999</v>
          </cell>
          <cell r="B264" t="str">
            <v>Settlm. Taxes R&amp;T</v>
          </cell>
          <cell r="C264">
            <v>1.6187799999999999</v>
          </cell>
          <cell r="E264">
            <v>1.6187799999999999</v>
          </cell>
          <cell r="L264">
            <v>0</v>
          </cell>
          <cell r="N264">
            <v>0</v>
          </cell>
          <cell r="Q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1.6187799999999999</v>
          </cell>
        </row>
        <row r="265">
          <cell r="A265" t="str">
            <v>0000701210</v>
          </cell>
          <cell r="B265" t="str">
            <v>Settlement</v>
          </cell>
          <cell r="C265">
            <v>677.53833999999995</v>
          </cell>
          <cell r="E265">
            <v>677.53833999999995</v>
          </cell>
          <cell r="L265">
            <v>0</v>
          </cell>
          <cell r="N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-4.1250000000000002E-2</v>
          </cell>
          <cell r="Z265">
            <v>-4.1250000000000002E-2</v>
          </cell>
          <cell r="AA265">
            <v>0</v>
          </cell>
          <cell r="AC265">
            <v>0</v>
          </cell>
          <cell r="AD265">
            <v>677.49708999999996</v>
          </cell>
        </row>
        <row r="266">
          <cell r="A266" t="str">
            <v>Rates</v>
          </cell>
          <cell r="C266">
            <v>907.16213999999991</v>
          </cell>
          <cell r="D266">
            <v>0</v>
          </cell>
          <cell r="E266">
            <v>907.16213999999991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127.90204999999999</v>
          </cell>
          <cell r="AB266">
            <v>0</v>
          </cell>
          <cell r="AC266">
            <v>127.90204999999999</v>
          </cell>
          <cell r="AD266">
            <v>1035.0641899999998</v>
          </cell>
        </row>
        <row r="267">
          <cell r="A267" t="str">
            <v>Total Admin &amp; General</v>
          </cell>
          <cell r="C267">
            <v>39634.526240000007</v>
          </cell>
          <cell r="D267">
            <v>0</v>
          </cell>
          <cell r="E267">
            <v>39634.526240000007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3825.6644099999999</v>
          </cell>
          <cell r="M267">
            <v>0</v>
          </cell>
          <cell r="N267">
            <v>3825.6644099999999</v>
          </cell>
          <cell r="O267">
            <v>3036.2842699999997</v>
          </cell>
          <cell r="P267">
            <v>0</v>
          </cell>
          <cell r="Q267">
            <v>3036.2842699999997</v>
          </cell>
          <cell r="R267">
            <v>0</v>
          </cell>
          <cell r="S267">
            <v>0</v>
          </cell>
          <cell r="T267">
            <v>0</v>
          </cell>
          <cell r="U267">
            <v>789.38014000000021</v>
          </cell>
          <cell r="V267">
            <v>0</v>
          </cell>
          <cell r="W267">
            <v>789.38014000000021</v>
          </cell>
          <cell r="X267">
            <v>242.89641999999998</v>
          </cell>
          <cell r="Y267">
            <v>0</v>
          </cell>
          <cell r="Z267">
            <v>242.89641999999998</v>
          </cell>
          <cell r="AA267">
            <v>2690.5360300000002</v>
          </cell>
          <cell r="AB267">
            <v>0</v>
          </cell>
          <cell r="AC267">
            <v>2690.5360300000002</v>
          </cell>
          <cell r="AD267">
            <v>46393.623100000004</v>
          </cell>
        </row>
        <row r="269">
          <cell r="A269" t="str">
            <v>0000532140</v>
          </cell>
          <cell r="B269" t="str">
            <v>Tech Services</v>
          </cell>
          <cell r="C269">
            <v>2625.5691000000002</v>
          </cell>
          <cell r="E269">
            <v>2625.5691000000002</v>
          </cell>
          <cell r="L269">
            <v>0.1</v>
          </cell>
          <cell r="N269">
            <v>0.1</v>
          </cell>
          <cell r="Q269">
            <v>0</v>
          </cell>
          <cell r="U269">
            <v>0.1</v>
          </cell>
          <cell r="W269">
            <v>0.1</v>
          </cell>
          <cell r="X269">
            <v>26.61675</v>
          </cell>
          <cell r="Z269">
            <v>26.61675</v>
          </cell>
          <cell r="AA269">
            <v>258.79998999999998</v>
          </cell>
          <cell r="AC269">
            <v>258.79998999999998</v>
          </cell>
          <cell r="AD269">
            <v>2911.0858400000002</v>
          </cell>
        </row>
        <row r="270">
          <cell r="A270" t="str">
            <v>0000532160</v>
          </cell>
          <cell r="B270" t="str">
            <v>Training Services</v>
          </cell>
          <cell r="C270">
            <v>1370.3332499999999</v>
          </cell>
          <cell r="E270">
            <v>1370.3332499999999</v>
          </cell>
          <cell r="L270">
            <v>148.60508999999999</v>
          </cell>
          <cell r="N270">
            <v>148.60508999999999</v>
          </cell>
          <cell r="O270">
            <v>81.161720000000003</v>
          </cell>
          <cell r="Q270">
            <v>81.161720000000003</v>
          </cell>
          <cell r="U270">
            <v>67.443369999999987</v>
          </cell>
          <cell r="W270">
            <v>67.443369999999987</v>
          </cell>
          <cell r="X270">
            <v>32.424279999999996</v>
          </cell>
          <cell r="Z270">
            <v>32.424279999999996</v>
          </cell>
          <cell r="AA270">
            <v>299.99010999999996</v>
          </cell>
          <cell r="AC270">
            <v>299.99010999999996</v>
          </cell>
          <cell r="AD270">
            <v>1851.3527299999998</v>
          </cell>
        </row>
        <row r="271">
          <cell r="A271" t="str">
            <v>0000532061</v>
          </cell>
          <cell r="B271" t="str">
            <v>Legal Fees: Deductible</v>
          </cell>
          <cell r="C271">
            <v>109.33681</v>
          </cell>
          <cell r="E271">
            <v>109.33681</v>
          </cell>
          <cell r="L271">
            <v>-48.269300000000001</v>
          </cell>
          <cell r="N271">
            <v>-48.269300000000001</v>
          </cell>
          <cell r="O271">
            <v>2.145</v>
          </cell>
          <cell r="Q271">
            <v>2.145</v>
          </cell>
          <cell r="U271">
            <v>-50.414300000000004</v>
          </cell>
          <cell r="W271">
            <v>-50.414300000000004</v>
          </cell>
          <cell r="X271">
            <v>143.48849999999999</v>
          </cell>
          <cell r="Z271">
            <v>143.48849999999999</v>
          </cell>
          <cell r="AA271">
            <v>208.22020999999998</v>
          </cell>
          <cell r="AC271">
            <v>208.22020999999998</v>
          </cell>
          <cell r="AD271">
            <v>412.77621999999997</v>
          </cell>
        </row>
        <row r="272">
          <cell r="A272" t="str">
            <v>0000532062</v>
          </cell>
          <cell r="B272" t="str">
            <v>Legal Fees: Non Deduct</v>
          </cell>
          <cell r="C272">
            <v>1.4950000000000001</v>
          </cell>
          <cell r="E272">
            <v>1.4950000000000001</v>
          </cell>
          <cell r="L272">
            <v>0</v>
          </cell>
          <cell r="N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49.605620000000002</v>
          </cell>
          <cell r="AC272">
            <v>49.605620000000002</v>
          </cell>
          <cell r="AD272">
            <v>51.100619999999999</v>
          </cell>
        </row>
        <row r="273">
          <cell r="A273" t="str">
            <v>0000532080</v>
          </cell>
          <cell r="B273" t="str">
            <v>Auditing Services</v>
          </cell>
          <cell r="C273">
            <v>95.13239999999999</v>
          </cell>
          <cell r="E273">
            <v>95.13239999999999</v>
          </cell>
          <cell r="L273">
            <v>0</v>
          </cell>
          <cell r="N273">
            <v>0</v>
          </cell>
          <cell r="Q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607.95990000000006</v>
          </cell>
          <cell r="AC273">
            <v>607.95990000000006</v>
          </cell>
          <cell r="AD273">
            <v>703.09230000000002</v>
          </cell>
        </row>
        <row r="274">
          <cell r="A274" t="str">
            <v>0000532050</v>
          </cell>
          <cell r="B274" t="str">
            <v>Prof Serv</v>
          </cell>
          <cell r="C274">
            <v>1239.16479</v>
          </cell>
          <cell r="E274">
            <v>1239.16479</v>
          </cell>
          <cell r="L274">
            <v>760.74665000000005</v>
          </cell>
          <cell r="N274">
            <v>760.74665000000005</v>
          </cell>
          <cell r="O274">
            <v>448.77434999999997</v>
          </cell>
          <cell r="Q274">
            <v>448.77434999999997</v>
          </cell>
          <cell r="U274">
            <v>311.97230000000008</v>
          </cell>
          <cell r="W274">
            <v>311.97230000000008</v>
          </cell>
          <cell r="X274">
            <v>1231.2816</v>
          </cell>
          <cell r="Z274">
            <v>1231.2816</v>
          </cell>
          <cell r="AA274">
            <v>-3473.2875299999996</v>
          </cell>
          <cell r="AC274">
            <v>-3473.2875299999996</v>
          </cell>
          <cell r="AD274">
            <v>-242.0944899999995</v>
          </cell>
        </row>
        <row r="275">
          <cell r="A275" t="str">
            <v>0000532060</v>
          </cell>
          <cell r="B275" t="str">
            <v>Prof Serv</v>
          </cell>
          <cell r="C275">
            <v>4.1357700000000008</v>
          </cell>
          <cell r="E275">
            <v>4.1357700000000008</v>
          </cell>
          <cell r="L275">
            <v>8.3617699999999999</v>
          </cell>
          <cell r="N275">
            <v>8.3617699999999999</v>
          </cell>
          <cell r="Q275">
            <v>0</v>
          </cell>
          <cell r="U275">
            <v>8.3617699999999999</v>
          </cell>
          <cell r="W275">
            <v>8.3617699999999999</v>
          </cell>
          <cell r="X275">
            <v>0</v>
          </cell>
          <cell r="Z275">
            <v>0</v>
          </cell>
          <cell r="AA275">
            <v>1.93313</v>
          </cell>
          <cell r="AC275">
            <v>1.93313</v>
          </cell>
          <cell r="AD275">
            <v>14.430670000000001</v>
          </cell>
        </row>
        <row r="276">
          <cell r="A276" t="str">
            <v>0000701110</v>
          </cell>
          <cell r="B276" t="str">
            <v>Settlement</v>
          </cell>
          <cell r="C276">
            <v>-1259.3663899999999</v>
          </cell>
          <cell r="E276">
            <v>-1259.3663899999999</v>
          </cell>
          <cell r="L276">
            <v>0</v>
          </cell>
          <cell r="N276">
            <v>0</v>
          </cell>
          <cell r="Q276">
            <v>0</v>
          </cell>
          <cell r="U276">
            <v>0</v>
          </cell>
          <cell r="W276">
            <v>0</v>
          </cell>
          <cell r="X276">
            <v>-1062.3742299999999</v>
          </cell>
          <cell r="Z276">
            <v>-1062.3742299999999</v>
          </cell>
          <cell r="AA276">
            <v>6689.7769200000002</v>
          </cell>
          <cell r="AC276">
            <v>6689.7769200000002</v>
          </cell>
          <cell r="AD276">
            <v>4368.0363000000007</v>
          </cell>
        </row>
        <row r="277">
          <cell r="A277" t="str">
            <v>Consultants</v>
          </cell>
          <cell r="C277">
            <v>4185.8007299999999</v>
          </cell>
          <cell r="D277">
            <v>0</v>
          </cell>
          <cell r="E277">
            <v>4185.8007299999999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869.54421000000002</v>
          </cell>
          <cell r="M277">
            <v>0</v>
          </cell>
          <cell r="N277">
            <v>869.54421000000002</v>
          </cell>
          <cell r="O277">
            <v>532.08106999999995</v>
          </cell>
          <cell r="P277">
            <v>0</v>
          </cell>
          <cell r="Q277">
            <v>532.08106999999995</v>
          </cell>
          <cell r="R277">
            <v>0</v>
          </cell>
          <cell r="S277">
            <v>0</v>
          </cell>
          <cell r="T277">
            <v>0</v>
          </cell>
          <cell r="U277">
            <v>337.46314000000001</v>
          </cell>
          <cell r="V277">
            <v>0</v>
          </cell>
          <cell r="W277">
            <v>337.46314000000001</v>
          </cell>
          <cell r="X277">
            <v>371.43690000000015</v>
          </cell>
          <cell r="Y277">
            <v>0</v>
          </cell>
          <cell r="Z277">
            <v>371.43690000000015</v>
          </cell>
          <cell r="AA277">
            <v>4642.9983499999998</v>
          </cell>
          <cell r="AB277">
            <v>0</v>
          </cell>
          <cell r="AC277">
            <v>4642.9983499999998</v>
          </cell>
          <cell r="AD277">
            <v>10069.780189999999</v>
          </cell>
        </row>
        <row r="279">
          <cell r="A279" t="str">
            <v>0000524100</v>
          </cell>
          <cell r="B279" t="str">
            <v>Cap Pur Computer HW</v>
          </cell>
          <cell r="C279">
            <v>496.78214000000003</v>
          </cell>
          <cell r="E279">
            <v>496.78214000000003</v>
          </cell>
          <cell r="L279">
            <v>11.31991</v>
          </cell>
          <cell r="N279">
            <v>11.31991</v>
          </cell>
          <cell r="O279">
            <v>2.3199099999999997</v>
          </cell>
          <cell r="Q279">
            <v>2.3199099999999997</v>
          </cell>
          <cell r="U279">
            <v>9</v>
          </cell>
          <cell r="W279">
            <v>9</v>
          </cell>
          <cell r="X279">
            <v>8.5920000000000005</v>
          </cell>
          <cell r="Z279">
            <v>8.5920000000000005</v>
          </cell>
          <cell r="AA279">
            <v>-38.071040000000004</v>
          </cell>
          <cell r="AC279">
            <v>-38.071040000000004</v>
          </cell>
          <cell r="AD279">
            <v>478.62301000000008</v>
          </cell>
        </row>
        <row r="280">
          <cell r="A280" t="str">
            <v>0000524200</v>
          </cell>
          <cell r="B280" t="str">
            <v>Cap Pur Software</v>
          </cell>
          <cell r="C280">
            <v>484.61526000000003</v>
          </cell>
          <cell r="E280">
            <v>484.61526000000003</v>
          </cell>
          <cell r="L280">
            <v>11.784979999999999</v>
          </cell>
          <cell r="N280">
            <v>11.784979999999999</v>
          </cell>
          <cell r="O280">
            <v>6.9778400000000005</v>
          </cell>
          <cell r="Q280">
            <v>6.9778400000000005</v>
          </cell>
          <cell r="U280">
            <v>4.8071399999999986</v>
          </cell>
          <cell r="W280">
            <v>4.8071399999999986</v>
          </cell>
          <cell r="X280">
            <v>7.57545</v>
          </cell>
          <cell r="Z280">
            <v>7.57545</v>
          </cell>
          <cell r="AA280">
            <v>73.750690000000006</v>
          </cell>
          <cell r="AC280">
            <v>73.750690000000006</v>
          </cell>
          <cell r="AD280">
            <v>577.72638000000006</v>
          </cell>
        </row>
        <row r="281">
          <cell r="A281" t="str">
            <v>0000524300</v>
          </cell>
          <cell r="B281" t="str">
            <v>Computer Supplies</v>
          </cell>
          <cell r="C281">
            <v>108.14806</v>
          </cell>
          <cell r="E281">
            <v>108.14806</v>
          </cell>
          <cell r="L281">
            <v>9.7502199999999988</v>
          </cell>
          <cell r="N281">
            <v>9.7502199999999988</v>
          </cell>
          <cell r="O281">
            <v>5.7026599999999998</v>
          </cell>
          <cell r="Q281">
            <v>5.7026599999999998</v>
          </cell>
          <cell r="U281">
            <v>4.0475599999999989</v>
          </cell>
          <cell r="W281">
            <v>4.0475599999999989</v>
          </cell>
          <cell r="X281">
            <v>2.9749299999999996</v>
          </cell>
          <cell r="Z281">
            <v>2.9749299999999996</v>
          </cell>
          <cell r="AA281">
            <v>156.21713</v>
          </cell>
          <cell r="AC281">
            <v>156.21713</v>
          </cell>
          <cell r="AD281">
            <v>277.09033999999997</v>
          </cell>
        </row>
        <row r="282">
          <cell r="A282" t="str">
            <v>0000525000</v>
          </cell>
          <cell r="B282" t="str">
            <v>Cap Pur Comm Equip</v>
          </cell>
          <cell r="C282">
            <v>29.633080000000003</v>
          </cell>
          <cell r="E282">
            <v>29.633080000000003</v>
          </cell>
          <cell r="L282">
            <v>1.02718</v>
          </cell>
          <cell r="N282">
            <v>1.02718</v>
          </cell>
          <cell r="O282">
            <v>0.86417999999999995</v>
          </cell>
          <cell r="Q282">
            <v>0.86417999999999995</v>
          </cell>
          <cell r="U282">
            <v>0.16300000000000003</v>
          </cell>
          <cell r="W282">
            <v>0.16300000000000003</v>
          </cell>
          <cell r="X282">
            <v>8.2000000000000003E-2</v>
          </cell>
          <cell r="Z282">
            <v>8.2000000000000003E-2</v>
          </cell>
          <cell r="AA282">
            <v>3.8620799999999997</v>
          </cell>
          <cell r="AC282">
            <v>3.8620799999999997</v>
          </cell>
          <cell r="AD282">
            <v>34.604340000000008</v>
          </cell>
        </row>
        <row r="283">
          <cell r="A283" t="str">
            <v>0000701070</v>
          </cell>
          <cell r="B283" t="str">
            <v>Settlement</v>
          </cell>
          <cell r="C283">
            <v>-951.55173000000002</v>
          </cell>
          <cell r="E283">
            <v>-951.55173000000002</v>
          </cell>
          <cell r="L283">
            <v>-9</v>
          </cell>
          <cell r="N283">
            <v>-9</v>
          </cell>
          <cell r="Q283">
            <v>0</v>
          </cell>
          <cell r="U283">
            <v>-9</v>
          </cell>
          <cell r="W283">
            <v>-9</v>
          </cell>
          <cell r="X283">
            <v>-7.44</v>
          </cell>
          <cell r="Z283">
            <v>-7.44</v>
          </cell>
          <cell r="AA283">
            <v>39.807400000000001</v>
          </cell>
          <cell r="AC283">
            <v>39.807400000000001</v>
          </cell>
          <cell r="AD283">
            <v>-928.18433000000005</v>
          </cell>
        </row>
        <row r="284">
          <cell r="A284" t="str">
            <v>IT &amp; Commumications (M &amp; S)</v>
          </cell>
          <cell r="C284">
            <v>167.62681000000009</v>
          </cell>
          <cell r="D284">
            <v>0</v>
          </cell>
          <cell r="E284">
            <v>167.62681000000009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24.882289999999998</v>
          </cell>
          <cell r="M284">
            <v>0</v>
          </cell>
          <cell r="N284">
            <v>24.882289999999998</v>
          </cell>
          <cell r="O284">
            <v>15.86459</v>
          </cell>
          <cell r="P284">
            <v>0</v>
          </cell>
          <cell r="Q284">
            <v>15.86459</v>
          </cell>
          <cell r="R284">
            <v>0</v>
          </cell>
          <cell r="S284">
            <v>0</v>
          </cell>
          <cell r="T284">
            <v>0</v>
          </cell>
          <cell r="U284">
            <v>9.0176999999999978</v>
          </cell>
          <cell r="V284">
            <v>0</v>
          </cell>
          <cell r="W284">
            <v>9.0176999999999978</v>
          </cell>
          <cell r="X284">
            <v>11.784380000000002</v>
          </cell>
          <cell r="Y284">
            <v>0</v>
          </cell>
          <cell r="Z284">
            <v>11.784380000000002</v>
          </cell>
          <cell r="AA284">
            <v>235.56626</v>
          </cell>
          <cell r="AB284">
            <v>0</v>
          </cell>
          <cell r="AC284">
            <v>235.56626</v>
          </cell>
          <cell r="AD284">
            <v>439.8597400000001</v>
          </cell>
        </row>
        <row r="286">
          <cell r="A286" t="str">
            <v>0000533000</v>
          </cell>
          <cell r="B286" t="str">
            <v>IT Services</v>
          </cell>
          <cell r="C286">
            <v>154.63703000000001</v>
          </cell>
          <cell r="E286">
            <v>154.63703000000001</v>
          </cell>
          <cell r="L286">
            <v>63.007899999999999</v>
          </cell>
          <cell r="N286">
            <v>63.007899999999999</v>
          </cell>
          <cell r="O286">
            <v>15.64269</v>
          </cell>
          <cell r="Q286">
            <v>15.64269</v>
          </cell>
          <cell r="U286">
            <v>47.365209999999998</v>
          </cell>
          <cell r="W286">
            <v>47.365209999999998</v>
          </cell>
          <cell r="X286">
            <v>78.246499999999997</v>
          </cell>
          <cell r="Z286">
            <v>78.246499999999997</v>
          </cell>
          <cell r="AA286">
            <v>17854.340459999999</v>
          </cell>
          <cell r="AC286">
            <v>17854.340459999999</v>
          </cell>
          <cell r="AD286">
            <v>18150.231889999999</v>
          </cell>
        </row>
        <row r="287">
          <cell r="A287" t="str">
            <v>0000533001</v>
          </cell>
          <cell r="B287" t="str">
            <v>IT Comp Maint Cont</v>
          </cell>
          <cell r="C287">
            <v>7.13</v>
          </cell>
          <cell r="E287">
            <v>7.13</v>
          </cell>
          <cell r="L287">
            <v>0</v>
          </cell>
          <cell r="N287">
            <v>0</v>
          </cell>
          <cell r="Q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2844.8630400000002</v>
          </cell>
          <cell r="AC287">
            <v>2844.8630400000002</v>
          </cell>
          <cell r="AD287">
            <v>2851.9930400000003</v>
          </cell>
        </row>
        <row r="288">
          <cell r="A288" t="str">
            <v>0000533002</v>
          </cell>
          <cell r="B288" t="str">
            <v>IT Data Network Charges</v>
          </cell>
          <cell r="C288">
            <v>231.94344000000001</v>
          </cell>
          <cell r="E288">
            <v>231.94344000000001</v>
          </cell>
          <cell r="L288">
            <v>0</v>
          </cell>
          <cell r="N288">
            <v>0</v>
          </cell>
          <cell r="Q288">
            <v>0</v>
          </cell>
          <cell r="U288">
            <v>0</v>
          </cell>
          <cell r="W288">
            <v>0</v>
          </cell>
          <cell r="X288">
            <v>934.5656899999999</v>
          </cell>
          <cell r="Z288">
            <v>934.5656899999999</v>
          </cell>
          <cell r="AA288">
            <v>-3.31643</v>
          </cell>
          <cell r="AC288">
            <v>-3.31643</v>
          </cell>
          <cell r="AD288">
            <v>1163.1926999999998</v>
          </cell>
        </row>
        <row r="289">
          <cell r="A289" t="str">
            <v>0000533004</v>
          </cell>
          <cell r="B289" t="str">
            <v>IT GE Service Agree</v>
          </cell>
          <cell r="C289">
            <v>0</v>
          </cell>
          <cell r="E289">
            <v>0</v>
          </cell>
          <cell r="L289">
            <v>0</v>
          </cell>
          <cell r="N289">
            <v>0</v>
          </cell>
          <cell r="Q289">
            <v>0</v>
          </cell>
          <cell r="U289">
            <v>0</v>
          </cell>
          <cell r="W289">
            <v>0</v>
          </cell>
          <cell r="X289">
            <v>302.60220000000004</v>
          </cell>
          <cell r="Z289">
            <v>302.60220000000004</v>
          </cell>
          <cell r="AA289">
            <v>3535.8960999999999</v>
          </cell>
          <cell r="AC289">
            <v>3535.8960999999999</v>
          </cell>
          <cell r="AD289">
            <v>3838.4983000000002</v>
          </cell>
        </row>
        <row r="290">
          <cell r="A290" t="str">
            <v>0000533006</v>
          </cell>
          <cell r="B290" t="str">
            <v>IT Repairs &amp; Maint</v>
          </cell>
          <cell r="C290">
            <v>6.2741099999999994</v>
          </cell>
          <cell r="E290">
            <v>6.2741099999999994</v>
          </cell>
          <cell r="L290">
            <v>36.128809999999994</v>
          </cell>
          <cell r="N290">
            <v>36.128809999999994</v>
          </cell>
          <cell r="O290">
            <v>36.128809999999994</v>
          </cell>
          <cell r="Q290">
            <v>36.128809999999994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1.3549800000000001</v>
          </cell>
          <cell r="AC290">
            <v>1.3549800000000001</v>
          </cell>
          <cell r="AD290">
            <v>43.757899999999992</v>
          </cell>
        </row>
        <row r="291">
          <cell r="A291" t="str">
            <v>0000533010</v>
          </cell>
          <cell r="B291" t="str">
            <v>IT Corp Data Network</v>
          </cell>
          <cell r="C291">
            <v>0</v>
          </cell>
          <cell r="E291">
            <v>0</v>
          </cell>
          <cell r="L291">
            <v>0</v>
          </cell>
          <cell r="N291">
            <v>0</v>
          </cell>
          <cell r="Q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2.9325000000000001</v>
          </cell>
          <cell r="AC291">
            <v>2.9325000000000001</v>
          </cell>
          <cell r="AD291">
            <v>2.9325000000000001</v>
          </cell>
        </row>
        <row r="292">
          <cell r="A292" t="str">
            <v>0000533100</v>
          </cell>
          <cell r="B292" t="str">
            <v>Siemens</v>
          </cell>
          <cell r="C292">
            <v>71.788049999999998</v>
          </cell>
          <cell r="E292">
            <v>71.788049999999998</v>
          </cell>
          <cell r="L292">
            <v>25.894080000000002</v>
          </cell>
          <cell r="N292">
            <v>25.894080000000002</v>
          </cell>
          <cell r="O292">
            <v>24.045580000000001</v>
          </cell>
          <cell r="Q292">
            <v>24.045580000000001</v>
          </cell>
          <cell r="U292">
            <v>1.8485000000000014</v>
          </cell>
          <cell r="W292">
            <v>1.8485000000000014</v>
          </cell>
          <cell r="X292">
            <v>744.59615000000008</v>
          </cell>
          <cell r="Z292">
            <v>744.59615000000008</v>
          </cell>
          <cell r="AA292">
            <v>230.90195</v>
          </cell>
          <cell r="AC292">
            <v>230.90195</v>
          </cell>
          <cell r="AD292">
            <v>1073.1802300000002</v>
          </cell>
        </row>
        <row r="293">
          <cell r="A293" t="str">
            <v>0000533150</v>
          </cell>
          <cell r="B293" t="str">
            <v>Phone/Fax Calls</v>
          </cell>
          <cell r="C293">
            <v>903.52469999999994</v>
          </cell>
          <cell r="E293">
            <v>903.52469999999994</v>
          </cell>
          <cell r="L293">
            <v>1395.92741</v>
          </cell>
          <cell r="N293">
            <v>1395.92741</v>
          </cell>
          <cell r="O293">
            <v>1365.74307</v>
          </cell>
          <cell r="Q293">
            <v>1365.74307</v>
          </cell>
          <cell r="U293">
            <v>30.18434000000002</v>
          </cell>
          <cell r="W293">
            <v>30.18434000000002</v>
          </cell>
          <cell r="X293">
            <v>17.656389999999998</v>
          </cell>
          <cell r="Z293">
            <v>17.656389999999998</v>
          </cell>
          <cell r="AA293">
            <v>438.26038</v>
          </cell>
          <cell r="AC293">
            <v>438.26038</v>
          </cell>
          <cell r="AD293">
            <v>2755.3688800000004</v>
          </cell>
        </row>
        <row r="294">
          <cell r="A294" t="str">
            <v>0000533200</v>
          </cell>
          <cell r="B294" t="str">
            <v>Mobile Phone Charges</v>
          </cell>
          <cell r="C294">
            <v>719.49929000000009</v>
          </cell>
          <cell r="E294">
            <v>719.49929000000009</v>
          </cell>
          <cell r="L294">
            <v>49.821339999999999</v>
          </cell>
          <cell r="N294">
            <v>49.821339999999999</v>
          </cell>
          <cell r="O294">
            <v>22.957339999999999</v>
          </cell>
          <cell r="Q294">
            <v>22.957339999999999</v>
          </cell>
          <cell r="U294">
            <v>26.864000000000001</v>
          </cell>
          <cell r="W294">
            <v>26.864000000000001</v>
          </cell>
          <cell r="X294">
            <v>65.368120000000005</v>
          </cell>
          <cell r="Z294">
            <v>65.368120000000005</v>
          </cell>
          <cell r="AA294">
            <v>55.872800000000005</v>
          </cell>
          <cell r="AC294">
            <v>55.872800000000005</v>
          </cell>
          <cell r="AD294">
            <v>890.56155000000012</v>
          </cell>
        </row>
        <row r="295">
          <cell r="A295" t="str">
            <v>0000533250</v>
          </cell>
          <cell r="B295" t="str">
            <v>Phone Cost Reim</v>
          </cell>
          <cell r="C295">
            <v>1.28054</v>
          </cell>
          <cell r="E295">
            <v>1.28054</v>
          </cell>
          <cell r="L295">
            <v>1.08982</v>
          </cell>
          <cell r="N295">
            <v>1.08982</v>
          </cell>
          <cell r="O295">
            <v>0.98662000000000005</v>
          </cell>
          <cell r="Q295">
            <v>0.98662000000000005</v>
          </cell>
          <cell r="U295">
            <v>0.10319999999999996</v>
          </cell>
          <cell r="W295">
            <v>0.10319999999999996</v>
          </cell>
          <cell r="X295">
            <v>0</v>
          </cell>
          <cell r="Z295">
            <v>0</v>
          </cell>
          <cell r="AA295">
            <v>1.8104200000000001</v>
          </cell>
          <cell r="AC295">
            <v>1.8104200000000001</v>
          </cell>
          <cell r="AD295">
            <v>4.1807800000000004</v>
          </cell>
        </row>
        <row r="296">
          <cell r="A296" t="str">
            <v>0000533300</v>
          </cell>
          <cell r="B296" t="str">
            <v>Truck Mob Radio Chgs</v>
          </cell>
          <cell r="C296">
            <v>6.4363599999999996</v>
          </cell>
          <cell r="E296">
            <v>6.4363599999999996</v>
          </cell>
          <cell r="L296">
            <v>0</v>
          </cell>
          <cell r="N296">
            <v>0</v>
          </cell>
          <cell r="Q296">
            <v>0</v>
          </cell>
          <cell r="U296">
            <v>0</v>
          </cell>
          <cell r="W296">
            <v>0</v>
          </cell>
          <cell r="X296">
            <v>1254.2682500000001</v>
          </cell>
          <cell r="Z296">
            <v>1254.2682500000001</v>
          </cell>
          <cell r="AA296">
            <v>-4.1906800000000004</v>
          </cell>
          <cell r="AC296">
            <v>-4.1906800000000004</v>
          </cell>
          <cell r="AD296">
            <v>1256.5139300000001</v>
          </cell>
        </row>
        <row r="297">
          <cell r="A297" t="str">
            <v>0000701130</v>
          </cell>
          <cell r="B297" t="str">
            <v>Settlement</v>
          </cell>
          <cell r="C297">
            <v>24.703029999999998</v>
          </cell>
          <cell r="E297">
            <v>24.703029999999998</v>
          </cell>
          <cell r="L297">
            <v>-19.03688</v>
          </cell>
          <cell r="N297">
            <v>-19.03688</v>
          </cell>
          <cell r="Q297">
            <v>0</v>
          </cell>
          <cell r="U297">
            <v>-19.03688</v>
          </cell>
          <cell r="W297">
            <v>-19.03688</v>
          </cell>
          <cell r="X297">
            <v>-72.676500000000004</v>
          </cell>
          <cell r="Z297">
            <v>-72.676500000000004</v>
          </cell>
          <cell r="AA297">
            <v>-13916.372890000001</v>
          </cell>
          <cell r="AC297">
            <v>-13916.372890000001</v>
          </cell>
          <cell r="AD297">
            <v>-13983.383240000001</v>
          </cell>
        </row>
        <row r="298">
          <cell r="A298" t="str">
            <v>IT &amp; Communications (C &amp; S)</v>
          </cell>
          <cell r="C298">
            <v>2127.2165500000006</v>
          </cell>
          <cell r="D298">
            <v>0</v>
          </cell>
          <cell r="E298">
            <v>2127.2165500000006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1552.8324799999998</v>
          </cell>
          <cell r="M298">
            <v>0</v>
          </cell>
          <cell r="N298">
            <v>1552.8324799999998</v>
          </cell>
          <cell r="O298">
            <v>1465.5041099999999</v>
          </cell>
          <cell r="P298">
            <v>0</v>
          </cell>
          <cell r="Q298">
            <v>1465.5041099999999</v>
          </cell>
          <cell r="R298">
            <v>0</v>
          </cell>
          <cell r="S298">
            <v>0</v>
          </cell>
          <cell r="T298">
            <v>0</v>
          </cell>
          <cell r="U298">
            <v>87.328370000000021</v>
          </cell>
          <cell r="V298">
            <v>0</v>
          </cell>
          <cell r="W298">
            <v>87.328370000000021</v>
          </cell>
          <cell r="X298">
            <v>3324.6268000000005</v>
          </cell>
          <cell r="Y298">
            <v>0</v>
          </cell>
          <cell r="Z298">
            <v>3324.6268000000005</v>
          </cell>
          <cell r="AA298">
            <v>11042.352630000003</v>
          </cell>
          <cell r="AB298">
            <v>0</v>
          </cell>
          <cell r="AC298">
            <v>11042.352630000003</v>
          </cell>
          <cell r="AD298">
            <v>18047.028460000005</v>
          </cell>
        </row>
        <row r="299">
          <cell r="A299" t="str">
            <v>Total IT &amp; Comm</v>
          </cell>
          <cell r="C299">
            <v>2294.8433600000008</v>
          </cell>
          <cell r="D299">
            <v>0</v>
          </cell>
          <cell r="E299">
            <v>2294.8433600000008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1577.7147699999998</v>
          </cell>
          <cell r="M299">
            <v>0</v>
          </cell>
          <cell r="N299">
            <v>1577.7147699999998</v>
          </cell>
          <cell r="O299">
            <v>1481.3686999999998</v>
          </cell>
          <cell r="P299">
            <v>0</v>
          </cell>
          <cell r="Q299">
            <v>1481.3686999999998</v>
          </cell>
          <cell r="R299">
            <v>0</v>
          </cell>
          <cell r="S299">
            <v>0</v>
          </cell>
          <cell r="T299">
            <v>0</v>
          </cell>
          <cell r="U299">
            <v>96.346070000000026</v>
          </cell>
          <cell r="V299">
            <v>0</v>
          </cell>
          <cell r="W299">
            <v>96.346070000000026</v>
          </cell>
          <cell r="X299">
            <v>3336.4111800000005</v>
          </cell>
          <cell r="Y299">
            <v>0</v>
          </cell>
          <cell r="Z299">
            <v>3336.4111800000005</v>
          </cell>
          <cell r="AA299">
            <v>11277.918890000003</v>
          </cell>
          <cell r="AB299">
            <v>0</v>
          </cell>
          <cell r="AC299">
            <v>11277.918890000003</v>
          </cell>
          <cell r="AD299">
            <v>18486.888200000005</v>
          </cell>
        </row>
        <row r="301">
          <cell r="A301" t="str">
            <v>0000532500</v>
          </cell>
          <cell r="B301" t="str">
            <v>Property Service</v>
          </cell>
          <cell r="C301">
            <v>3147.0836800000002</v>
          </cell>
          <cell r="E301">
            <v>3147.0836800000002</v>
          </cell>
          <cell r="L301">
            <v>6.758</v>
          </cell>
          <cell r="N301">
            <v>6.758</v>
          </cell>
          <cell r="O301">
            <v>6.3289999999999997</v>
          </cell>
          <cell r="Q301">
            <v>6.3289999999999997</v>
          </cell>
          <cell r="U301">
            <v>0.42900000000000027</v>
          </cell>
          <cell r="W301">
            <v>0.42900000000000027</v>
          </cell>
          <cell r="X301">
            <v>0.37619000000000002</v>
          </cell>
          <cell r="Z301">
            <v>0.37619000000000002</v>
          </cell>
          <cell r="AA301">
            <v>1063.1218600000002</v>
          </cell>
          <cell r="AC301">
            <v>1063.1218600000002</v>
          </cell>
          <cell r="AD301">
            <v>4217.3397300000006</v>
          </cell>
        </row>
        <row r="302">
          <cell r="A302" t="str">
            <v>0000532700</v>
          </cell>
          <cell r="B302" t="str">
            <v>Lease L &amp;B</v>
          </cell>
          <cell r="C302">
            <v>282.97095000000002</v>
          </cell>
          <cell r="E302">
            <v>282.97095000000002</v>
          </cell>
          <cell r="L302">
            <v>4.3513799999999998</v>
          </cell>
          <cell r="N302">
            <v>4.3513799999999998</v>
          </cell>
          <cell r="O302">
            <v>4.3513799999999998</v>
          </cell>
          <cell r="Q302">
            <v>4.3513799999999998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199.24797000000001</v>
          </cell>
          <cell r="AC302">
            <v>199.24797000000001</v>
          </cell>
          <cell r="AD302">
            <v>486.57030000000003</v>
          </cell>
        </row>
        <row r="303">
          <cell r="A303" t="str">
            <v>0000532800</v>
          </cell>
          <cell r="B303" t="str">
            <v>Lease Office space</v>
          </cell>
          <cell r="C303">
            <v>0.13300000000000001</v>
          </cell>
          <cell r="E303">
            <v>0.13300000000000001</v>
          </cell>
          <cell r="L303">
            <v>66.25103</v>
          </cell>
          <cell r="N303">
            <v>66.25103</v>
          </cell>
          <cell r="Q303">
            <v>0</v>
          </cell>
          <cell r="U303">
            <v>66.25103</v>
          </cell>
          <cell r="W303">
            <v>66.25103</v>
          </cell>
          <cell r="X303">
            <v>0</v>
          </cell>
          <cell r="Z303">
            <v>0</v>
          </cell>
          <cell r="AA303">
            <v>1743.7358000000002</v>
          </cell>
          <cell r="AC303">
            <v>1743.7358000000002</v>
          </cell>
          <cell r="AD303">
            <v>1810.1198300000001</v>
          </cell>
        </row>
        <row r="304">
          <cell r="A304" t="str">
            <v>0000532900</v>
          </cell>
          <cell r="B304" t="str">
            <v>Utilities</v>
          </cell>
          <cell r="C304">
            <v>67.153310000000005</v>
          </cell>
          <cell r="E304">
            <v>67.153310000000005</v>
          </cell>
          <cell r="L304">
            <v>2.2059199999999999</v>
          </cell>
          <cell r="N304">
            <v>2.2059199999999999</v>
          </cell>
          <cell r="Q304">
            <v>0</v>
          </cell>
          <cell r="U304">
            <v>2.2059199999999999</v>
          </cell>
          <cell r="W304">
            <v>2.2059199999999999</v>
          </cell>
          <cell r="X304">
            <v>0</v>
          </cell>
          <cell r="Z304">
            <v>0</v>
          </cell>
          <cell r="AA304">
            <v>129.64722</v>
          </cell>
          <cell r="AC304">
            <v>129.64722</v>
          </cell>
          <cell r="AD304">
            <v>199.00645000000003</v>
          </cell>
        </row>
        <row r="305">
          <cell r="A305" t="str">
            <v>0000701120</v>
          </cell>
          <cell r="B305" t="str">
            <v>Settlement</v>
          </cell>
          <cell r="C305">
            <v>-2037.3750700000001</v>
          </cell>
          <cell r="E305">
            <v>-2037.3750700000001</v>
          </cell>
          <cell r="L305">
            <v>0</v>
          </cell>
          <cell r="N305">
            <v>0</v>
          </cell>
          <cell r="Q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  <cell r="AC305">
            <v>0</v>
          </cell>
          <cell r="AD305">
            <v>-2037.3750700000001</v>
          </cell>
        </row>
        <row r="306">
          <cell r="A306" t="str">
            <v>Property</v>
          </cell>
          <cell r="C306">
            <v>1459.96587</v>
          </cell>
          <cell r="D306">
            <v>0</v>
          </cell>
          <cell r="E306">
            <v>1459.96587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79.566330000000008</v>
          </cell>
          <cell r="M306">
            <v>0</v>
          </cell>
          <cell r="N306">
            <v>79.566330000000008</v>
          </cell>
          <cell r="O306">
            <v>10.68038</v>
          </cell>
          <cell r="P306">
            <v>0</v>
          </cell>
          <cell r="Q306">
            <v>10.68038</v>
          </cell>
          <cell r="R306">
            <v>0</v>
          </cell>
          <cell r="S306">
            <v>0</v>
          </cell>
          <cell r="T306">
            <v>0</v>
          </cell>
          <cell r="U306">
            <v>68.885950000000008</v>
          </cell>
          <cell r="V306">
            <v>0</v>
          </cell>
          <cell r="W306">
            <v>68.885950000000008</v>
          </cell>
          <cell r="X306">
            <v>0.37619000000000002</v>
          </cell>
          <cell r="Y306">
            <v>0</v>
          </cell>
          <cell r="Z306">
            <v>0.37619000000000002</v>
          </cell>
          <cell r="AA306">
            <v>3135.7528499999999</v>
          </cell>
          <cell r="AB306">
            <v>0</v>
          </cell>
          <cell r="AC306">
            <v>3135.7528499999999</v>
          </cell>
          <cell r="AD306">
            <v>4675.6612399999995</v>
          </cell>
        </row>
        <row r="308">
          <cell r="A308" t="str">
            <v>0000533400</v>
          </cell>
          <cell r="B308" t="str">
            <v>Advertising</v>
          </cell>
          <cell r="C308">
            <v>164.22781000000001</v>
          </cell>
          <cell r="E308">
            <v>164.22781000000001</v>
          </cell>
          <cell r="L308">
            <v>420.36541999999997</v>
          </cell>
          <cell r="N308">
            <v>420.36541999999997</v>
          </cell>
          <cell r="Q308">
            <v>0</v>
          </cell>
          <cell r="U308">
            <v>420.36541999999997</v>
          </cell>
          <cell r="W308">
            <v>420.36541999999997</v>
          </cell>
          <cell r="X308">
            <v>71.667490000000001</v>
          </cell>
          <cell r="Z308">
            <v>71.667490000000001</v>
          </cell>
          <cell r="AA308">
            <v>102.22839</v>
          </cell>
          <cell r="AC308">
            <v>102.22839</v>
          </cell>
          <cell r="AD308">
            <v>758.48910999999998</v>
          </cell>
        </row>
        <row r="309">
          <cell r="A309" t="str">
            <v>0000533450</v>
          </cell>
          <cell r="B309" t="str">
            <v>Agency Collect Fees</v>
          </cell>
          <cell r="C309">
            <v>0</v>
          </cell>
          <cell r="E309">
            <v>0</v>
          </cell>
          <cell r="L309">
            <v>1989.33662</v>
          </cell>
          <cell r="N309">
            <v>1989.33662</v>
          </cell>
          <cell r="O309">
            <v>1989.33662</v>
          </cell>
          <cell r="Q309">
            <v>1989.33662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0.3</v>
          </cell>
          <cell r="AC309">
            <v>0.3</v>
          </cell>
          <cell r="AD309">
            <v>1989.63662</v>
          </cell>
        </row>
        <row r="310">
          <cell r="A310" t="str">
            <v>Customer &amp; Marketing (C &amp; S)</v>
          </cell>
          <cell r="C310">
            <v>164.22781000000001</v>
          </cell>
          <cell r="D310">
            <v>0</v>
          </cell>
          <cell r="E310">
            <v>164.22781000000001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2409.7020400000001</v>
          </cell>
          <cell r="M310">
            <v>0</v>
          </cell>
          <cell r="N310">
            <v>2409.7020400000001</v>
          </cell>
          <cell r="O310">
            <v>1989.33662</v>
          </cell>
          <cell r="P310">
            <v>0</v>
          </cell>
          <cell r="Q310">
            <v>1989.33662</v>
          </cell>
          <cell r="R310">
            <v>0</v>
          </cell>
          <cell r="S310">
            <v>0</v>
          </cell>
          <cell r="T310">
            <v>0</v>
          </cell>
          <cell r="U310">
            <v>420.36541999999997</v>
          </cell>
          <cell r="V310">
            <v>0</v>
          </cell>
          <cell r="W310">
            <v>420.36541999999997</v>
          </cell>
          <cell r="X310">
            <v>71.667490000000001</v>
          </cell>
          <cell r="Y310">
            <v>0</v>
          </cell>
          <cell r="Z310">
            <v>71.667490000000001</v>
          </cell>
          <cell r="AA310">
            <v>102.52839</v>
          </cell>
          <cell r="AB310">
            <v>0</v>
          </cell>
          <cell r="AC310">
            <v>102.52839</v>
          </cell>
          <cell r="AD310">
            <v>2748.1257299999997</v>
          </cell>
        </row>
        <row r="312">
          <cell r="A312" t="str">
            <v>0000550000</v>
          </cell>
          <cell r="B312" t="str">
            <v>Retail Prod&amp;Serv</v>
          </cell>
          <cell r="C312">
            <v>0</v>
          </cell>
          <cell r="E312">
            <v>0</v>
          </cell>
          <cell r="L312">
            <v>12.942</v>
          </cell>
          <cell r="N312">
            <v>12.942</v>
          </cell>
          <cell r="Q312">
            <v>0</v>
          </cell>
          <cell r="U312">
            <v>12.942</v>
          </cell>
          <cell r="W312">
            <v>12.942</v>
          </cell>
          <cell r="X312">
            <v>0</v>
          </cell>
          <cell r="Z312">
            <v>0</v>
          </cell>
          <cell r="AA312">
            <v>0</v>
          </cell>
          <cell r="AC312">
            <v>0</v>
          </cell>
          <cell r="AD312">
            <v>12.942</v>
          </cell>
        </row>
        <row r="313">
          <cell r="A313" t="str">
            <v>0000550500</v>
          </cell>
          <cell r="B313" t="str">
            <v>Rebates</v>
          </cell>
          <cell r="C313">
            <v>0</v>
          </cell>
          <cell r="E313">
            <v>0</v>
          </cell>
          <cell r="L313">
            <v>1.2733699999999999</v>
          </cell>
          <cell r="N313">
            <v>1.2733699999999999</v>
          </cell>
          <cell r="Q313">
            <v>0</v>
          </cell>
          <cell r="U313">
            <v>1.2733699999999999</v>
          </cell>
          <cell r="W313">
            <v>1.2733699999999999</v>
          </cell>
          <cell r="X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1.2733699999999999</v>
          </cell>
        </row>
        <row r="314">
          <cell r="A314" t="str">
            <v>0000550600</v>
          </cell>
          <cell r="B314" t="str">
            <v>G'teed Svc Level Pmt</v>
          </cell>
          <cell r="C314">
            <v>2.3180000000000001</v>
          </cell>
          <cell r="E314">
            <v>2.3180000000000001</v>
          </cell>
          <cell r="L314">
            <v>0.6</v>
          </cell>
          <cell r="N314">
            <v>0.6</v>
          </cell>
          <cell r="O314">
            <v>0.6</v>
          </cell>
          <cell r="Q314">
            <v>0.6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1.1000000000000001</v>
          </cell>
          <cell r="AC314">
            <v>1.1000000000000001</v>
          </cell>
          <cell r="AD314">
            <v>4.0180000000000007</v>
          </cell>
        </row>
        <row r="315">
          <cell r="A315" t="str">
            <v>0000550605</v>
          </cell>
          <cell r="B315" t="str">
            <v>Supply Rest GSL (U)</v>
          </cell>
          <cell r="C315">
            <v>45.2</v>
          </cell>
          <cell r="E315">
            <v>45.2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45.2</v>
          </cell>
        </row>
        <row r="316">
          <cell r="A316" t="str">
            <v>0000550610</v>
          </cell>
          <cell r="B316" t="str">
            <v>Supply Rest GSL (R)</v>
          </cell>
          <cell r="C316">
            <v>129.52000000000001</v>
          </cell>
          <cell r="E316">
            <v>129.52000000000001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  <cell r="AC316">
            <v>0</v>
          </cell>
          <cell r="AD316">
            <v>129.52000000000001</v>
          </cell>
        </row>
        <row r="317">
          <cell r="A317" t="str">
            <v>0000550615</v>
          </cell>
          <cell r="B317" t="str">
            <v>Low Reliab GSL (U)</v>
          </cell>
          <cell r="C317">
            <v>1.52</v>
          </cell>
          <cell r="E317">
            <v>1.52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  <cell r="AC317">
            <v>0</v>
          </cell>
          <cell r="AD317">
            <v>1.52</v>
          </cell>
        </row>
        <row r="318">
          <cell r="A318" t="str">
            <v>0000550620</v>
          </cell>
          <cell r="B318" t="str">
            <v>Low Reliab GSL (R)</v>
          </cell>
          <cell r="C318">
            <v>16.88</v>
          </cell>
          <cell r="E318">
            <v>16.88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  <cell r="AC318">
            <v>0</v>
          </cell>
          <cell r="AD318">
            <v>16.88</v>
          </cell>
        </row>
        <row r="319">
          <cell r="A319" t="str">
            <v>0000550760</v>
          </cell>
          <cell r="B319" t="str">
            <v>Disc Payments</v>
          </cell>
          <cell r="C319">
            <v>14.06972</v>
          </cell>
          <cell r="E319">
            <v>14.06972</v>
          </cell>
          <cell r="L319">
            <v>116.1936</v>
          </cell>
          <cell r="N319">
            <v>116.1936</v>
          </cell>
          <cell r="O319">
            <v>116.1936</v>
          </cell>
          <cell r="Q319">
            <v>116.1936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130.26331999999999</v>
          </cell>
        </row>
        <row r="320">
          <cell r="A320" t="str">
            <v>Customer &amp; Marketing (Misc)</v>
          </cell>
          <cell r="C320">
            <v>209.50772000000001</v>
          </cell>
          <cell r="D320">
            <v>0</v>
          </cell>
          <cell r="E320">
            <v>209.50772000000001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131.00897000000001</v>
          </cell>
          <cell r="M320">
            <v>0</v>
          </cell>
          <cell r="N320">
            <v>131.00897000000001</v>
          </cell>
          <cell r="O320">
            <v>116.7936</v>
          </cell>
          <cell r="P320">
            <v>0</v>
          </cell>
          <cell r="Q320">
            <v>116.7936</v>
          </cell>
          <cell r="R320">
            <v>0</v>
          </cell>
          <cell r="S320">
            <v>0</v>
          </cell>
          <cell r="T320">
            <v>0</v>
          </cell>
          <cell r="U320">
            <v>14.21537</v>
          </cell>
          <cell r="W320">
            <v>14.21537</v>
          </cell>
          <cell r="X320">
            <v>0</v>
          </cell>
          <cell r="Z320">
            <v>0</v>
          </cell>
          <cell r="AA320">
            <v>1.1000000000000001</v>
          </cell>
          <cell r="AB320">
            <v>0</v>
          </cell>
          <cell r="AC320">
            <v>1.1000000000000001</v>
          </cell>
          <cell r="AD320">
            <v>341.61669000000006</v>
          </cell>
        </row>
        <row r="321">
          <cell r="A321" t="str">
            <v>Total Cust &amp; Marketing</v>
          </cell>
          <cell r="C321">
            <v>373.73553000000004</v>
          </cell>
          <cell r="D321">
            <v>0</v>
          </cell>
          <cell r="E321">
            <v>373.73553000000004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2540.71101</v>
          </cell>
          <cell r="M321">
            <v>0</v>
          </cell>
          <cell r="N321">
            <v>2540.71101</v>
          </cell>
          <cell r="O321">
            <v>2106.13022</v>
          </cell>
          <cell r="P321">
            <v>0</v>
          </cell>
          <cell r="Q321">
            <v>2106.13022</v>
          </cell>
          <cell r="R321">
            <v>0</v>
          </cell>
          <cell r="S321">
            <v>0</v>
          </cell>
          <cell r="T321">
            <v>0</v>
          </cell>
          <cell r="U321">
            <v>434.58078999999998</v>
          </cell>
          <cell r="V321">
            <v>0</v>
          </cell>
          <cell r="W321">
            <v>434.58078999999998</v>
          </cell>
          <cell r="X321">
            <v>71.667490000000001</v>
          </cell>
          <cell r="Y321">
            <v>0</v>
          </cell>
          <cell r="Z321">
            <v>71.667490000000001</v>
          </cell>
          <cell r="AA321">
            <v>103.62839</v>
          </cell>
          <cell r="AB321">
            <v>0</v>
          </cell>
          <cell r="AC321">
            <v>103.62839</v>
          </cell>
          <cell r="AD321">
            <v>3089.7424199999996</v>
          </cell>
        </row>
        <row r="323">
          <cell r="A323" t="str">
            <v>0000570000</v>
          </cell>
          <cell r="B323" t="str">
            <v>Income Tax Expense</v>
          </cell>
          <cell r="C323">
            <v>0</v>
          </cell>
          <cell r="E323">
            <v>0</v>
          </cell>
          <cell r="L323">
            <v>0</v>
          </cell>
          <cell r="N323">
            <v>0</v>
          </cell>
          <cell r="Q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-39427.987000000001</v>
          </cell>
          <cell r="AC323">
            <v>-39427.987000000001</v>
          </cell>
          <cell r="AD323">
            <v>-39427.987000000001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-39427.987000000001</v>
          </cell>
          <cell r="AB324">
            <v>0</v>
          </cell>
          <cell r="AC324">
            <v>-39427.987000000001</v>
          </cell>
          <cell r="AD324">
            <v>-39427.987000000001</v>
          </cell>
        </row>
        <row r="326">
          <cell r="A326" t="str">
            <v>0000582100</v>
          </cell>
          <cell r="B326" t="str">
            <v>Ind Comp Fees</v>
          </cell>
          <cell r="C326">
            <v>571.21839</v>
          </cell>
          <cell r="E326">
            <v>571.21839</v>
          </cell>
          <cell r="L326">
            <v>203.19892999999999</v>
          </cell>
          <cell r="N326">
            <v>203.19892999999999</v>
          </cell>
          <cell r="O326">
            <v>179.62948</v>
          </cell>
          <cell r="Q326">
            <v>179.62948</v>
          </cell>
          <cell r="U326">
            <v>23.569449999999989</v>
          </cell>
          <cell r="W326">
            <v>23.569449999999989</v>
          </cell>
          <cell r="X326">
            <v>0</v>
          </cell>
          <cell r="Z326">
            <v>0</v>
          </cell>
          <cell r="AA326">
            <v>23.147209999999998</v>
          </cell>
          <cell r="AC326">
            <v>23.147209999999998</v>
          </cell>
          <cell r="AD326">
            <v>797.56452999999999</v>
          </cell>
        </row>
        <row r="327">
          <cell r="A327" t="str">
            <v>0000582200</v>
          </cell>
          <cell r="B327" t="str">
            <v>Fees: Chief Elec Ins</v>
          </cell>
          <cell r="C327">
            <v>809.86451999999997</v>
          </cell>
          <cell r="E327">
            <v>809.86451999999997</v>
          </cell>
          <cell r="L327">
            <v>0</v>
          </cell>
          <cell r="N327">
            <v>0</v>
          </cell>
          <cell r="Q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809.86451999999997</v>
          </cell>
        </row>
        <row r="328">
          <cell r="A328" t="str">
            <v>Regulatory Charges</v>
          </cell>
          <cell r="C328">
            <v>1381.0829100000001</v>
          </cell>
          <cell r="D328">
            <v>0</v>
          </cell>
          <cell r="E328">
            <v>1381.0829100000001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203.19892999999999</v>
          </cell>
          <cell r="M328">
            <v>0</v>
          </cell>
          <cell r="N328">
            <v>203.19892999999999</v>
          </cell>
          <cell r="O328">
            <v>179.62948</v>
          </cell>
          <cell r="P328">
            <v>0</v>
          </cell>
          <cell r="Q328">
            <v>179.62948</v>
          </cell>
          <cell r="R328">
            <v>0</v>
          </cell>
          <cell r="S328">
            <v>0</v>
          </cell>
          <cell r="T328">
            <v>0</v>
          </cell>
          <cell r="U328">
            <v>23.569449999999989</v>
          </cell>
          <cell r="V328">
            <v>0</v>
          </cell>
          <cell r="W328">
            <v>23.569449999999989</v>
          </cell>
          <cell r="X328">
            <v>0</v>
          </cell>
          <cell r="Y328">
            <v>0</v>
          </cell>
          <cell r="Z328">
            <v>0</v>
          </cell>
          <cell r="AA328">
            <v>23.147209999999998</v>
          </cell>
          <cell r="AB328">
            <v>0</v>
          </cell>
          <cell r="AC328">
            <v>23.147209999999998</v>
          </cell>
          <cell r="AD328">
            <v>1607.4290500000002</v>
          </cell>
        </row>
        <row r="330">
          <cell r="A330" t="str">
            <v>0000585100</v>
          </cell>
          <cell r="B330" t="str">
            <v>Int Exp: Sec Dep</v>
          </cell>
          <cell r="C330">
            <v>0</v>
          </cell>
          <cell r="E330">
            <v>0</v>
          </cell>
          <cell r="L330">
            <v>0.83172000000000001</v>
          </cell>
          <cell r="N330">
            <v>0.83172000000000001</v>
          </cell>
          <cell r="O330">
            <v>0.35000999999999999</v>
          </cell>
          <cell r="Q330">
            <v>0.35000999999999999</v>
          </cell>
          <cell r="U330">
            <v>0.48171000000000003</v>
          </cell>
          <cell r="W330">
            <v>0.48171000000000003</v>
          </cell>
          <cell r="X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0.83172000000000001</v>
          </cell>
        </row>
        <row r="331">
          <cell r="A331" t="str">
            <v>0000585150</v>
          </cell>
          <cell r="B331" t="str">
            <v>Int Exp: S/Term Borr</v>
          </cell>
          <cell r="C331">
            <v>0</v>
          </cell>
          <cell r="E331">
            <v>0</v>
          </cell>
          <cell r="L331">
            <v>0</v>
          </cell>
          <cell r="N331">
            <v>0</v>
          </cell>
          <cell r="Q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56.708349999999996</v>
          </cell>
          <cell r="AC331">
            <v>56.708349999999996</v>
          </cell>
          <cell r="AD331">
            <v>56.708349999999996</v>
          </cell>
        </row>
        <row r="332">
          <cell r="A332" t="str">
            <v>0000585200</v>
          </cell>
          <cell r="B332" t="str">
            <v>Int Exp: Bank Odraft</v>
          </cell>
          <cell r="C332">
            <v>0</v>
          </cell>
          <cell r="E332">
            <v>0</v>
          </cell>
          <cell r="L332">
            <v>0</v>
          </cell>
          <cell r="N332">
            <v>0</v>
          </cell>
          <cell r="Q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2.1697500000000001</v>
          </cell>
          <cell r="AC332">
            <v>2.1697500000000001</v>
          </cell>
          <cell r="AD332">
            <v>2.1697500000000001</v>
          </cell>
        </row>
        <row r="333">
          <cell r="A333" t="str">
            <v>0000585250</v>
          </cell>
          <cell r="B333" t="str">
            <v>Int Exp: Domestic Swaps</v>
          </cell>
          <cell r="C333">
            <v>0</v>
          </cell>
          <cell r="E333">
            <v>0</v>
          </cell>
          <cell r="L333">
            <v>0</v>
          </cell>
          <cell r="N333">
            <v>0</v>
          </cell>
          <cell r="Q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C334">
            <v>0</v>
          </cell>
          <cell r="E334">
            <v>0</v>
          </cell>
          <cell r="L334">
            <v>0</v>
          </cell>
          <cell r="N334">
            <v>0</v>
          </cell>
          <cell r="Q334">
            <v>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13299.563819999999</v>
          </cell>
          <cell r="AC334">
            <v>13299.563819999999</v>
          </cell>
          <cell r="AD334">
            <v>13299.563819999999</v>
          </cell>
        </row>
        <row r="335">
          <cell r="A335" t="str">
            <v>0000585252</v>
          </cell>
          <cell r="B335" t="str">
            <v>Int Exp: Equity Loans</v>
          </cell>
          <cell r="C335">
            <v>0</v>
          </cell>
          <cell r="E335">
            <v>0</v>
          </cell>
          <cell r="L335">
            <v>0</v>
          </cell>
          <cell r="N335">
            <v>0</v>
          </cell>
          <cell r="Q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33094.369720000002</v>
          </cell>
          <cell r="AC335">
            <v>33094.369720000002</v>
          </cell>
          <cell r="AD335">
            <v>33094.369720000002</v>
          </cell>
        </row>
        <row r="336">
          <cell r="A336" t="str">
            <v>0000585265</v>
          </cell>
          <cell r="B336" t="str">
            <v>Int Exp: Bridge Fac</v>
          </cell>
          <cell r="C336">
            <v>0</v>
          </cell>
          <cell r="E336">
            <v>0</v>
          </cell>
          <cell r="L336">
            <v>0</v>
          </cell>
          <cell r="N336">
            <v>0</v>
          </cell>
          <cell r="Q336">
            <v>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18655.494200000001</v>
          </cell>
          <cell r="AC336">
            <v>18655.494200000001</v>
          </cell>
          <cell r="AD336">
            <v>18655.494200000001</v>
          </cell>
        </row>
        <row r="337">
          <cell r="A337" t="str">
            <v>0000585266</v>
          </cell>
          <cell r="B337" t="str">
            <v>Int Exp: LOA Fee</v>
          </cell>
          <cell r="C337">
            <v>0</v>
          </cell>
          <cell r="E337">
            <v>0</v>
          </cell>
          <cell r="L337">
            <v>0</v>
          </cell>
          <cell r="N337">
            <v>0</v>
          </cell>
          <cell r="Q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39074.580499999996</v>
          </cell>
          <cell r="AC337">
            <v>39074.580499999996</v>
          </cell>
          <cell r="AD337">
            <v>39074.580499999996</v>
          </cell>
        </row>
        <row r="338">
          <cell r="A338" t="str">
            <v>0000585358</v>
          </cell>
          <cell r="B338" t="str">
            <v>Arr &amp; Agency Fees</v>
          </cell>
          <cell r="C338">
            <v>0</v>
          </cell>
          <cell r="E338">
            <v>0</v>
          </cell>
          <cell r="L338">
            <v>0</v>
          </cell>
          <cell r="Q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632.97460000000001</v>
          </cell>
          <cell r="AC338">
            <v>632.97460000000001</v>
          </cell>
          <cell r="AD338">
            <v>632.97460000000001</v>
          </cell>
        </row>
        <row r="339">
          <cell r="A339" t="str">
            <v>0000585850</v>
          </cell>
          <cell r="B339" t="str">
            <v xml:space="preserve">Int Exp: Other </v>
          </cell>
          <cell r="C339">
            <v>0</v>
          </cell>
          <cell r="E339">
            <v>0</v>
          </cell>
          <cell r="L339">
            <v>28.442900000000002</v>
          </cell>
          <cell r="N339">
            <v>28.442900000000002</v>
          </cell>
          <cell r="Q339">
            <v>0</v>
          </cell>
          <cell r="U339">
            <v>28.442900000000002</v>
          </cell>
          <cell r="W339">
            <v>28.442900000000002</v>
          </cell>
          <cell r="X339">
            <v>0</v>
          </cell>
          <cell r="Z339">
            <v>0</v>
          </cell>
          <cell r="AA339">
            <v>57.846559999999997</v>
          </cell>
          <cell r="AC339">
            <v>57.846559999999997</v>
          </cell>
          <cell r="AD339">
            <v>86.289459999999991</v>
          </cell>
        </row>
        <row r="340">
          <cell r="A340" t="str">
            <v>0000585900</v>
          </cell>
          <cell r="B340" t="str">
            <v>Internal-Fin Chgs</v>
          </cell>
          <cell r="C340">
            <v>78572.070059999998</v>
          </cell>
          <cell r="E340">
            <v>78572.070059999998</v>
          </cell>
          <cell r="L340">
            <v>484.93978999999996</v>
          </cell>
          <cell r="N340">
            <v>484.93978999999996</v>
          </cell>
          <cell r="Q340">
            <v>0</v>
          </cell>
          <cell r="U340">
            <v>484.93978999999996</v>
          </cell>
          <cell r="W340">
            <v>484.93978999999996</v>
          </cell>
          <cell r="X340">
            <v>560.92958999999996</v>
          </cell>
          <cell r="Z340">
            <v>560.92958999999996</v>
          </cell>
          <cell r="AA340">
            <v>-79617.939440000002</v>
          </cell>
          <cell r="AC340">
            <v>-79617.939440000002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C341">
            <v>0</v>
          </cell>
          <cell r="E341">
            <v>0</v>
          </cell>
          <cell r="L341">
            <v>47.701509999999999</v>
          </cell>
          <cell r="N341">
            <v>47.701509999999999</v>
          </cell>
          <cell r="Q341">
            <v>0</v>
          </cell>
          <cell r="U341">
            <v>47.701509999999999</v>
          </cell>
          <cell r="W341">
            <v>47.701509999999999</v>
          </cell>
          <cell r="X341">
            <v>0</v>
          </cell>
          <cell r="Z341">
            <v>0</v>
          </cell>
          <cell r="AA341">
            <v>0</v>
          </cell>
          <cell r="AC341">
            <v>0</v>
          </cell>
          <cell r="AD341">
            <v>47.701509999999999</v>
          </cell>
        </row>
        <row r="342">
          <cell r="A342" t="str">
            <v>0000699080</v>
          </cell>
          <cell r="B342" t="str">
            <v>CO Rec - Surcharges</v>
          </cell>
          <cell r="C342">
            <v>0</v>
          </cell>
          <cell r="E342">
            <v>0</v>
          </cell>
          <cell r="L342">
            <v>0</v>
          </cell>
          <cell r="N342">
            <v>0</v>
          </cell>
          <cell r="Q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78572.070059999998</v>
          </cell>
          <cell r="D343">
            <v>0</v>
          </cell>
          <cell r="E343">
            <v>78572.070059999998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561.91591999999991</v>
          </cell>
          <cell r="M343">
            <v>0</v>
          </cell>
          <cell r="N343">
            <v>561.91591999999991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561.56590999999992</v>
          </cell>
          <cell r="V343">
            <v>0</v>
          </cell>
          <cell r="W343">
            <v>561.56590999999992</v>
          </cell>
          <cell r="X343">
            <v>560.92958999999996</v>
          </cell>
          <cell r="Y343">
            <v>0</v>
          </cell>
          <cell r="Z343">
            <v>560.92958999999996</v>
          </cell>
          <cell r="AA343">
            <v>25255.768060000002</v>
          </cell>
          <cell r="AB343">
            <v>0</v>
          </cell>
          <cell r="AC343">
            <v>25255.768060000002</v>
          </cell>
          <cell r="AD343">
            <v>104950.68363</v>
          </cell>
        </row>
        <row r="345">
          <cell r="A345" t="str">
            <v>0000701010</v>
          </cell>
          <cell r="B345" t="str">
            <v>Settlm. Sal.&amp; Oncost</v>
          </cell>
          <cell r="C345">
            <v>-0.41239999999999999</v>
          </cell>
          <cell r="E345">
            <v>-0.41239999999999999</v>
          </cell>
          <cell r="L345">
            <v>0</v>
          </cell>
          <cell r="N345">
            <v>0</v>
          </cell>
          <cell r="Q345">
            <v>0</v>
          </cell>
          <cell r="U345">
            <v>0</v>
          </cell>
          <cell r="W345">
            <v>0</v>
          </cell>
          <cell r="X345">
            <v>-87.671000000000006</v>
          </cell>
          <cell r="Z345">
            <v>-87.671000000000006</v>
          </cell>
          <cell r="AA345">
            <v>0</v>
          </cell>
          <cell r="AC345">
            <v>0</v>
          </cell>
          <cell r="AD345">
            <v>-88.083400000000012</v>
          </cell>
        </row>
        <row r="346">
          <cell r="A346" t="str">
            <v>0000701300</v>
          </cell>
          <cell r="B346" t="str">
            <v>Sett. IntAct PCS Lab</v>
          </cell>
          <cell r="C346">
            <v>-54843.604180000002</v>
          </cell>
          <cell r="E346">
            <v>-54843.604180000002</v>
          </cell>
          <cell r="L346">
            <v>0</v>
          </cell>
          <cell r="N346">
            <v>0</v>
          </cell>
          <cell r="Q346">
            <v>0</v>
          </cell>
          <cell r="U346">
            <v>0</v>
          </cell>
          <cell r="W346">
            <v>0</v>
          </cell>
          <cell r="X346">
            <v>-6812.1739500000003</v>
          </cell>
          <cell r="Z346">
            <v>-6812.1739500000003</v>
          </cell>
          <cell r="AA346">
            <v>-1645.4068200000002</v>
          </cell>
          <cell r="AC346">
            <v>-1645.4068200000002</v>
          </cell>
          <cell r="AD346">
            <v>-63301.18495000001</v>
          </cell>
        </row>
        <row r="347">
          <cell r="A347" t="str">
            <v>0000701390</v>
          </cell>
          <cell r="B347" t="str">
            <v>Sett. IntAct QT V Act</v>
          </cell>
          <cell r="C347">
            <v>-2624.3547100000001</v>
          </cell>
          <cell r="E347">
            <v>-2624.3547100000001</v>
          </cell>
          <cell r="L347">
            <v>0</v>
          </cell>
          <cell r="N347">
            <v>0</v>
          </cell>
          <cell r="Q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  <cell r="AC347">
            <v>0</v>
          </cell>
          <cell r="AD347">
            <v>-2624.3547100000001</v>
          </cell>
        </row>
        <row r="348">
          <cell r="A348" t="str">
            <v>0000701400</v>
          </cell>
          <cell r="B348" t="str">
            <v>Settlm. IntAct Netw.</v>
          </cell>
          <cell r="C348">
            <v>-2470.1951300000001</v>
          </cell>
          <cell r="E348">
            <v>-2470.1951300000001</v>
          </cell>
          <cell r="L348">
            <v>0</v>
          </cell>
          <cell r="N348">
            <v>0</v>
          </cell>
          <cell r="Q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-2470.1951300000001</v>
          </cell>
        </row>
        <row r="349">
          <cell r="A349" t="str">
            <v>0000701700</v>
          </cell>
          <cell r="B349" t="str">
            <v>Settlm. IntAct Corp.</v>
          </cell>
          <cell r="C349">
            <v>0</v>
          </cell>
          <cell r="E349">
            <v>0</v>
          </cell>
          <cell r="L349">
            <v>0</v>
          </cell>
          <cell r="N349">
            <v>0</v>
          </cell>
          <cell r="Q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-120.18044</v>
          </cell>
          <cell r="AC349">
            <v>-120.18044</v>
          </cell>
          <cell r="AD349">
            <v>-120.18044</v>
          </cell>
        </row>
        <row r="350">
          <cell r="A350" t="str">
            <v>Internal Costs to Capital</v>
          </cell>
          <cell r="C350">
            <v>-59938.566420000003</v>
          </cell>
          <cell r="D350">
            <v>0</v>
          </cell>
          <cell r="E350">
            <v>-59938.566420000003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-6899.8449500000006</v>
          </cell>
          <cell r="Y350">
            <v>0</v>
          </cell>
          <cell r="Z350">
            <v>-6899.8449500000006</v>
          </cell>
          <cell r="AA350">
            <v>-1765.5872600000002</v>
          </cell>
          <cell r="AB350">
            <v>0</v>
          </cell>
          <cell r="AC350">
            <v>-1765.5872600000002</v>
          </cell>
          <cell r="AD350">
            <v>-68603.998630000002</v>
          </cell>
        </row>
        <row r="352">
          <cell r="A352" t="str">
            <v>Transfers to Balance Sheet</v>
          </cell>
          <cell r="C352">
            <v>-59938.566420000003</v>
          </cell>
          <cell r="D352">
            <v>0</v>
          </cell>
          <cell r="E352">
            <v>-59938.566420000003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-6899.8449500000006</v>
          </cell>
          <cell r="Y352">
            <v>0</v>
          </cell>
          <cell r="Z352">
            <v>-6899.8449500000006</v>
          </cell>
          <cell r="AA352">
            <v>-1765.5872600000002</v>
          </cell>
          <cell r="AB352">
            <v>0</v>
          </cell>
          <cell r="AC352">
            <v>-1765.5872600000002</v>
          </cell>
          <cell r="AD352">
            <v>-68603.998630000002</v>
          </cell>
        </row>
        <row r="354">
          <cell r="A354" t="str">
            <v>0000699030</v>
          </cell>
          <cell r="B354" t="str">
            <v>CO Rec - Act Alloctn</v>
          </cell>
          <cell r="C354">
            <v>13125.87275</v>
          </cell>
          <cell r="E354">
            <v>13125.87275</v>
          </cell>
          <cell r="L354">
            <v>-10378.53989</v>
          </cell>
          <cell r="N354">
            <v>-10378.53989</v>
          </cell>
          <cell r="O354">
            <v>-20238.475999999999</v>
          </cell>
          <cell r="Q354">
            <v>-20238.475999999999</v>
          </cell>
          <cell r="U354">
            <v>9859.9361099999987</v>
          </cell>
          <cell r="W354">
            <v>9859.9361099999987</v>
          </cell>
          <cell r="X354">
            <v>5520.9133600000005</v>
          </cell>
          <cell r="Z354">
            <v>5520.9133600000005</v>
          </cell>
          <cell r="AA354">
            <v>-8268.2462199999991</v>
          </cell>
          <cell r="AC354">
            <v>-8268.2462199999991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C355">
            <v>-20.27741</v>
          </cell>
          <cell r="E355">
            <v>-20.27741</v>
          </cell>
          <cell r="L355">
            <v>2.4321700000000002</v>
          </cell>
          <cell r="N355">
            <v>2.4321700000000002</v>
          </cell>
          <cell r="Q355">
            <v>0</v>
          </cell>
          <cell r="U355">
            <v>2.4321700000000002</v>
          </cell>
          <cell r="W355">
            <v>2.4321700000000002</v>
          </cell>
          <cell r="X355">
            <v>0</v>
          </cell>
          <cell r="Z355">
            <v>0</v>
          </cell>
          <cell r="AA355">
            <v>17.84524</v>
          </cell>
          <cell r="AC355">
            <v>17.84524</v>
          </cell>
          <cell r="AD355">
            <v>0</v>
          </cell>
        </row>
        <row r="356">
          <cell r="A356" t="str">
            <v>Cust Serv OH Alloc</v>
          </cell>
          <cell r="E356">
            <v>0</v>
          </cell>
          <cell r="N356">
            <v>0</v>
          </cell>
          <cell r="Q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  <cell r="AC356">
            <v>0</v>
          </cell>
          <cell r="AD356">
            <v>0</v>
          </cell>
        </row>
        <row r="357">
          <cell r="A357" t="str">
            <v>Net Transfers</v>
          </cell>
          <cell r="C357">
            <v>13105.59534</v>
          </cell>
          <cell r="D357">
            <v>0</v>
          </cell>
          <cell r="E357">
            <v>13105.59534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-10376.10772</v>
          </cell>
          <cell r="M357">
            <v>0</v>
          </cell>
          <cell r="N357">
            <v>-10376.10772</v>
          </cell>
          <cell r="O357">
            <v>-20238.475999999999</v>
          </cell>
          <cell r="P357">
            <v>0</v>
          </cell>
          <cell r="Q357">
            <v>-20238.475999999999</v>
          </cell>
          <cell r="R357">
            <v>0</v>
          </cell>
          <cell r="S357">
            <v>0</v>
          </cell>
          <cell r="T357">
            <v>0</v>
          </cell>
          <cell r="U357">
            <v>9862.3682799999988</v>
          </cell>
          <cell r="V357">
            <v>0</v>
          </cell>
          <cell r="W357">
            <v>9862.3682799999988</v>
          </cell>
          <cell r="X357">
            <v>5520.9133600000005</v>
          </cell>
          <cell r="Y357">
            <v>0</v>
          </cell>
          <cell r="Z357">
            <v>5520.9133600000005</v>
          </cell>
          <cell r="AA357">
            <v>-8250.4009799999985</v>
          </cell>
          <cell r="AB357">
            <v>0</v>
          </cell>
          <cell r="AC357">
            <v>-8250.4009799999985</v>
          </cell>
          <cell r="AD357">
            <v>0</v>
          </cell>
        </row>
        <row r="359">
          <cell r="A359" t="str">
            <v>0000699050</v>
          </cell>
          <cell r="B359" t="str">
            <v>CO Rec - Assessment</v>
          </cell>
          <cell r="C359">
            <v>10209.58538</v>
          </cell>
          <cell r="E359">
            <v>10209.58538</v>
          </cell>
          <cell r="L359">
            <v>9541.5481799999998</v>
          </cell>
          <cell r="N359">
            <v>9541.5481799999998</v>
          </cell>
          <cell r="O359">
            <v>1403.0238899999999</v>
          </cell>
          <cell r="Q359">
            <v>1403.0238899999999</v>
          </cell>
          <cell r="U359">
            <v>8138.5242899999994</v>
          </cell>
          <cell r="W359">
            <v>8138.5242899999994</v>
          </cell>
          <cell r="X359">
            <v>-1680.7724699999999</v>
          </cell>
          <cell r="Z359">
            <v>-1680.7724699999999</v>
          </cell>
          <cell r="AA359">
            <v>-18070.361089999999</v>
          </cell>
          <cell r="AC359">
            <v>-18070.361089999999</v>
          </cell>
          <cell r="AD359">
            <v>0</v>
          </cell>
        </row>
        <row r="360">
          <cell r="A360" t="str">
            <v>Overhead Allocations - Corporate</v>
          </cell>
          <cell r="C360">
            <v>10209.58538</v>
          </cell>
          <cell r="D360">
            <v>0</v>
          </cell>
          <cell r="E360">
            <v>10209.58538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9541.5481799999998</v>
          </cell>
          <cell r="M360">
            <v>0</v>
          </cell>
          <cell r="N360">
            <v>9541.5481799999998</v>
          </cell>
          <cell r="O360">
            <v>1403.0238899999999</v>
          </cell>
          <cell r="P360">
            <v>0</v>
          </cell>
          <cell r="Q360">
            <v>1403.0238899999999</v>
          </cell>
          <cell r="R360">
            <v>0</v>
          </cell>
          <cell r="S360">
            <v>0</v>
          </cell>
          <cell r="T360">
            <v>0</v>
          </cell>
          <cell r="U360">
            <v>8138.5242899999994</v>
          </cell>
          <cell r="V360">
            <v>0</v>
          </cell>
          <cell r="W360">
            <v>8138.5242899999994</v>
          </cell>
          <cell r="X360">
            <v>-1680.7724699999999</v>
          </cell>
          <cell r="Y360">
            <v>0</v>
          </cell>
          <cell r="Z360">
            <v>-1680.7724699999999</v>
          </cell>
          <cell r="AA360">
            <v>-18070.361089999999</v>
          </cell>
          <cell r="AB360">
            <v>0</v>
          </cell>
          <cell r="AC360">
            <v>-18070.361089999999</v>
          </cell>
          <cell r="AD360">
            <v>0</v>
          </cell>
        </row>
        <row r="362">
          <cell r="A362" t="str">
            <v>IT Allocations</v>
          </cell>
          <cell r="O362">
            <v>7.2538100000000005</v>
          </cell>
          <cell r="Q362">
            <v>7.2538100000000005</v>
          </cell>
          <cell r="U362">
            <v>-7.2538100000000005</v>
          </cell>
          <cell r="W362">
            <v>-7.2538100000000005</v>
          </cell>
        </row>
        <row r="363">
          <cell r="A363" t="str">
            <v>PCS Allocations</v>
          </cell>
          <cell r="O363">
            <v>34.74</v>
          </cell>
          <cell r="Q363">
            <v>34.74</v>
          </cell>
          <cell r="U363">
            <v>-34.74</v>
          </cell>
          <cell r="W363">
            <v>-34.74</v>
          </cell>
        </row>
        <row r="365">
          <cell r="A365" t="str">
            <v>Overhead Allocations - Customer Services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7">
          <cell r="A367" t="str">
            <v>0000701910</v>
          </cell>
          <cell r="B367" t="str">
            <v>Settlm Cust Contributions</v>
          </cell>
          <cell r="C367">
            <v>9.5589999999999993</v>
          </cell>
          <cell r="E367">
            <v>9.5589999999999993</v>
          </cell>
          <cell r="L367">
            <v>0</v>
          </cell>
          <cell r="N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9.5589999999999993</v>
          </cell>
        </row>
        <row r="369">
          <cell r="A369" t="str">
            <v>Provision movement</v>
          </cell>
          <cell r="C369">
            <v>0</v>
          </cell>
          <cell r="E369">
            <v>0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Q369">
            <v>0</v>
          </cell>
          <cell r="T369">
            <v>0</v>
          </cell>
          <cell r="W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</row>
        <row r="371">
          <cell r="A371" t="str">
            <v>Total Expenses</v>
          </cell>
          <cell r="C371">
            <v>366508.53686000011</v>
          </cell>
          <cell r="D371">
            <v>0</v>
          </cell>
          <cell r="E371">
            <v>366508.53686000011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299760.0480500001</v>
          </cell>
          <cell r="M371">
            <v>0</v>
          </cell>
          <cell r="N371">
            <v>299760.0480500001</v>
          </cell>
          <cell r="O371">
            <v>-1317.2164700000001</v>
          </cell>
          <cell r="P371">
            <v>0</v>
          </cell>
          <cell r="Q371">
            <v>-1317.2164700000001</v>
          </cell>
          <cell r="R371">
            <v>0</v>
          </cell>
          <cell r="S371">
            <v>0</v>
          </cell>
          <cell r="T371">
            <v>0</v>
          </cell>
          <cell r="U371">
            <v>301077.26451999997</v>
          </cell>
          <cell r="V371">
            <v>0</v>
          </cell>
          <cell r="W371">
            <v>301077.26451999997</v>
          </cell>
          <cell r="X371">
            <v>2717.5796000000005</v>
          </cell>
          <cell r="Y371">
            <v>0</v>
          </cell>
          <cell r="Z371">
            <v>2717.5796000000005</v>
          </cell>
          <cell r="AA371">
            <v>-21649.047449999998</v>
          </cell>
          <cell r="AB371">
            <v>0</v>
          </cell>
          <cell r="AC371">
            <v>-21649.047449999998</v>
          </cell>
          <cell r="AD371">
            <v>647337.11705999996</v>
          </cell>
        </row>
        <row r="373">
          <cell r="A373" t="str">
            <v>(Profit)/Loss</v>
          </cell>
          <cell r="C373">
            <v>-101665.73351999983</v>
          </cell>
          <cell r="D373">
            <v>0</v>
          </cell>
          <cell r="E373">
            <v>-101665.73351999983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-50443.835669999884</v>
          </cell>
          <cell r="M373">
            <v>0</v>
          </cell>
          <cell r="N373">
            <v>-50443.835669999884</v>
          </cell>
          <cell r="O373">
            <v>-8050.1555200000003</v>
          </cell>
          <cell r="P373">
            <v>0</v>
          </cell>
          <cell r="Q373">
            <v>-8050.1555200000003</v>
          </cell>
          <cell r="R373">
            <v>0</v>
          </cell>
          <cell r="S373">
            <v>0</v>
          </cell>
          <cell r="T373">
            <v>0</v>
          </cell>
          <cell r="U373">
            <v>-42393.680150000029</v>
          </cell>
          <cell r="V373">
            <v>0</v>
          </cell>
          <cell r="W373">
            <v>-42393.680150000029</v>
          </cell>
          <cell r="X373">
            <v>2717.5796000000005</v>
          </cell>
          <cell r="Y373">
            <v>0</v>
          </cell>
          <cell r="Z373">
            <v>2717.5796000000005</v>
          </cell>
          <cell r="AA373">
            <v>-253239.27227000002</v>
          </cell>
          <cell r="AB373">
            <v>0</v>
          </cell>
          <cell r="AC373">
            <v>-253239.27227000002</v>
          </cell>
          <cell r="AD373">
            <v>-402631.26186000009</v>
          </cell>
        </row>
      </sheetData>
      <sheetData sheetId="2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Not</v>
          </cell>
          <cell r="N5" t="str">
            <v>Not</v>
          </cell>
          <cell r="O5" t="str">
            <v xml:space="preserve">Customer </v>
          </cell>
          <cell r="Q5" t="str">
            <v xml:space="preserve">Customer 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Allocated</v>
          </cell>
          <cell r="N6" t="str">
            <v>Allocated</v>
          </cell>
          <cell r="O6" t="str">
            <v>Operations</v>
          </cell>
          <cell r="Q6" t="str">
            <v>Operations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E12">
            <v>0</v>
          </cell>
          <cell r="N12">
            <v>0</v>
          </cell>
          <cell r="Q12">
            <v>0</v>
          </cell>
          <cell r="U12">
            <v>1431.3</v>
          </cell>
          <cell r="W12">
            <v>1431.3</v>
          </cell>
          <cell r="Z12">
            <v>0</v>
          </cell>
          <cell r="AA12">
            <v>-1431.3</v>
          </cell>
          <cell r="AC12">
            <v>-1431.3</v>
          </cell>
          <cell r="AD12">
            <v>0</v>
          </cell>
        </row>
        <row r="13">
          <cell r="A13" t="str">
            <v>0000301350</v>
          </cell>
          <cell r="B13" t="str">
            <v>Retail Inc - Public Lighting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Z13">
            <v>0</v>
          </cell>
          <cell r="AC13">
            <v>0</v>
          </cell>
          <cell r="AD13">
            <v>0</v>
          </cell>
        </row>
        <row r="14">
          <cell r="A14" t="str">
            <v>0000301505</v>
          </cell>
          <cell r="B14" t="str">
            <v>Franchise Small Business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Z14">
            <v>0</v>
          </cell>
          <cell r="AC14">
            <v>0</v>
          </cell>
          <cell r="AD14">
            <v>0</v>
          </cell>
        </row>
        <row r="15">
          <cell r="A15" t="str">
            <v>0000301555</v>
          </cell>
          <cell r="B15" t="str">
            <v>Energy Markets Revenue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Z15">
            <v>0</v>
          </cell>
          <cell r="AC15">
            <v>0</v>
          </cell>
          <cell r="AD15">
            <v>0</v>
          </cell>
        </row>
        <row r="16">
          <cell r="A16" t="str">
            <v>Electricity Revenue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1431.3</v>
          </cell>
          <cell r="V16">
            <v>0</v>
          </cell>
          <cell r="W16">
            <v>1431.3</v>
          </cell>
          <cell r="X16">
            <v>0</v>
          </cell>
          <cell r="Y16">
            <v>0</v>
          </cell>
          <cell r="Z16">
            <v>0</v>
          </cell>
          <cell r="AA16">
            <v>-1431.3</v>
          </cell>
          <cell r="AB16">
            <v>0</v>
          </cell>
          <cell r="AC16">
            <v>-1431.3</v>
          </cell>
          <cell r="AD16">
            <v>0</v>
          </cell>
        </row>
        <row r="18">
          <cell r="A18" t="str">
            <v>0000302312</v>
          </cell>
          <cell r="B18" t="str">
            <v>Ext Rev Contest DL. C</v>
          </cell>
          <cell r="E18">
            <v>0</v>
          </cell>
          <cell r="L18">
            <v>1500</v>
          </cell>
          <cell r="N18">
            <v>1500</v>
          </cell>
          <cell r="Q18">
            <v>0</v>
          </cell>
          <cell r="W18">
            <v>0</v>
          </cell>
          <cell r="Z18">
            <v>0</v>
          </cell>
          <cell r="AA18">
            <v>-1500</v>
          </cell>
          <cell r="AC18">
            <v>-1500</v>
          </cell>
          <cell r="AD18">
            <v>0</v>
          </cell>
        </row>
        <row r="19">
          <cell r="A19" t="str">
            <v>0000302600</v>
          </cell>
          <cell r="B19" t="str">
            <v>Ntwk Rev Ext - Other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Z19">
            <v>0</v>
          </cell>
          <cell r="AC19">
            <v>0</v>
          </cell>
          <cell r="AD19">
            <v>0</v>
          </cell>
        </row>
        <row r="20">
          <cell r="A20" t="str">
            <v>External Network Revenue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1500</v>
          </cell>
          <cell r="M20">
            <v>0</v>
          </cell>
          <cell r="N20">
            <v>1500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-1500</v>
          </cell>
          <cell r="AB20">
            <v>0</v>
          </cell>
          <cell r="AC20">
            <v>-1500</v>
          </cell>
          <cell r="AD20">
            <v>0</v>
          </cell>
        </row>
        <row r="22">
          <cell r="A22" t="str">
            <v>0000303600</v>
          </cell>
          <cell r="B22" t="str">
            <v>Ntwk Rev PCA - Other</v>
          </cell>
          <cell r="C22">
            <v>247.191</v>
          </cell>
          <cell r="E22">
            <v>247.191</v>
          </cell>
          <cell r="F22">
            <v>-247.191</v>
          </cell>
          <cell r="H22">
            <v>-247.191</v>
          </cell>
          <cell r="N22">
            <v>0</v>
          </cell>
          <cell r="Q22">
            <v>0</v>
          </cell>
          <cell r="W22">
            <v>0</v>
          </cell>
          <cell r="Z22">
            <v>0</v>
          </cell>
          <cell r="AC22">
            <v>0</v>
          </cell>
          <cell r="AD22">
            <v>0</v>
          </cell>
        </row>
        <row r="23">
          <cell r="A23" t="str">
            <v>0000303610</v>
          </cell>
          <cell r="B23" t="str">
            <v>Int Rev Franch PL2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Z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247.191</v>
          </cell>
          <cell r="D24">
            <v>0</v>
          </cell>
          <cell r="E24">
            <v>247.191</v>
          </cell>
          <cell r="F24">
            <v>-247.191</v>
          </cell>
          <cell r="G24">
            <v>0</v>
          </cell>
          <cell r="H24">
            <v>-247.191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0000303660</v>
          </cell>
          <cell r="B26" t="str">
            <v>Revenue - Meter reading</v>
          </cell>
          <cell r="C26">
            <v>8630.9016699999993</v>
          </cell>
          <cell r="E26">
            <v>8630.9016699999993</v>
          </cell>
          <cell r="F26">
            <v>-8630.9016699999993</v>
          </cell>
          <cell r="H26">
            <v>-8630.9016699999993</v>
          </cell>
          <cell r="N26">
            <v>0</v>
          </cell>
          <cell r="W26">
            <v>0</v>
          </cell>
          <cell r="Z26">
            <v>0</v>
          </cell>
          <cell r="AC26">
            <v>0</v>
          </cell>
          <cell r="AD26">
            <v>0</v>
          </cell>
        </row>
        <row r="27">
          <cell r="A27" t="str">
            <v>0000303665</v>
          </cell>
          <cell r="B27" t="str">
            <v>Revenue - Public Lighting</v>
          </cell>
          <cell r="C27">
            <v>4110.1021799999999</v>
          </cell>
          <cell r="E27">
            <v>4110.1021799999999</v>
          </cell>
          <cell r="F27">
            <v>-4110.1021799999999</v>
          </cell>
          <cell r="H27">
            <v>-4110.1021799999999</v>
          </cell>
          <cell r="N27">
            <v>0</v>
          </cell>
          <cell r="W27">
            <v>0</v>
          </cell>
          <cell r="Z27">
            <v>0</v>
          </cell>
          <cell r="AC27">
            <v>0</v>
          </cell>
          <cell r="AD27">
            <v>0</v>
          </cell>
        </row>
        <row r="28">
          <cell r="A28" t="str">
            <v>Excluded Services Revenue</v>
          </cell>
          <cell r="C28">
            <v>12741.003849999999</v>
          </cell>
          <cell r="D28">
            <v>0</v>
          </cell>
          <cell r="E28">
            <v>12741.003849999999</v>
          </cell>
          <cell r="F28">
            <v>-12741.003849999999</v>
          </cell>
          <cell r="G28">
            <v>0</v>
          </cell>
          <cell r="H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30">
          <cell r="A30" t="str">
            <v>0000367100</v>
          </cell>
          <cell r="B30" t="str">
            <v>Rev: Instal Service</v>
          </cell>
          <cell r="C30">
            <v>1332.6050299999999</v>
          </cell>
          <cell r="E30">
            <v>1332.6050299999999</v>
          </cell>
          <cell r="F30">
            <v>-1332.6050299999999</v>
          </cell>
          <cell r="H30">
            <v>-1332.6050299999999</v>
          </cell>
          <cell r="N30">
            <v>0</v>
          </cell>
          <cell r="Q30">
            <v>0</v>
          </cell>
          <cell r="W30">
            <v>0</v>
          </cell>
          <cell r="Z30">
            <v>0</v>
          </cell>
          <cell r="AC30">
            <v>0</v>
          </cell>
          <cell r="AD30">
            <v>0</v>
          </cell>
        </row>
        <row r="31">
          <cell r="A31" t="str">
            <v>0000367150</v>
          </cell>
          <cell r="B31" t="str">
            <v>Rev: Elec Test&amp;Svce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Z31">
            <v>0</v>
          </cell>
          <cell r="AC31">
            <v>0</v>
          </cell>
          <cell r="AD31">
            <v>0</v>
          </cell>
        </row>
        <row r="32">
          <cell r="A32" t="str">
            <v>0000367250</v>
          </cell>
          <cell r="B32" t="str">
            <v>Rev: New Bus Vent</v>
          </cell>
          <cell r="C32">
            <v>14949</v>
          </cell>
          <cell r="E32">
            <v>14949</v>
          </cell>
          <cell r="L32">
            <v>-14949</v>
          </cell>
          <cell r="N32">
            <v>-14949</v>
          </cell>
          <cell r="Q32">
            <v>0</v>
          </cell>
          <cell r="W32">
            <v>0</v>
          </cell>
          <cell r="Z32">
            <v>0</v>
          </cell>
          <cell r="AC32">
            <v>0</v>
          </cell>
          <cell r="AD32">
            <v>0</v>
          </cell>
        </row>
        <row r="33">
          <cell r="A33" t="str">
            <v>0000367300</v>
          </cell>
          <cell r="B33" t="str">
            <v>Rev: New Connect'n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Z33">
            <v>0</v>
          </cell>
          <cell r="AC33">
            <v>0</v>
          </cell>
          <cell r="AD33">
            <v>0</v>
          </cell>
        </row>
        <row r="34">
          <cell r="A34" t="str">
            <v>0000367350</v>
          </cell>
          <cell r="B34" t="str">
            <v>Reconnection Fees</v>
          </cell>
          <cell r="C34">
            <v>2078.7914999999998</v>
          </cell>
          <cell r="E34">
            <v>2078.7914999999998</v>
          </cell>
          <cell r="F34">
            <v>-2078.7914999999998</v>
          </cell>
          <cell r="H34">
            <v>-2078.7914999999998</v>
          </cell>
          <cell r="N34">
            <v>0</v>
          </cell>
          <cell r="Q34">
            <v>0</v>
          </cell>
          <cell r="W34">
            <v>0</v>
          </cell>
          <cell r="Z34">
            <v>0</v>
          </cell>
          <cell r="AC34">
            <v>0</v>
          </cell>
          <cell r="AD34">
            <v>0</v>
          </cell>
        </row>
        <row r="35">
          <cell r="A35" t="str">
            <v>0000367360</v>
          </cell>
          <cell r="B35" t="str">
            <v>New Connections Revenue</v>
          </cell>
          <cell r="C35">
            <v>2108.68055</v>
          </cell>
          <cell r="E35">
            <v>2108.68055</v>
          </cell>
          <cell r="F35">
            <v>-2108.68055</v>
          </cell>
          <cell r="H35">
            <v>-2108.68055</v>
          </cell>
          <cell r="N35">
            <v>0</v>
          </cell>
          <cell r="Q35">
            <v>0</v>
          </cell>
          <cell r="W35">
            <v>0</v>
          </cell>
          <cell r="Z35">
            <v>0</v>
          </cell>
          <cell r="AC35">
            <v>0</v>
          </cell>
          <cell r="AD35">
            <v>0</v>
          </cell>
        </row>
        <row r="36">
          <cell r="A36" t="str">
            <v>0000367500</v>
          </cell>
          <cell r="B36" t="str">
            <v>Rev: Cable TV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Z36">
            <v>0</v>
          </cell>
          <cell r="AC36">
            <v>0</v>
          </cell>
          <cell r="AD36">
            <v>0</v>
          </cell>
        </row>
        <row r="37">
          <cell r="A37" t="str">
            <v>0000367600</v>
          </cell>
          <cell r="B37" t="str">
            <v>Rev: Plant Test&amp;Mnt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Z37">
            <v>0</v>
          </cell>
          <cell r="AC37">
            <v>0</v>
          </cell>
          <cell r="AD37">
            <v>0</v>
          </cell>
        </row>
        <row r="38">
          <cell r="A38" t="str">
            <v>Excluded Services Revenue</v>
          </cell>
          <cell r="C38">
            <v>20469.077080000003</v>
          </cell>
          <cell r="D38">
            <v>0</v>
          </cell>
          <cell r="E38">
            <v>20469.077080000003</v>
          </cell>
          <cell r="F38">
            <v>-5520.07708</v>
          </cell>
          <cell r="G38">
            <v>0</v>
          </cell>
          <cell r="H38">
            <v>-5520.07708</v>
          </cell>
          <cell r="I38">
            <v>0</v>
          </cell>
          <cell r="J38">
            <v>0</v>
          </cell>
          <cell r="K38">
            <v>0</v>
          </cell>
          <cell r="L38">
            <v>-14949</v>
          </cell>
          <cell r="M38">
            <v>0</v>
          </cell>
          <cell r="N38">
            <v>-14949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A40" t="str">
            <v>0000367305</v>
          </cell>
          <cell r="B40" t="str">
            <v>Rev: Conn- Inc o/set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Z40">
            <v>0</v>
          </cell>
          <cell r="AC40">
            <v>0</v>
          </cell>
          <cell r="AD40">
            <v>0</v>
          </cell>
        </row>
        <row r="41">
          <cell r="A41" t="str">
            <v>0000367700</v>
          </cell>
          <cell r="B41" t="str">
            <v>Reg Fees - Customer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Z41">
            <v>0</v>
          </cell>
          <cell r="AC41">
            <v>0</v>
          </cell>
          <cell r="AD41">
            <v>0</v>
          </cell>
        </row>
        <row r="42">
          <cell r="A42" t="str">
            <v>0000367750</v>
          </cell>
          <cell r="B42" t="str">
            <v>Cust Conts: Contest</v>
          </cell>
          <cell r="C42">
            <v>-2634.8842800000002</v>
          </cell>
          <cell r="E42">
            <v>-2634.8842800000002</v>
          </cell>
          <cell r="L42">
            <v>2634.8842800000002</v>
          </cell>
          <cell r="N42">
            <v>2634.8842800000002</v>
          </cell>
          <cell r="Q42">
            <v>0</v>
          </cell>
          <cell r="W42">
            <v>0</v>
          </cell>
          <cell r="Z42">
            <v>0</v>
          </cell>
          <cell r="AC42">
            <v>0</v>
          </cell>
          <cell r="AD42">
            <v>0</v>
          </cell>
        </row>
        <row r="43">
          <cell r="A43" t="str">
            <v>0000367800</v>
          </cell>
          <cell r="B43" t="str">
            <v>Cust Conts: Gifted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Z43">
            <v>0</v>
          </cell>
          <cell r="AC43">
            <v>0</v>
          </cell>
          <cell r="AD43">
            <v>0</v>
          </cell>
        </row>
        <row r="44">
          <cell r="A44" t="str">
            <v>0000367830</v>
          </cell>
          <cell r="B44" t="str">
            <v>Cust Con:RWK damage</v>
          </cell>
          <cell r="E44">
            <v>0</v>
          </cell>
          <cell r="N44">
            <v>0</v>
          </cell>
          <cell r="Q44">
            <v>0</v>
          </cell>
          <cell r="W44">
            <v>0</v>
          </cell>
          <cell r="Z44">
            <v>0</v>
          </cell>
          <cell r="AC44">
            <v>0</v>
          </cell>
          <cell r="AD44">
            <v>0</v>
          </cell>
        </row>
        <row r="45">
          <cell r="A45" t="str">
            <v>0000367835</v>
          </cell>
          <cell r="B45" t="str">
            <v>Cust Conts Offset - NT HV</v>
          </cell>
          <cell r="E45">
            <v>0</v>
          </cell>
          <cell r="N45">
            <v>0</v>
          </cell>
          <cell r="Q45">
            <v>0</v>
          </cell>
          <cell r="W45">
            <v>0</v>
          </cell>
          <cell r="Z45">
            <v>0</v>
          </cell>
          <cell r="AC45">
            <v>0</v>
          </cell>
          <cell r="AD45">
            <v>0</v>
          </cell>
        </row>
        <row r="46">
          <cell r="A46" t="str">
            <v>Customer Contributions Network</v>
          </cell>
          <cell r="C46">
            <v>-2634.8842800000002</v>
          </cell>
          <cell r="D46">
            <v>0</v>
          </cell>
          <cell r="E46">
            <v>-2634.8842800000002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2634.8842800000002</v>
          </cell>
          <cell r="M46">
            <v>0</v>
          </cell>
          <cell r="N46">
            <v>2634.8842800000002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8">
          <cell r="A48" t="str">
            <v>0000367400</v>
          </cell>
          <cell r="B48" t="str">
            <v>Rev: Retl Prod&amp;Svcs</v>
          </cell>
          <cell r="E48">
            <v>0</v>
          </cell>
          <cell r="N48">
            <v>0</v>
          </cell>
          <cell r="Q48">
            <v>0</v>
          </cell>
          <cell r="W48">
            <v>0</v>
          </cell>
          <cell r="Z48">
            <v>0</v>
          </cell>
          <cell r="AC48">
            <v>0</v>
          </cell>
          <cell r="AD48">
            <v>0</v>
          </cell>
        </row>
        <row r="49">
          <cell r="A49" t="str">
            <v>0000367450</v>
          </cell>
          <cell r="B49" t="str">
            <v>Rev: Svcs to Elec      Note 2</v>
          </cell>
          <cell r="E49">
            <v>0</v>
          </cell>
          <cell r="N49">
            <v>0</v>
          </cell>
          <cell r="Q49">
            <v>0</v>
          </cell>
          <cell r="W49">
            <v>0</v>
          </cell>
          <cell r="Z49">
            <v>0</v>
          </cell>
          <cell r="AC49">
            <v>0</v>
          </cell>
          <cell r="AD49">
            <v>0</v>
          </cell>
        </row>
        <row r="50">
          <cell r="A50" t="str">
            <v>0000367650</v>
          </cell>
          <cell r="B50" t="str">
            <v>Rev: Ext Consulting</v>
          </cell>
          <cell r="E50">
            <v>0</v>
          </cell>
          <cell r="N50">
            <v>0</v>
          </cell>
          <cell r="Q50">
            <v>0</v>
          </cell>
          <cell r="W50">
            <v>0</v>
          </cell>
          <cell r="Z50">
            <v>0</v>
          </cell>
          <cell r="AC50">
            <v>0</v>
          </cell>
          <cell r="AD50">
            <v>0</v>
          </cell>
        </row>
        <row r="51">
          <cell r="A51" t="str">
            <v>0000380400</v>
          </cell>
          <cell r="B51" t="str">
            <v>Rev: Prop Rentals        Note 2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Z51">
            <v>0</v>
          </cell>
          <cell r="AC51">
            <v>0</v>
          </cell>
          <cell r="AD51">
            <v>0</v>
          </cell>
        </row>
        <row r="52">
          <cell r="A52" t="str">
            <v>0000380600</v>
          </cell>
          <cell r="B52" t="str">
            <v>Unident Receipts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Z52">
            <v>0</v>
          </cell>
          <cell r="AC52">
            <v>0</v>
          </cell>
          <cell r="AD52">
            <v>0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1023.94894</v>
          </cell>
          <cell r="E53">
            <v>1023.94894</v>
          </cell>
          <cell r="L53">
            <v>-1023.94894</v>
          </cell>
          <cell r="N53">
            <v>-1023.94894</v>
          </cell>
          <cell r="Q53">
            <v>0</v>
          </cell>
          <cell r="W53">
            <v>0</v>
          </cell>
          <cell r="Z53">
            <v>0</v>
          </cell>
          <cell r="AC53">
            <v>0</v>
          </cell>
          <cell r="AD53">
            <v>0</v>
          </cell>
        </row>
        <row r="54">
          <cell r="A54" t="str">
            <v>0000381200</v>
          </cell>
          <cell r="B54" t="str">
            <v>Dishonoured Chq Fees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Z54">
            <v>0</v>
          </cell>
          <cell r="AC54">
            <v>0</v>
          </cell>
          <cell r="AD54">
            <v>0</v>
          </cell>
        </row>
        <row r="55">
          <cell r="A55" t="str">
            <v>0000381400</v>
          </cell>
          <cell r="B55" t="str">
            <v>Refunds &amp; Grants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Z55">
            <v>0</v>
          </cell>
          <cell r="AC55">
            <v>0</v>
          </cell>
          <cell r="AD55">
            <v>0</v>
          </cell>
        </row>
        <row r="56">
          <cell r="A56" t="str">
            <v>0000386800</v>
          </cell>
          <cell r="B56" t="str">
            <v>Bad Debts Recovered     Note 2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Z56">
            <v>0</v>
          </cell>
          <cell r="AC56">
            <v>0</v>
          </cell>
          <cell r="AD56">
            <v>0</v>
          </cell>
        </row>
        <row r="57">
          <cell r="A57" t="str">
            <v>0000387170</v>
          </cell>
          <cell r="B57" t="str">
            <v>SLA Revenue</v>
          </cell>
          <cell r="E57">
            <v>0</v>
          </cell>
          <cell r="L57">
            <v>-3770.3545259999996</v>
          </cell>
          <cell r="N57">
            <v>-3770.3545259999996</v>
          </cell>
          <cell r="O57">
            <v>1274.9512259999997</v>
          </cell>
          <cell r="Q57">
            <v>1274.9512259999997</v>
          </cell>
          <cell r="W57">
            <v>0</v>
          </cell>
          <cell r="Z57">
            <v>0</v>
          </cell>
          <cell r="AA57">
            <v>2495.4032999999999</v>
          </cell>
          <cell r="AC57">
            <v>2495.4032999999999</v>
          </cell>
          <cell r="AD57">
            <v>0</v>
          </cell>
        </row>
        <row r="58">
          <cell r="A58" t="str">
            <v>0000387200</v>
          </cell>
          <cell r="B58" t="str">
            <v>Sundry Rev</v>
          </cell>
          <cell r="E58">
            <v>0</v>
          </cell>
          <cell r="L58">
            <v>-838.71500000000003</v>
          </cell>
          <cell r="N58">
            <v>-838.71500000000003</v>
          </cell>
          <cell r="Q58">
            <v>0</v>
          </cell>
          <cell r="W58">
            <v>0</v>
          </cell>
          <cell r="Z58">
            <v>0</v>
          </cell>
          <cell r="AA58">
            <v>838.71500000000003</v>
          </cell>
          <cell r="AC58">
            <v>838.71500000000003</v>
          </cell>
          <cell r="AD58">
            <v>0</v>
          </cell>
        </row>
        <row r="59">
          <cell r="A59" t="str">
            <v>Miscellaneous</v>
          </cell>
          <cell r="C59">
            <v>1023.94894</v>
          </cell>
          <cell r="D59">
            <v>0</v>
          </cell>
          <cell r="E59">
            <v>1023.94894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-5633.0184659999995</v>
          </cell>
          <cell r="M59">
            <v>0</v>
          </cell>
          <cell r="N59">
            <v>-5633.0184659999995</v>
          </cell>
          <cell r="O59">
            <v>1274.9512259999997</v>
          </cell>
          <cell r="P59">
            <v>0</v>
          </cell>
          <cell r="Q59">
            <v>1274.9512259999997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3334.1183000000001</v>
          </cell>
          <cell r="AB59">
            <v>0</v>
          </cell>
          <cell r="AC59">
            <v>3334.1183000000001</v>
          </cell>
          <cell r="AD59">
            <v>0</v>
          </cell>
        </row>
        <row r="61">
          <cell r="A61" t="str">
            <v>0000385400</v>
          </cell>
          <cell r="B61" t="str">
            <v>Interest Received</v>
          </cell>
          <cell r="C61">
            <v>31</v>
          </cell>
          <cell r="E61">
            <v>31</v>
          </cell>
          <cell r="L61">
            <v>-1959</v>
          </cell>
          <cell r="N61">
            <v>-1959</v>
          </cell>
          <cell r="Q61">
            <v>0</v>
          </cell>
          <cell r="W61">
            <v>0</v>
          </cell>
          <cell r="Z61">
            <v>0</v>
          </cell>
          <cell r="AA61">
            <v>1928</v>
          </cell>
          <cell r="AC61">
            <v>1928</v>
          </cell>
          <cell r="AD61">
            <v>0</v>
          </cell>
        </row>
        <row r="62">
          <cell r="A62" t="str">
            <v>Interest Revenue</v>
          </cell>
          <cell r="C62">
            <v>31</v>
          </cell>
          <cell r="D62">
            <v>0</v>
          </cell>
          <cell r="E62">
            <v>31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-1959</v>
          </cell>
          <cell r="M62">
            <v>0</v>
          </cell>
          <cell r="N62">
            <v>-1959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1928</v>
          </cell>
          <cell r="AB62">
            <v>0</v>
          </cell>
          <cell r="AC62">
            <v>1928</v>
          </cell>
          <cell r="AD62">
            <v>0</v>
          </cell>
        </row>
        <row r="64">
          <cell r="A64" t="str">
            <v>0000384600</v>
          </cell>
          <cell r="B64" t="str">
            <v>Gain/Loss-Sale Land</v>
          </cell>
          <cell r="C64">
            <v>64.847999999999999</v>
          </cell>
          <cell r="E64">
            <v>64.847999999999999</v>
          </cell>
          <cell r="N64">
            <v>0</v>
          </cell>
          <cell r="Q64">
            <v>0</v>
          </cell>
          <cell r="W64">
            <v>0</v>
          </cell>
          <cell r="Z64">
            <v>0</v>
          </cell>
          <cell r="AA64">
            <v>-64.847999999999999</v>
          </cell>
          <cell r="AC64">
            <v>-64.847999999999999</v>
          </cell>
          <cell r="AD64">
            <v>0</v>
          </cell>
        </row>
        <row r="65">
          <cell r="A65" t="str">
            <v>0000384620</v>
          </cell>
          <cell r="B65" t="str">
            <v>Gain/Loss-Sale Bldgs</v>
          </cell>
          <cell r="C65">
            <v>-490.27499999999998</v>
          </cell>
          <cell r="E65">
            <v>-490.27499999999998</v>
          </cell>
          <cell r="N65">
            <v>0</v>
          </cell>
          <cell r="Q65">
            <v>0</v>
          </cell>
          <cell r="W65">
            <v>0</v>
          </cell>
          <cell r="Z65">
            <v>0</v>
          </cell>
          <cell r="AA65">
            <v>490.27499999999998</v>
          </cell>
          <cell r="AC65">
            <v>490.27499999999998</v>
          </cell>
          <cell r="AD65">
            <v>0</v>
          </cell>
        </row>
        <row r="66">
          <cell r="A66" t="str">
            <v>0000384650</v>
          </cell>
          <cell r="B66" t="str">
            <v>Gain/Loss- Sale of Retail</v>
          </cell>
          <cell r="E66">
            <v>0</v>
          </cell>
          <cell r="L66">
            <v>-218861.27205</v>
          </cell>
          <cell r="N66">
            <v>-218861.27205</v>
          </cell>
          <cell r="Q66">
            <v>0</v>
          </cell>
          <cell r="W66">
            <v>0</v>
          </cell>
          <cell r="Z66">
            <v>0</v>
          </cell>
          <cell r="AA66">
            <v>218861.27205</v>
          </cell>
          <cell r="AC66">
            <v>218861.27205</v>
          </cell>
          <cell r="AD66">
            <v>0</v>
          </cell>
        </row>
        <row r="67">
          <cell r="A67" t="str">
            <v>0000384660</v>
          </cell>
          <cell r="B67" t="str">
            <v>Gain/Loss-Sale Distn</v>
          </cell>
          <cell r="E67">
            <v>0</v>
          </cell>
          <cell r="N67">
            <v>0</v>
          </cell>
          <cell r="Q67">
            <v>0</v>
          </cell>
          <cell r="W67">
            <v>0</v>
          </cell>
          <cell r="Z67">
            <v>0</v>
          </cell>
          <cell r="AC67">
            <v>0</v>
          </cell>
          <cell r="AD67">
            <v>0</v>
          </cell>
        </row>
        <row r="68">
          <cell r="A68" t="str">
            <v>0000384680</v>
          </cell>
          <cell r="B68" t="str">
            <v>Gain/Loss-Sale MV&amp;Pl</v>
          </cell>
          <cell r="E68">
            <v>0</v>
          </cell>
          <cell r="N68">
            <v>0</v>
          </cell>
          <cell r="Q68">
            <v>0</v>
          </cell>
          <cell r="W68">
            <v>0</v>
          </cell>
          <cell r="Z68">
            <v>0</v>
          </cell>
          <cell r="AC68">
            <v>0</v>
          </cell>
          <cell r="AD68">
            <v>0</v>
          </cell>
        </row>
        <row r="69">
          <cell r="A69" t="str">
            <v>0000384700</v>
          </cell>
          <cell r="B69" t="str">
            <v>Gain/Loss-Sale Other</v>
          </cell>
          <cell r="E69">
            <v>0</v>
          </cell>
          <cell r="N69">
            <v>0</v>
          </cell>
          <cell r="Q69">
            <v>0</v>
          </cell>
          <cell r="W69">
            <v>0</v>
          </cell>
          <cell r="Z69">
            <v>0</v>
          </cell>
          <cell r="AC69">
            <v>0</v>
          </cell>
          <cell r="AD69">
            <v>0</v>
          </cell>
        </row>
        <row r="70">
          <cell r="A70" t="str">
            <v>Gain/Loss - Sale of Assets</v>
          </cell>
          <cell r="C70">
            <v>-425.42699999999996</v>
          </cell>
          <cell r="D70">
            <v>0</v>
          </cell>
          <cell r="E70">
            <v>-425.42699999999996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-218861.27205</v>
          </cell>
          <cell r="M70">
            <v>0</v>
          </cell>
          <cell r="N70">
            <v>-218861.27205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219286.69905</v>
          </cell>
          <cell r="AB70">
            <v>0</v>
          </cell>
          <cell r="AC70">
            <v>219286.69905</v>
          </cell>
          <cell r="AD70">
            <v>0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-425.42699999999996</v>
          </cell>
          <cell r="D72">
            <v>0</v>
          </cell>
          <cell r="E72">
            <v>-425.42699999999996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-218861.27205</v>
          </cell>
          <cell r="M72">
            <v>0</v>
          </cell>
          <cell r="N72">
            <v>-218861.27205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219286.69905</v>
          </cell>
          <cell r="AB72">
            <v>0</v>
          </cell>
          <cell r="AC72">
            <v>219286.69905</v>
          </cell>
          <cell r="AD72">
            <v>0</v>
          </cell>
        </row>
        <row r="73">
          <cell r="A73" t="str">
            <v>Total Revenue</v>
          </cell>
          <cell r="C73">
            <v>31451.909590000003</v>
          </cell>
          <cell r="D73">
            <v>0</v>
          </cell>
          <cell r="E73">
            <v>31451.909590000003</v>
          </cell>
          <cell r="F73">
            <v>-5767.2680799999998</v>
          </cell>
          <cell r="G73">
            <v>0</v>
          </cell>
          <cell r="H73">
            <v>-5767.2680799999998</v>
          </cell>
          <cell r="I73">
            <v>0</v>
          </cell>
          <cell r="J73">
            <v>0</v>
          </cell>
          <cell r="K73">
            <v>0</v>
          </cell>
          <cell r="L73">
            <v>-237267.40623600001</v>
          </cell>
          <cell r="M73">
            <v>0</v>
          </cell>
          <cell r="N73">
            <v>-237267.40623600001</v>
          </cell>
          <cell r="O73">
            <v>1274.9512259999997</v>
          </cell>
          <cell r="P73">
            <v>0</v>
          </cell>
          <cell r="Q73">
            <v>1274.9512259999997</v>
          </cell>
          <cell r="R73">
            <v>0</v>
          </cell>
          <cell r="S73">
            <v>0</v>
          </cell>
          <cell r="T73">
            <v>0</v>
          </cell>
          <cell r="U73">
            <v>1431.3</v>
          </cell>
          <cell r="V73">
            <v>0</v>
          </cell>
          <cell r="W73">
            <v>1431.3</v>
          </cell>
          <cell r="X73">
            <v>0</v>
          </cell>
          <cell r="Y73">
            <v>0</v>
          </cell>
          <cell r="Z73">
            <v>0</v>
          </cell>
          <cell r="AA73">
            <v>221617.51735000001</v>
          </cell>
          <cell r="AB73">
            <v>0</v>
          </cell>
          <cell r="AC73">
            <v>221617.51735000001</v>
          </cell>
          <cell r="AD73">
            <v>0</v>
          </cell>
        </row>
        <row r="75">
          <cell r="A75" t="str">
            <v>0000565120</v>
          </cell>
          <cell r="B75" t="str">
            <v>Deprn Buildings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Z75">
            <v>0</v>
          </cell>
          <cell r="AC75">
            <v>0</v>
          </cell>
          <cell r="AD75">
            <v>0</v>
          </cell>
        </row>
        <row r="76">
          <cell r="A76" t="str">
            <v>0000565160</v>
          </cell>
          <cell r="B76" t="str">
            <v>Deprn Distbn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Z76">
            <v>0</v>
          </cell>
          <cell r="AC76">
            <v>0</v>
          </cell>
          <cell r="AD76">
            <v>0</v>
          </cell>
        </row>
        <row r="77">
          <cell r="A77" t="str">
            <v>0000565180</v>
          </cell>
          <cell r="B77" t="str">
            <v>Dep'n M/V &amp; Plant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Z77">
            <v>0</v>
          </cell>
          <cell r="AC77">
            <v>0</v>
          </cell>
          <cell r="AD77">
            <v>0</v>
          </cell>
        </row>
        <row r="78">
          <cell r="A78" t="str">
            <v>0000565200</v>
          </cell>
          <cell r="B78" t="str">
            <v>Dep'n Other Assets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Z78">
            <v>0</v>
          </cell>
          <cell r="AC78">
            <v>0</v>
          </cell>
          <cell r="AD78">
            <v>0</v>
          </cell>
        </row>
        <row r="79">
          <cell r="A79" t="str">
            <v>Depreciation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1">
          <cell r="A81" t="str">
            <v>0000566110</v>
          </cell>
          <cell r="B81" t="str">
            <v>Amortn - Intell Property</v>
          </cell>
          <cell r="C81">
            <v>-17594</v>
          </cell>
          <cell r="E81">
            <v>-17594</v>
          </cell>
          <cell r="L81">
            <v>2476</v>
          </cell>
          <cell r="N81">
            <v>2476</v>
          </cell>
          <cell r="Q81">
            <v>0</v>
          </cell>
          <cell r="W81">
            <v>0</v>
          </cell>
          <cell r="Z81">
            <v>0</v>
          </cell>
          <cell r="AA81">
            <v>15118</v>
          </cell>
          <cell r="AC81">
            <v>15118</v>
          </cell>
          <cell r="AD81">
            <v>0</v>
          </cell>
        </row>
        <row r="82">
          <cell r="A82" t="str">
            <v>Amortisation of Intangibles</v>
          </cell>
          <cell r="C82">
            <v>-17594</v>
          </cell>
          <cell r="D82">
            <v>0</v>
          </cell>
          <cell r="E82">
            <v>-17594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2476</v>
          </cell>
          <cell r="M82">
            <v>0</v>
          </cell>
          <cell r="N82">
            <v>2476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15118</v>
          </cell>
          <cell r="AB82">
            <v>0</v>
          </cell>
          <cell r="AC82">
            <v>15118</v>
          </cell>
          <cell r="AD82">
            <v>0</v>
          </cell>
        </row>
        <row r="83">
          <cell r="A83" t="str">
            <v>Depreciation &amp; Amortisation of Intangibles</v>
          </cell>
          <cell r="C83">
            <v>-17594</v>
          </cell>
          <cell r="D83">
            <v>0</v>
          </cell>
          <cell r="E83">
            <v>-17594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2476</v>
          </cell>
          <cell r="M83">
            <v>0</v>
          </cell>
          <cell r="N83">
            <v>2476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15118</v>
          </cell>
          <cell r="AB83">
            <v>0</v>
          </cell>
          <cell r="AC83">
            <v>15118</v>
          </cell>
          <cell r="AD83">
            <v>0</v>
          </cell>
        </row>
        <row r="85">
          <cell r="A85" t="str">
            <v>0000550700</v>
          </cell>
          <cell r="B85" t="str">
            <v>Bad Debt</v>
          </cell>
          <cell r="E85">
            <v>0</v>
          </cell>
          <cell r="N85">
            <v>0</v>
          </cell>
          <cell r="Q85">
            <v>0</v>
          </cell>
          <cell r="W85">
            <v>0</v>
          </cell>
          <cell r="Z85">
            <v>0</v>
          </cell>
          <cell r="AC85">
            <v>0</v>
          </cell>
          <cell r="AD85">
            <v>0</v>
          </cell>
        </row>
        <row r="86">
          <cell r="A86" t="str">
            <v>0000550750</v>
          </cell>
          <cell r="B86" t="str">
            <v>Doubtful Debt</v>
          </cell>
          <cell r="E86">
            <v>0</v>
          </cell>
          <cell r="N86">
            <v>0</v>
          </cell>
          <cell r="Q86">
            <v>0</v>
          </cell>
          <cell r="W86">
            <v>0</v>
          </cell>
          <cell r="Z86">
            <v>0</v>
          </cell>
          <cell r="AC86">
            <v>0</v>
          </cell>
          <cell r="AD86">
            <v>0</v>
          </cell>
        </row>
        <row r="87">
          <cell r="A87" t="str">
            <v>Bad and doubtful debts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9">
          <cell r="A89" t="str">
            <v>0000505010</v>
          </cell>
          <cell r="B89" t="str">
            <v>VIC - Pool Energy</v>
          </cell>
          <cell r="E89">
            <v>0</v>
          </cell>
          <cell r="N89">
            <v>0</v>
          </cell>
          <cell r="Q89">
            <v>0</v>
          </cell>
          <cell r="U89">
            <v>-2734.0219999999999</v>
          </cell>
          <cell r="W89">
            <v>-2734.0219999999999</v>
          </cell>
          <cell r="Z89">
            <v>0</v>
          </cell>
          <cell r="AA89">
            <v>2734.0219999999999</v>
          </cell>
          <cell r="AC89">
            <v>2734.0219999999999</v>
          </cell>
          <cell r="AD89">
            <v>0</v>
          </cell>
        </row>
        <row r="90">
          <cell r="A90" t="str">
            <v>0000505015</v>
          </cell>
          <cell r="B90" t="str">
            <v>VIC - Pool Charges</v>
          </cell>
          <cell r="E90">
            <v>0</v>
          </cell>
          <cell r="N90">
            <v>0</v>
          </cell>
          <cell r="Q90">
            <v>0</v>
          </cell>
          <cell r="W90">
            <v>0</v>
          </cell>
          <cell r="Z90">
            <v>0</v>
          </cell>
          <cell r="AC90">
            <v>0</v>
          </cell>
          <cell r="AD90">
            <v>0</v>
          </cell>
        </row>
        <row r="91">
          <cell r="A91" t="str">
            <v>0000505020</v>
          </cell>
          <cell r="B91" t="str">
            <v>VIC - Vesting 1 Way</v>
          </cell>
          <cell r="E91">
            <v>0</v>
          </cell>
          <cell r="N91">
            <v>0</v>
          </cell>
          <cell r="Q91">
            <v>0</v>
          </cell>
          <cell r="W91">
            <v>0</v>
          </cell>
          <cell r="Z91">
            <v>0</v>
          </cell>
          <cell r="AC91">
            <v>0</v>
          </cell>
          <cell r="AD91">
            <v>0</v>
          </cell>
        </row>
        <row r="92">
          <cell r="A92" t="str">
            <v>0000505030</v>
          </cell>
          <cell r="B92" t="str">
            <v>VIC - Vesting 2 Way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Z92">
            <v>0</v>
          </cell>
          <cell r="AC92">
            <v>0</v>
          </cell>
          <cell r="AD92">
            <v>0</v>
          </cell>
        </row>
        <row r="93">
          <cell r="A93" t="str">
            <v>0000505040</v>
          </cell>
          <cell r="B93" t="str">
            <v>VIC - 1 Way Hedging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Z93">
            <v>0</v>
          </cell>
          <cell r="AC93">
            <v>0</v>
          </cell>
          <cell r="AD93">
            <v>0</v>
          </cell>
        </row>
        <row r="94">
          <cell r="A94" t="str">
            <v>0000505050</v>
          </cell>
          <cell r="B94" t="str">
            <v>VIC - 2 Way Hedging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Z94">
            <v>0</v>
          </cell>
          <cell r="AC94">
            <v>0</v>
          </cell>
          <cell r="AD94">
            <v>0</v>
          </cell>
        </row>
        <row r="95">
          <cell r="A95" t="str">
            <v>0000505060</v>
          </cell>
          <cell r="B95" t="str">
            <v>VIC - Purch ETSA</v>
          </cell>
          <cell r="E95">
            <v>0</v>
          </cell>
          <cell r="N95">
            <v>0</v>
          </cell>
          <cell r="Q95">
            <v>0</v>
          </cell>
          <cell r="U95">
            <v>-26.3</v>
          </cell>
          <cell r="W95">
            <v>-26.3</v>
          </cell>
          <cell r="Z95">
            <v>0</v>
          </cell>
          <cell r="AA95">
            <v>26.3</v>
          </cell>
          <cell r="AC95">
            <v>26.3</v>
          </cell>
          <cell r="AD95">
            <v>0</v>
          </cell>
        </row>
        <row r="96">
          <cell r="A96" t="str">
            <v>0000505070</v>
          </cell>
          <cell r="B96" t="str">
            <v>VIC - Purch Other</v>
          </cell>
          <cell r="E96">
            <v>0</v>
          </cell>
          <cell r="N96">
            <v>0</v>
          </cell>
          <cell r="Q96">
            <v>0</v>
          </cell>
          <cell r="W96">
            <v>0</v>
          </cell>
          <cell r="Z96">
            <v>0</v>
          </cell>
          <cell r="AC96">
            <v>0</v>
          </cell>
          <cell r="AD96">
            <v>0</v>
          </cell>
        </row>
        <row r="97">
          <cell r="A97" t="str">
            <v>0000505080</v>
          </cell>
          <cell r="B97" t="str">
            <v>VIC - Cogeneration</v>
          </cell>
          <cell r="E97">
            <v>0</v>
          </cell>
          <cell r="N97">
            <v>0</v>
          </cell>
          <cell r="Q97">
            <v>0</v>
          </cell>
          <cell r="U97">
            <v>-385.2</v>
          </cell>
          <cell r="W97">
            <v>-385.2</v>
          </cell>
          <cell r="Z97">
            <v>0</v>
          </cell>
          <cell r="AA97">
            <v>385.2</v>
          </cell>
          <cell r="AC97">
            <v>385.2</v>
          </cell>
          <cell r="AD97">
            <v>0</v>
          </cell>
        </row>
        <row r="98">
          <cell r="A98" t="str">
            <v>0000505090</v>
          </cell>
          <cell r="B98" t="str">
            <v>NSW - Pool Energy</v>
          </cell>
          <cell r="E98">
            <v>0</v>
          </cell>
          <cell r="N98">
            <v>0</v>
          </cell>
          <cell r="Q98">
            <v>0</v>
          </cell>
          <cell r="W98">
            <v>0</v>
          </cell>
          <cell r="Z98">
            <v>0</v>
          </cell>
          <cell r="AC98">
            <v>0</v>
          </cell>
          <cell r="AD98">
            <v>0</v>
          </cell>
        </row>
        <row r="99">
          <cell r="A99" t="str">
            <v>0000505095</v>
          </cell>
          <cell r="B99" t="str">
            <v>NSW - Pool Charges</v>
          </cell>
          <cell r="E99">
            <v>0</v>
          </cell>
          <cell r="N99">
            <v>0</v>
          </cell>
          <cell r="Q99">
            <v>0</v>
          </cell>
          <cell r="W99">
            <v>0</v>
          </cell>
          <cell r="Z99">
            <v>0</v>
          </cell>
          <cell r="AC99">
            <v>0</v>
          </cell>
          <cell r="AD99">
            <v>0</v>
          </cell>
        </row>
        <row r="100">
          <cell r="A100" t="str">
            <v>0000505100</v>
          </cell>
          <cell r="B100" t="str">
            <v>NSW - 1 Way Hedging</v>
          </cell>
          <cell r="E100">
            <v>0</v>
          </cell>
          <cell r="N100">
            <v>0</v>
          </cell>
          <cell r="Q100">
            <v>0</v>
          </cell>
          <cell r="W100">
            <v>0</v>
          </cell>
          <cell r="Z100">
            <v>0</v>
          </cell>
          <cell r="AC100">
            <v>0</v>
          </cell>
          <cell r="AD100">
            <v>0</v>
          </cell>
        </row>
        <row r="101">
          <cell r="A101" t="str">
            <v>0000505110</v>
          </cell>
          <cell r="B101" t="str">
            <v>NSW - 2 Way Hedging</v>
          </cell>
          <cell r="E101">
            <v>0</v>
          </cell>
          <cell r="N101">
            <v>0</v>
          </cell>
          <cell r="Q101">
            <v>0</v>
          </cell>
          <cell r="W101">
            <v>0</v>
          </cell>
          <cell r="Z101">
            <v>0</v>
          </cell>
          <cell r="AC101">
            <v>0</v>
          </cell>
          <cell r="AD101">
            <v>0</v>
          </cell>
        </row>
        <row r="102">
          <cell r="A102" t="str">
            <v>0000505130</v>
          </cell>
          <cell r="B102" t="str">
            <v>QLD - Pool Energy</v>
          </cell>
          <cell r="E102">
            <v>0</v>
          </cell>
          <cell r="N102">
            <v>0</v>
          </cell>
          <cell r="Q102">
            <v>0</v>
          </cell>
          <cell r="W102">
            <v>0</v>
          </cell>
          <cell r="Z102">
            <v>0</v>
          </cell>
          <cell r="AC102">
            <v>0</v>
          </cell>
          <cell r="AD102">
            <v>0</v>
          </cell>
        </row>
        <row r="103">
          <cell r="A103" t="str">
            <v>0000505135</v>
          </cell>
          <cell r="B103" t="str">
            <v>QLD - Pool Charges</v>
          </cell>
          <cell r="E103">
            <v>0</v>
          </cell>
          <cell r="N103">
            <v>0</v>
          </cell>
          <cell r="Q103">
            <v>0</v>
          </cell>
          <cell r="W103">
            <v>0</v>
          </cell>
          <cell r="Z103">
            <v>0</v>
          </cell>
          <cell r="AC103">
            <v>0</v>
          </cell>
          <cell r="AD103">
            <v>0</v>
          </cell>
        </row>
        <row r="104">
          <cell r="A104" t="str">
            <v>0000505140</v>
          </cell>
          <cell r="B104" t="str">
            <v>QLD - 1 Way Hedging</v>
          </cell>
          <cell r="E104">
            <v>0</v>
          </cell>
          <cell r="N104">
            <v>0</v>
          </cell>
          <cell r="Q104">
            <v>0</v>
          </cell>
          <cell r="W104">
            <v>0</v>
          </cell>
          <cell r="Z104">
            <v>0</v>
          </cell>
          <cell r="AC104">
            <v>0</v>
          </cell>
          <cell r="AD104">
            <v>0</v>
          </cell>
        </row>
        <row r="105">
          <cell r="A105" t="str">
            <v>0000505145</v>
          </cell>
          <cell r="B105" t="str">
            <v>QLD - 2 Way Hedging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Z105">
            <v>0</v>
          </cell>
          <cell r="AC105">
            <v>0</v>
          </cell>
          <cell r="AD105">
            <v>0</v>
          </cell>
        </row>
        <row r="106">
          <cell r="A106" t="str">
            <v>0000508000</v>
          </cell>
          <cell r="B106" t="str">
            <v>VIC - Ext Metering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Z106">
            <v>0</v>
          </cell>
          <cell r="AC106">
            <v>0</v>
          </cell>
          <cell r="AD106">
            <v>0</v>
          </cell>
        </row>
        <row r="107">
          <cell r="A107" t="str">
            <v>0000508010</v>
          </cell>
          <cell r="B107" t="str">
            <v>NSW - Ext Metering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Z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Z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-3145.5219999999999</v>
          </cell>
          <cell r="V109">
            <v>0</v>
          </cell>
          <cell r="W109">
            <v>-3145.5219999999999</v>
          </cell>
          <cell r="X109">
            <v>0</v>
          </cell>
          <cell r="Y109">
            <v>0</v>
          </cell>
          <cell r="Z109">
            <v>0</v>
          </cell>
          <cell r="AA109">
            <v>3145.5219999999999</v>
          </cell>
          <cell r="AB109">
            <v>0</v>
          </cell>
          <cell r="AC109">
            <v>3145.5219999999999</v>
          </cell>
          <cell r="AD109">
            <v>0</v>
          </cell>
        </row>
        <row r="111">
          <cell r="A111" t="str">
            <v>0000500100</v>
          </cell>
          <cell r="B111" t="str">
            <v>Sals: Ordinary Time</v>
          </cell>
          <cell r="D111">
            <v>-2138.9126200000001</v>
          </cell>
          <cell r="E111">
            <v>-2138.9126200000001</v>
          </cell>
          <cell r="N111">
            <v>0</v>
          </cell>
          <cell r="Q111">
            <v>0</v>
          </cell>
          <cell r="W111">
            <v>0</v>
          </cell>
          <cell r="Z111">
            <v>0</v>
          </cell>
          <cell r="AB111">
            <v>2138.9126200000001</v>
          </cell>
          <cell r="AC111">
            <v>2138.9126200000001</v>
          </cell>
          <cell r="AD111">
            <v>0</v>
          </cell>
        </row>
        <row r="112">
          <cell r="A112" t="str">
            <v>0000500110</v>
          </cell>
          <cell r="B112" t="str">
            <v>Sals: Overseas</v>
          </cell>
          <cell r="E112">
            <v>0</v>
          </cell>
          <cell r="N112">
            <v>0</v>
          </cell>
          <cell r="Q112">
            <v>0</v>
          </cell>
          <cell r="W112">
            <v>0</v>
          </cell>
          <cell r="Z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Z113">
            <v>0</v>
          </cell>
          <cell r="AC113">
            <v>0</v>
          </cell>
          <cell r="AD113">
            <v>0</v>
          </cell>
        </row>
        <row r="114">
          <cell r="A114" t="str">
            <v>0000500300</v>
          </cell>
          <cell r="B114" t="str">
            <v>Sals: Sal Sac FBT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Z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E115">
            <v>0</v>
          </cell>
          <cell r="N115">
            <v>0</v>
          </cell>
          <cell r="Q115">
            <v>0</v>
          </cell>
          <cell r="W115">
            <v>0</v>
          </cell>
          <cell r="Z115">
            <v>0</v>
          </cell>
          <cell r="AC115">
            <v>0</v>
          </cell>
          <cell r="AD115">
            <v>0</v>
          </cell>
        </row>
        <row r="116">
          <cell r="A116" t="str">
            <v>0000500400</v>
          </cell>
          <cell r="B116" t="str">
            <v>Sals: Bonuses</v>
          </cell>
          <cell r="E116">
            <v>0</v>
          </cell>
          <cell r="N116">
            <v>0</v>
          </cell>
          <cell r="Q116">
            <v>0</v>
          </cell>
          <cell r="W116">
            <v>0</v>
          </cell>
          <cell r="Z116">
            <v>0</v>
          </cell>
          <cell r="AC116">
            <v>0</v>
          </cell>
          <cell r="AD116">
            <v>0</v>
          </cell>
        </row>
        <row r="117">
          <cell r="A117" t="str">
            <v>0000500700</v>
          </cell>
          <cell r="B117" t="str">
            <v>Redundancy Pmt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Z117">
            <v>0</v>
          </cell>
          <cell r="AC117">
            <v>0</v>
          </cell>
          <cell r="AD117">
            <v>0</v>
          </cell>
        </row>
        <row r="118">
          <cell r="A118" t="str">
            <v>0000500810</v>
          </cell>
          <cell r="B118" t="str">
            <v>Sals: LAFH Allowance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Z118">
            <v>0</v>
          </cell>
          <cell r="AC118">
            <v>0</v>
          </cell>
          <cell r="AD118">
            <v>0</v>
          </cell>
        </row>
        <row r="119">
          <cell r="A119" t="str">
            <v>0000501100</v>
          </cell>
          <cell r="B119" t="str">
            <v>Sals: Employer Cont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Z119">
            <v>0</v>
          </cell>
          <cell r="AC119">
            <v>0</v>
          </cell>
          <cell r="AD119">
            <v>0</v>
          </cell>
        </row>
        <row r="120">
          <cell r="A120" t="str">
            <v>0000501150</v>
          </cell>
          <cell r="B120" t="str">
            <v>Sals: Employer Cont Adj</v>
          </cell>
          <cell r="C120">
            <v>-3071</v>
          </cell>
          <cell r="E120">
            <v>-3071</v>
          </cell>
          <cell r="N120">
            <v>0</v>
          </cell>
          <cell r="O120">
            <v>-25</v>
          </cell>
          <cell r="Q120">
            <v>-25</v>
          </cell>
          <cell r="U120">
            <v>-9</v>
          </cell>
          <cell r="W120">
            <v>-9</v>
          </cell>
          <cell r="X120">
            <v>-31</v>
          </cell>
          <cell r="Z120">
            <v>-31</v>
          </cell>
          <cell r="AA120">
            <v>3136</v>
          </cell>
          <cell r="AC120">
            <v>3136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Z121">
            <v>0</v>
          </cell>
          <cell r="AC121">
            <v>0</v>
          </cell>
          <cell r="AD121">
            <v>0</v>
          </cell>
        </row>
        <row r="122">
          <cell r="A122" t="str">
            <v>0000501630</v>
          </cell>
          <cell r="B122" t="str">
            <v>Sals: A/L Prov Expse</v>
          </cell>
          <cell r="C122">
            <v>-3227</v>
          </cell>
          <cell r="E122">
            <v>-3227</v>
          </cell>
          <cell r="N122">
            <v>0</v>
          </cell>
          <cell r="O122">
            <v>-303</v>
          </cell>
          <cell r="Q122">
            <v>-303</v>
          </cell>
          <cell r="U122">
            <v>-212</v>
          </cell>
          <cell r="W122">
            <v>-212</v>
          </cell>
          <cell r="X122">
            <v>-23</v>
          </cell>
          <cell r="Z122">
            <v>-23</v>
          </cell>
          <cell r="AA122">
            <v>-822</v>
          </cell>
          <cell r="AC122">
            <v>-822</v>
          </cell>
          <cell r="AD122">
            <v>-4587</v>
          </cell>
        </row>
        <row r="123">
          <cell r="A123" t="str">
            <v>0000501640</v>
          </cell>
          <cell r="B123" t="str">
            <v>Sals: LSL Prov Exp</v>
          </cell>
          <cell r="C123">
            <v>-957</v>
          </cell>
          <cell r="E123">
            <v>-957</v>
          </cell>
          <cell r="N123">
            <v>0</v>
          </cell>
          <cell r="O123">
            <v>-133</v>
          </cell>
          <cell r="Q123">
            <v>-133</v>
          </cell>
          <cell r="U123">
            <v>-86</v>
          </cell>
          <cell r="W123">
            <v>-86</v>
          </cell>
          <cell r="X123">
            <v>-8</v>
          </cell>
          <cell r="Z123">
            <v>-8</v>
          </cell>
          <cell r="AA123">
            <v>-1317</v>
          </cell>
          <cell r="AC123">
            <v>-1317</v>
          </cell>
          <cell r="AD123">
            <v>-2501</v>
          </cell>
        </row>
        <row r="124">
          <cell r="A124" t="str">
            <v>0000501650</v>
          </cell>
          <cell r="B124" t="str">
            <v>Sals: W/Cover Levy</v>
          </cell>
          <cell r="E124">
            <v>0</v>
          </cell>
          <cell r="N124">
            <v>0</v>
          </cell>
          <cell r="Q124">
            <v>0</v>
          </cell>
          <cell r="W124">
            <v>0</v>
          </cell>
          <cell r="Z124">
            <v>0</v>
          </cell>
          <cell r="AC124">
            <v>0</v>
          </cell>
          <cell r="AD124">
            <v>0</v>
          </cell>
        </row>
        <row r="125">
          <cell r="A125" t="str">
            <v>0000501660</v>
          </cell>
          <cell r="B125" t="str">
            <v>Sals: W/Cover Recoup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Z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Z126">
            <v>0</v>
          </cell>
          <cell r="AC126">
            <v>0</v>
          </cell>
          <cell r="AD126">
            <v>0</v>
          </cell>
        </row>
        <row r="127">
          <cell r="A127" t="str">
            <v>0000502150</v>
          </cell>
          <cell r="B127" t="str">
            <v>Sals: W/Cover Leave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Z127">
            <v>0</v>
          </cell>
          <cell r="AC127">
            <v>0</v>
          </cell>
          <cell r="AD127">
            <v>0</v>
          </cell>
        </row>
        <row r="128">
          <cell r="A128" t="str">
            <v>0000502200</v>
          </cell>
          <cell r="B128" t="str">
            <v>Sals: Other Paid Lve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Z128">
            <v>0</v>
          </cell>
          <cell r="AC128">
            <v>0</v>
          </cell>
          <cell r="AD128">
            <v>0</v>
          </cell>
        </row>
        <row r="129">
          <cell r="A129" t="str">
            <v>Salaries</v>
          </cell>
          <cell r="C129">
            <v>-7255</v>
          </cell>
          <cell r="D129">
            <v>-2138.9126200000001</v>
          </cell>
          <cell r="E129">
            <v>-9393.9126199999992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-461</v>
          </cell>
          <cell r="P129">
            <v>0</v>
          </cell>
          <cell r="Q129">
            <v>-461</v>
          </cell>
          <cell r="R129">
            <v>0</v>
          </cell>
          <cell r="S129">
            <v>0</v>
          </cell>
          <cell r="T129">
            <v>0</v>
          </cell>
          <cell r="U129">
            <v>-307</v>
          </cell>
          <cell r="V129">
            <v>0</v>
          </cell>
          <cell r="W129">
            <v>-307</v>
          </cell>
          <cell r="X129">
            <v>-62</v>
          </cell>
          <cell r="Y129">
            <v>0</v>
          </cell>
          <cell r="Z129">
            <v>-62</v>
          </cell>
          <cell r="AA129">
            <v>997</v>
          </cell>
          <cell r="AB129">
            <v>2138.9126200000001</v>
          </cell>
          <cell r="AC129">
            <v>3135.9126200000001</v>
          </cell>
          <cell r="AD129">
            <v>-7087.9999999999991</v>
          </cell>
        </row>
        <row r="131">
          <cell r="A131" t="str">
            <v>0000503190</v>
          </cell>
          <cell r="B131" t="str">
            <v>Travel: Australia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Z131">
            <v>0</v>
          </cell>
          <cell r="AC131">
            <v>0</v>
          </cell>
          <cell r="AD131">
            <v>0</v>
          </cell>
        </row>
        <row r="132">
          <cell r="A132" t="str">
            <v>0000503191</v>
          </cell>
          <cell r="B132" t="str">
            <v>Travel: Aust Allow</v>
          </cell>
          <cell r="E132">
            <v>0</v>
          </cell>
          <cell r="N132">
            <v>0</v>
          </cell>
          <cell r="Q132">
            <v>0</v>
          </cell>
          <cell r="W132">
            <v>0</v>
          </cell>
          <cell r="Z132">
            <v>0</v>
          </cell>
          <cell r="AC132">
            <v>0</v>
          </cell>
          <cell r="AD132">
            <v>0</v>
          </cell>
        </row>
        <row r="133">
          <cell r="A133" t="str">
            <v>0000503200</v>
          </cell>
          <cell r="B133" t="str">
            <v>Travel: Aust: Spouse</v>
          </cell>
          <cell r="E133">
            <v>0</v>
          </cell>
          <cell r="N133">
            <v>0</v>
          </cell>
          <cell r="Q133">
            <v>0</v>
          </cell>
          <cell r="W133">
            <v>0</v>
          </cell>
          <cell r="Z133">
            <v>0</v>
          </cell>
          <cell r="AC133">
            <v>0</v>
          </cell>
          <cell r="AD133">
            <v>0</v>
          </cell>
        </row>
        <row r="134">
          <cell r="A134" t="str">
            <v>0000503210</v>
          </cell>
          <cell r="B134" t="str">
            <v>Travel: Overseas</v>
          </cell>
          <cell r="E134">
            <v>0</v>
          </cell>
          <cell r="N134">
            <v>0</v>
          </cell>
          <cell r="Q134">
            <v>0</v>
          </cell>
          <cell r="W134">
            <v>0</v>
          </cell>
          <cell r="Z134">
            <v>0</v>
          </cell>
          <cell r="AC134">
            <v>0</v>
          </cell>
          <cell r="AD134">
            <v>0</v>
          </cell>
        </row>
        <row r="135">
          <cell r="A135" t="str">
            <v>0000503220</v>
          </cell>
          <cell r="B135" t="str">
            <v>Travel: OS: Spouse</v>
          </cell>
          <cell r="E135">
            <v>0</v>
          </cell>
          <cell r="N135">
            <v>0</v>
          </cell>
          <cell r="Q135">
            <v>0</v>
          </cell>
          <cell r="W135">
            <v>0</v>
          </cell>
          <cell r="Z135">
            <v>0</v>
          </cell>
          <cell r="AC135">
            <v>0</v>
          </cell>
          <cell r="AD135">
            <v>0</v>
          </cell>
        </row>
        <row r="136">
          <cell r="A136" t="str">
            <v>0000503230</v>
          </cell>
          <cell r="B136" t="str">
            <v>Employee Ent: NonFBT</v>
          </cell>
          <cell r="E136">
            <v>0</v>
          </cell>
          <cell r="N136">
            <v>0</v>
          </cell>
          <cell r="Q136">
            <v>0</v>
          </cell>
          <cell r="W136">
            <v>0</v>
          </cell>
          <cell r="Z136">
            <v>0</v>
          </cell>
          <cell r="AC136">
            <v>0</v>
          </cell>
          <cell r="AD136">
            <v>0</v>
          </cell>
        </row>
        <row r="137">
          <cell r="A137" t="str">
            <v>0000503240</v>
          </cell>
          <cell r="B137" t="str">
            <v>Employee Ent: FBT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Z137">
            <v>0</v>
          </cell>
          <cell r="AC137">
            <v>0</v>
          </cell>
          <cell r="AD137">
            <v>0</v>
          </cell>
        </row>
        <row r="138">
          <cell r="A138" t="str">
            <v>0000503250</v>
          </cell>
          <cell r="B138" t="str">
            <v>Non Employee Ent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Z138">
            <v>0</v>
          </cell>
          <cell r="AC138">
            <v>0</v>
          </cell>
          <cell r="AD138">
            <v>0</v>
          </cell>
        </row>
        <row r="139">
          <cell r="A139" t="str">
            <v>0000503260</v>
          </cell>
          <cell r="B139" t="str">
            <v>Educ Exps: Non FBT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Z139">
            <v>0</v>
          </cell>
          <cell r="AC139">
            <v>0</v>
          </cell>
          <cell r="AD139">
            <v>0</v>
          </cell>
        </row>
        <row r="140">
          <cell r="A140" t="str">
            <v>0000503270</v>
          </cell>
          <cell r="B140" t="str">
            <v>HECS Fees: FBT</v>
          </cell>
          <cell r="E140">
            <v>0</v>
          </cell>
          <cell r="N140">
            <v>0</v>
          </cell>
          <cell r="Q140">
            <v>0</v>
          </cell>
          <cell r="W140">
            <v>0</v>
          </cell>
          <cell r="Z140">
            <v>0</v>
          </cell>
          <cell r="AC140">
            <v>0</v>
          </cell>
          <cell r="AD140">
            <v>0</v>
          </cell>
        </row>
        <row r="141">
          <cell r="A141" t="str">
            <v>0000503280</v>
          </cell>
          <cell r="B141" t="str">
            <v>Car Park: Non-Perm</v>
          </cell>
          <cell r="E141">
            <v>0</v>
          </cell>
          <cell r="N141">
            <v>0</v>
          </cell>
          <cell r="Q141">
            <v>0</v>
          </cell>
          <cell r="W141">
            <v>0</v>
          </cell>
          <cell r="Z141">
            <v>0</v>
          </cell>
          <cell r="AC141">
            <v>0</v>
          </cell>
          <cell r="AD141">
            <v>0</v>
          </cell>
        </row>
        <row r="142">
          <cell r="A142" t="str">
            <v>0000503290</v>
          </cell>
          <cell r="B142" t="str">
            <v>Car Park: Perm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Z142">
            <v>0</v>
          </cell>
          <cell r="AC142">
            <v>0</v>
          </cell>
          <cell r="AD142">
            <v>0</v>
          </cell>
        </row>
        <row r="143">
          <cell r="A143" t="str">
            <v>0000503300</v>
          </cell>
          <cell r="B143" t="str">
            <v>Awards/Gifts: NonFBT</v>
          </cell>
          <cell r="E143">
            <v>0</v>
          </cell>
          <cell r="N143">
            <v>0</v>
          </cell>
          <cell r="Q143">
            <v>0</v>
          </cell>
          <cell r="W143">
            <v>0</v>
          </cell>
          <cell r="Z143">
            <v>0</v>
          </cell>
          <cell r="AC143">
            <v>0</v>
          </cell>
          <cell r="AD143">
            <v>0</v>
          </cell>
        </row>
        <row r="144">
          <cell r="A144" t="str">
            <v>0000503310</v>
          </cell>
          <cell r="B144" t="str">
            <v>Awards/Gifts: FBT</v>
          </cell>
          <cell r="E144">
            <v>0</v>
          </cell>
          <cell r="N144">
            <v>0</v>
          </cell>
          <cell r="Q144">
            <v>0</v>
          </cell>
          <cell r="W144">
            <v>0</v>
          </cell>
          <cell r="Z144">
            <v>0</v>
          </cell>
          <cell r="AC144">
            <v>0</v>
          </cell>
          <cell r="AD144">
            <v>0</v>
          </cell>
        </row>
        <row r="145">
          <cell r="A145" t="str">
            <v>0000503320</v>
          </cell>
          <cell r="B145" t="str">
            <v>Employee Reloc Costs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Z145">
            <v>0</v>
          </cell>
          <cell r="AC145">
            <v>0</v>
          </cell>
          <cell r="AD145">
            <v>0</v>
          </cell>
        </row>
        <row r="146">
          <cell r="A146" t="str">
            <v>0000503321</v>
          </cell>
          <cell r="B146" t="str">
            <v>Employee Reloc Costs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Z146">
            <v>0</v>
          </cell>
          <cell r="AC146">
            <v>0</v>
          </cell>
          <cell r="AD146">
            <v>0</v>
          </cell>
        </row>
        <row r="147">
          <cell r="A147" t="str">
            <v>0000503330</v>
          </cell>
          <cell r="B147" t="str">
            <v>In-house Refreshment</v>
          </cell>
          <cell r="E147">
            <v>0</v>
          </cell>
          <cell r="N147">
            <v>0</v>
          </cell>
          <cell r="Q147">
            <v>0</v>
          </cell>
          <cell r="W147">
            <v>0</v>
          </cell>
          <cell r="Z147">
            <v>0</v>
          </cell>
          <cell r="AC147">
            <v>0</v>
          </cell>
          <cell r="AD147">
            <v>0</v>
          </cell>
        </row>
        <row r="148">
          <cell r="A148" t="str">
            <v>0000503340</v>
          </cell>
          <cell r="B148" t="str">
            <v>Staff Amenities</v>
          </cell>
          <cell r="E148">
            <v>0</v>
          </cell>
          <cell r="N148">
            <v>0</v>
          </cell>
          <cell r="Q148">
            <v>0</v>
          </cell>
          <cell r="W148">
            <v>0</v>
          </cell>
          <cell r="Z148">
            <v>0</v>
          </cell>
          <cell r="AC148">
            <v>0</v>
          </cell>
          <cell r="AD148">
            <v>0</v>
          </cell>
        </row>
        <row r="149">
          <cell r="A149" t="str">
            <v>0000503350</v>
          </cell>
          <cell r="B149" t="str">
            <v>OH&amp;Safety Exp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Z149">
            <v>0</v>
          </cell>
          <cell r="AC149">
            <v>0</v>
          </cell>
          <cell r="AD149">
            <v>0</v>
          </cell>
        </row>
        <row r="150">
          <cell r="A150" t="str">
            <v>0000701020</v>
          </cell>
          <cell r="B150" t="str">
            <v>Settlm. Empl.Rel.Exp</v>
          </cell>
          <cell r="E150">
            <v>0</v>
          </cell>
          <cell r="N150">
            <v>0</v>
          </cell>
          <cell r="Q150">
            <v>0</v>
          </cell>
          <cell r="W150">
            <v>0</v>
          </cell>
          <cell r="Z150">
            <v>0</v>
          </cell>
          <cell r="AC150">
            <v>0</v>
          </cell>
          <cell r="AD150">
            <v>0</v>
          </cell>
        </row>
        <row r="151">
          <cell r="A151" t="str">
            <v>Employee Expenses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 t="str">
            <v>Personnel</v>
          </cell>
          <cell r="C152">
            <v>-7255</v>
          </cell>
          <cell r="D152">
            <v>-2138.9126200000001</v>
          </cell>
          <cell r="E152">
            <v>-9393.9126199999992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-461</v>
          </cell>
          <cell r="P152">
            <v>0</v>
          </cell>
          <cell r="Q152">
            <v>-461</v>
          </cell>
          <cell r="R152">
            <v>0</v>
          </cell>
          <cell r="S152">
            <v>0</v>
          </cell>
          <cell r="T152">
            <v>0</v>
          </cell>
          <cell r="U152">
            <v>-307</v>
          </cell>
          <cell r="V152">
            <v>0</v>
          </cell>
          <cell r="W152">
            <v>-307</v>
          </cell>
          <cell r="X152">
            <v>-62</v>
          </cell>
          <cell r="Y152">
            <v>0</v>
          </cell>
          <cell r="Z152">
            <v>-62</v>
          </cell>
          <cell r="AA152">
            <v>997</v>
          </cell>
          <cell r="AB152">
            <v>2138.9126200000001</v>
          </cell>
          <cell r="AC152">
            <v>3135.9126200000001</v>
          </cell>
          <cell r="AD152">
            <v>-7087.9999999999991</v>
          </cell>
        </row>
        <row r="155">
          <cell r="A155" t="str">
            <v>0000507100</v>
          </cell>
          <cell r="B155" t="str">
            <v>Con Ch: Powernet Vic</v>
          </cell>
          <cell r="E155">
            <v>0</v>
          </cell>
          <cell r="N155">
            <v>0</v>
          </cell>
          <cell r="Q155">
            <v>0</v>
          </cell>
          <cell r="W155">
            <v>0</v>
          </cell>
          <cell r="Z155">
            <v>0</v>
          </cell>
          <cell r="AC155">
            <v>0</v>
          </cell>
          <cell r="AD155">
            <v>0</v>
          </cell>
        </row>
        <row r="156">
          <cell r="A156" t="str">
            <v>0000507200</v>
          </cell>
          <cell r="B156" t="str">
            <v>Syst Charges:  Solaris</v>
          </cell>
          <cell r="E156">
            <v>0</v>
          </cell>
          <cell r="N156">
            <v>0</v>
          </cell>
          <cell r="Q156">
            <v>0</v>
          </cell>
          <cell r="W156">
            <v>0</v>
          </cell>
          <cell r="Z156">
            <v>0</v>
          </cell>
          <cell r="AC156">
            <v>0</v>
          </cell>
          <cell r="AD156">
            <v>0</v>
          </cell>
        </row>
        <row r="157">
          <cell r="A157" t="str">
            <v>0000507300</v>
          </cell>
          <cell r="B157" t="str">
            <v>Syst Charges:  VPX</v>
          </cell>
          <cell r="E157">
            <v>0</v>
          </cell>
          <cell r="H157">
            <v>0</v>
          </cell>
          <cell r="N157">
            <v>0</v>
          </cell>
          <cell r="Q157">
            <v>0</v>
          </cell>
          <cell r="W157">
            <v>0</v>
          </cell>
          <cell r="Z157">
            <v>0</v>
          </cell>
          <cell r="AC157">
            <v>0</v>
          </cell>
          <cell r="AD157">
            <v>0</v>
          </cell>
        </row>
        <row r="158">
          <cell r="A158" t="str">
            <v>Grid Fees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60">
          <cell r="A160" t="str">
            <v>0000507400</v>
          </cell>
          <cell r="B160" t="str">
            <v>VIC - Ext Net Fees</v>
          </cell>
          <cell r="E160">
            <v>0</v>
          </cell>
          <cell r="N160">
            <v>0</v>
          </cell>
          <cell r="Q160">
            <v>0</v>
          </cell>
          <cell r="U160">
            <v>-6721.8429999999998</v>
          </cell>
          <cell r="W160">
            <v>-6721.8429999999998</v>
          </cell>
          <cell r="Z160">
            <v>0</v>
          </cell>
          <cell r="AA160">
            <v>6721.8429999999998</v>
          </cell>
          <cell r="AC160">
            <v>6721.8429999999998</v>
          </cell>
          <cell r="AD160">
            <v>0</v>
          </cell>
        </row>
        <row r="161">
          <cell r="A161" t="str">
            <v>0000507600</v>
          </cell>
          <cell r="B161" t="str">
            <v>NSW - Ext Net Fees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Z161">
            <v>0</v>
          </cell>
          <cell r="AC161">
            <v>0</v>
          </cell>
          <cell r="AD161">
            <v>0</v>
          </cell>
        </row>
        <row r="162">
          <cell r="A162" t="str">
            <v>0000507650</v>
          </cell>
          <cell r="B162" t="str">
            <v>ACT - Ext Net Fees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Z162">
            <v>0</v>
          </cell>
          <cell r="AC162">
            <v>0</v>
          </cell>
          <cell r="AD162">
            <v>0</v>
          </cell>
        </row>
        <row r="163">
          <cell r="A163" t="str">
            <v>0000507700</v>
          </cell>
          <cell r="B163" t="str">
            <v>QLD - Ext Net Fees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Z163">
            <v>0</v>
          </cell>
          <cell r="AC163">
            <v>0</v>
          </cell>
          <cell r="AD163">
            <v>0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-6721.8429999999998</v>
          </cell>
          <cell r="V164">
            <v>0</v>
          </cell>
          <cell r="W164">
            <v>-6721.8429999999998</v>
          </cell>
          <cell r="X164">
            <v>0</v>
          </cell>
          <cell r="Y164">
            <v>0</v>
          </cell>
          <cell r="Z164">
            <v>0</v>
          </cell>
          <cell r="AA164">
            <v>6721.8429999999998</v>
          </cell>
          <cell r="AB164">
            <v>0</v>
          </cell>
          <cell r="AC164">
            <v>6721.8429999999998</v>
          </cell>
          <cell r="AD164">
            <v>0</v>
          </cell>
        </row>
        <row r="166">
          <cell r="A166" t="str">
            <v>0000507560</v>
          </cell>
          <cell r="B166" t="str">
            <v>Meter Reading Fees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Z166">
            <v>0</v>
          </cell>
          <cell r="AD166">
            <v>0</v>
          </cell>
        </row>
        <row r="167">
          <cell r="A167" t="str">
            <v>0000507565</v>
          </cell>
          <cell r="B167" t="str">
            <v>Public Lighting Fees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Z167">
            <v>0</v>
          </cell>
          <cell r="AD167">
            <v>0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70">
          <cell r="A170" t="str">
            <v>0000507500</v>
          </cell>
          <cell r="B170" t="str">
            <v>Netw Fees</v>
          </cell>
          <cell r="E170">
            <v>0</v>
          </cell>
          <cell r="N170">
            <v>0</v>
          </cell>
          <cell r="Q170">
            <v>0</v>
          </cell>
          <cell r="U170">
            <v>338</v>
          </cell>
          <cell r="W170">
            <v>338</v>
          </cell>
          <cell r="Z170">
            <v>0</v>
          </cell>
          <cell r="AA170">
            <v>-338</v>
          </cell>
          <cell r="AC170">
            <v>-338</v>
          </cell>
          <cell r="AD170">
            <v>0</v>
          </cell>
        </row>
        <row r="171">
          <cell r="A171" t="str">
            <v>0000507550</v>
          </cell>
          <cell r="B171" t="str">
            <v>Int Net Fee - Contestable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Z171">
            <v>0</v>
          </cell>
          <cell r="AC171">
            <v>0</v>
          </cell>
          <cell r="AD171">
            <v>0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338</v>
          </cell>
          <cell r="V172">
            <v>0</v>
          </cell>
          <cell r="W172">
            <v>338</v>
          </cell>
          <cell r="X172">
            <v>0</v>
          </cell>
          <cell r="Y172">
            <v>0</v>
          </cell>
          <cell r="Z172">
            <v>0</v>
          </cell>
          <cell r="AA172">
            <v>-338</v>
          </cell>
          <cell r="AB172">
            <v>0</v>
          </cell>
          <cell r="AC172">
            <v>-338</v>
          </cell>
          <cell r="AD172">
            <v>0</v>
          </cell>
        </row>
        <row r="174">
          <cell r="A174" t="str">
            <v>0000520100</v>
          </cell>
          <cell r="B174" t="str">
            <v>M &amp; S - Dist</v>
          </cell>
          <cell r="C174">
            <v>-2641</v>
          </cell>
          <cell r="E174">
            <v>-2641</v>
          </cell>
          <cell r="L174">
            <v>2641</v>
          </cell>
          <cell r="N174">
            <v>2641</v>
          </cell>
          <cell r="Q174">
            <v>0</v>
          </cell>
          <cell r="W174">
            <v>0</v>
          </cell>
          <cell r="Z174">
            <v>0</v>
          </cell>
          <cell r="AC174">
            <v>0</v>
          </cell>
          <cell r="AD174">
            <v>0</v>
          </cell>
        </row>
        <row r="175">
          <cell r="A175" t="str">
            <v>0000520150</v>
          </cell>
          <cell r="B175" t="str">
            <v>M &amp; S - Telecomm</v>
          </cell>
          <cell r="N175">
            <v>0</v>
          </cell>
          <cell r="Q175">
            <v>0</v>
          </cell>
          <cell r="W175">
            <v>0</v>
          </cell>
          <cell r="Z175">
            <v>0</v>
          </cell>
          <cell r="AC175">
            <v>0</v>
          </cell>
          <cell r="AD175">
            <v>0</v>
          </cell>
        </row>
        <row r="176">
          <cell r="A176" t="str">
            <v>0000520200</v>
          </cell>
          <cell r="B176" t="str">
            <v>M &amp; S - Trans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Z176">
            <v>0</v>
          </cell>
          <cell r="AC176">
            <v>0</v>
          </cell>
          <cell r="AD176">
            <v>0</v>
          </cell>
        </row>
        <row r="177">
          <cell r="A177" t="str">
            <v>0000701040</v>
          </cell>
          <cell r="B177" t="str">
            <v>Settlm Mats Dist ST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Z177">
            <v>0</v>
          </cell>
          <cell r="AC177">
            <v>0</v>
          </cell>
          <cell r="AD177">
            <v>0</v>
          </cell>
        </row>
        <row r="178">
          <cell r="A178" t="str">
            <v>Distribution &amp; Subtransmission (M &amp; S)</v>
          </cell>
          <cell r="C178">
            <v>-2641</v>
          </cell>
          <cell r="D178">
            <v>0</v>
          </cell>
          <cell r="E178">
            <v>-2641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2641</v>
          </cell>
          <cell r="M178">
            <v>0</v>
          </cell>
          <cell r="N178">
            <v>2641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80">
          <cell r="A180" t="str">
            <v>0000531000</v>
          </cell>
          <cell r="B180" t="str">
            <v>Maintenance Services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Z180">
            <v>0</v>
          </cell>
          <cell r="AC180">
            <v>0</v>
          </cell>
          <cell r="AD180">
            <v>0</v>
          </cell>
        </row>
        <row r="181">
          <cell r="A181" t="str">
            <v>0000531010</v>
          </cell>
          <cell r="B181" t="str">
            <v>Pub Lght Change Cont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Z181">
            <v>0</v>
          </cell>
          <cell r="AC181">
            <v>0</v>
          </cell>
          <cell r="AD181">
            <v>0</v>
          </cell>
        </row>
        <row r="182">
          <cell r="A182" t="str">
            <v>0000531020</v>
          </cell>
          <cell r="B182" t="str">
            <v>Eng &amp; Tech Services</v>
          </cell>
          <cell r="E182">
            <v>0</v>
          </cell>
          <cell r="N182">
            <v>0</v>
          </cell>
          <cell r="Q182">
            <v>0</v>
          </cell>
          <cell r="W182">
            <v>0</v>
          </cell>
          <cell r="Z182">
            <v>0</v>
          </cell>
          <cell r="AC182">
            <v>0</v>
          </cell>
          <cell r="AD182">
            <v>0</v>
          </cell>
        </row>
        <row r="183">
          <cell r="A183" t="str">
            <v>0000531030</v>
          </cell>
          <cell r="B183" t="str">
            <v>Line Insp Services</v>
          </cell>
          <cell r="E183">
            <v>0</v>
          </cell>
          <cell r="N183">
            <v>0</v>
          </cell>
          <cell r="Q183">
            <v>0</v>
          </cell>
          <cell r="W183">
            <v>0</v>
          </cell>
          <cell r="Z183">
            <v>0</v>
          </cell>
          <cell r="AC183">
            <v>0</v>
          </cell>
          <cell r="AD183">
            <v>0</v>
          </cell>
        </row>
        <row r="184">
          <cell r="A184" t="str">
            <v>0000531040</v>
          </cell>
          <cell r="B184" t="str">
            <v>Local Service Agents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Z184">
            <v>0</v>
          </cell>
          <cell r="AC184">
            <v>0</v>
          </cell>
          <cell r="AD184">
            <v>0</v>
          </cell>
        </row>
        <row r="185">
          <cell r="A185" t="str">
            <v>0000531050</v>
          </cell>
          <cell r="B185" t="str">
            <v>Meter &amp; Serv Srvices</v>
          </cell>
          <cell r="E185">
            <v>0</v>
          </cell>
          <cell r="N185">
            <v>0</v>
          </cell>
          <cell r="Q185">
            <v>0</v>
          </cell>
          <cell r="W185">
            <v>0</v>
          </cell>
          <cell r="Z185">
            <v>0</v>
          </cell>
          <cell r="AC185">
            <v>0</v>
          </cell>
          <cell r="AD185">
            <v>0</v>
          </cell>
        </row>
        <row r="186">
          <cell r="A186" t="str">
            <v>0000531200</v>
          </cell>
          <cell r="B186" t="str">
            <v>Construct'n Services</v>
          </cell>
          <cell r="E186">
            <v>0</v>
          </cell>
          <cell r="N186">
            <v>0</v>
          </cell>
          <cell r="Q186">
            <v>0</v>
          </cell>
          <cell r="W186">
            <v>0</v>
          </cell>
          <cell r="Z186">
            <v>0</v>
          </cell>
          <cell r="AC186">
            <v>0</v>
          </cell>
          <cell r="AD186">
            <v>0</v>
          </cell>
        </row>
        <row r="187">
          <cell r="A187" t="str">
            <v>0000531210</v>
          </cell>
          <cell r="B187" t="str">
            <v>PCS Sub Contract</v>
          </cell>
          <cell r="E187">
            <v>0</v>
          </cell>
          <cell r="N187">
            <v>0</v>
          </cell>
          <cell r="Q187">
            <v>0</v>
          </cell>
          <cell r="W187">
            <v>0</v>
          </cell>
          <cell r="Z187">
            <v>0</v>
          </cell>
          <cell r="AC187">
            <v>0</v>
          </cell>
          <cell r="AD187">
            <v>0</v>
          </cell>
        </row>
        <row r="188">
          <cell r="A188" t="str">
            <v>0000531215</v>
          </cell>
          <cell r="B188" t="str">
            <v>Generator Hire</v>
          </cell>
          <cell r="E188">
            <v>0</v>
          </cell>
          <cell r="N188">
            <v>0</v>
          </cell>
          <cell r="Q188">
            <v>0</v>
          </cell>
          <cell r="W188">
            <v>0</v>
          </cell>
          <cell r="Z188">
            <v>0</v>
          </cell>
          <cell r="AC188">
            <v>0</v>
          </cell>
          <cell r="AD188">
            <v>0</v>
          </cell>
        </row>
        <row r="189">
          <cell r="A189" t="str">
            <v>0000531400</v>
          </cell>
          <cell r="B189" t="str">
            <v>Tree Clear Services</v>
          </cell>
          <cell r="E189">
            <v>0</v>
          </cell>
          <cell r="N189">
            <v>0</v>
          </cell>
          <cell r="Q189">
            <v>0</v>
          </cell>
          <cell r="W189">
            <v>0</v>
          </cell>
          <cell r="Z189">
            <v>0</v>
          </cell>
          <cell r="AC189">
            <v>0</v>
          </cell>
          <cell r="AD189">
            <v>0</v>
          </cell>
        </row>
        <row r="190">
          <cell r="A190" t="str">
            <v>0000701090</v>
          </cell>
          <cell r="B190" t="str">
            <v>Settlm. Ext.Serv D&amp;S</v>
          </cell>
          <cell r="E190">
            <v>0</v>
          </cell>
          <cell r="N190">
            <v>0</v>
          </cell>
          <cell r="Q190">
            <v>0</v>
          </cell>
          <cell r="W190">
            <v>0</v>
          </cell>
          <cell r="Z190">
            <v>0</v>
          </cell>
          <cell r="AC190">
            <v>0</v>
          </cell>
          <cell r="AD190">
            <v>0</v>
          </cell>
        </row>
        <row r="191">
          <cell r="A191" t="str">
            <v>Distribution &amp; Subtransmission (C &amp; S)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A193" t="str">
            <v>0000523100</v>
          </cell>
          <cell r="B193" t="str">
            <v>M &amp; S Admin &amp; Gen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Z193">
            <v>0</v>
          </cell>
          <cell r="AC193">
            <v>0</v>
          </cell>
          <cell r="AD193">
            <v>0</v>
          </cell>
        </row>
        <row r="194">
          <cell r="A194" t="str">
            <v>0000523300</v>
          </cell>
          <cell r="B194" t="str">
            <v>Cap Purch - Equipment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Z194">
            <v>0</v>
          </cell>
          <cell r="AC194">
            <v>0</v>
          </cell>
          <cell r="AD194">
            <v>0</v>
          </cell>
        </row>
        <row r="195">
          <cell r="A195" t="str">
            <v>0000513100</v>
          </cell>
          <cell r="B195" t="str">
            <v>M/Exp Sale 3rd Party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Z195">
            <v>0</v>
          </cell>
          <cell r="AC195">
            <v>0</v>
          </cell>
          <cell r="AD195">
            <v>0</v>
          </cell>
        </row>
        <row r="196">
          <cell r="A196" t="str">
            <v>0000513150</v>
          </cell>
          <cell r="B196" t="str">
            <v>Commissions External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Z196">
            <v>0</v>
          </cell>
          <cell r="AC196">
            <v>0</v>
          </cell>
          <cell r="AD196">
            <v>0</v>
          </cell>
        </row>
        <row r="197">
          <cell r="A197" t="str">
            <v>0000701060</v>
          </cell>
          <cell r="B197" t="str">
            <v>Settlm. Mats.Adm.Tec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Z197">
            <v>0</v>
          </cell>
          <cell r="AC197">
            <v>0</v>
          </cell>
          <cell r="AD197">
            <v>0</v>
          </cell>
        </row>
        <row r="198">
          <cell r="A198" t="str">
            <v>Administrative &amp; General (M &amp; S)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200">
          <cell r="A200" t="str">
            <v>0000527000</v>
          </cell>
          <cell r="B200" t="str">
            <v>Materials-Stock W/O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Z200">
            <v>0</v>
          </cell>
          <cell r="AC200">
            <v>0</v>
          </cell>
          <cell r="AD200">
            <v>0</v>
          </cell>
        </row>
        <row r="201">
          <cell r="A201" t="str">
            <v>0000527500</v>
          </cell>
          <cell r="B201" t="str">
            <v>Materials-Scrapped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Z201">
            <v>0</v>
          </cell>
          <cell r="AC201">
            <v>0</v>
          </cell>
          <cell r="AD201">
            <v>0</v>
          </cell>
        </row>
        <row r="202">
          <cell r="A202" t="str">
            <v>0000528000</v>
          </cell>
          <cell r="B202" t="str">
            <v>Gain/Loss-Price Var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Z202">
            <v>0</v>
          </cell>
          <cell r="AC202">
            <v>0</v>
          </cell>
          <cell r="AD202">
            <v>0</v>
          </cell>
        </row>
        <row r="203">
          <cell r="A203" t="str">
            <v>0000528100</v>
          </cell>
          <cell r="B203" t="str">
            <v>M &amp; S- Stock Reval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Z203">
            <v>0</v>
          </cell>
          <cell r="AC203">
            <v>0</v>
          </cell>
          <cell r="AD203">
            <v>0</v>
          </cell>
        </row>
        <row r="204">
          <cell r="A204" t="str">
            <v>0000528500</v>
          </cell>
          <cell r="B204" t="str">
            <v>M &amp; S- Store Recv.</v>
          </cell>
          <cell r="E204">
            <v>0</v>
          </cell>
          <cell r="N204">
            <v>0</v>
          </cell>
          <cell r="Q204">
            <v>0</v>
          </cell>
          <cell r="W204">
            <v>0</v>
          </cell>
          <cell r="Z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E205">
            <v>0</v>
          </cell>
          <cell r="N205">
            <v>0</v>
          </cell>
          <cell r="Q205">
            <v>0</v>
          </cell>
          <cell r="W205">
            <v>0</v>
          </cell>
          <cell r="Z205">
            <v>0</v>
          </cell>
          <cell r="AC205">
            <v>0</v>
          </cell>
          <cell r="AD205">
            <v>0</v>
          </cell>
        </row>
        <row r="206">
          <cell r="A206" t="str">
            <v>Other (M &amp; S)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 t="str">
            <v>Total Dist &amp; Sub</v>
          </cell>
          <cell r="C207">
            <v>-2641</v>
          </cell>
          <cell r="D207">
            <v>0</v>
          </cell>
          <cell r="E207">
            <v>-2641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2641</v>
          </cell>
          <cell r="M207">
            <v>0</v>
          </cell>
          <cell r="N207">
            <v>2641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9">
          <cell r="A209" t="str">
            <v>0000522100</v>
          </cell>
          <cell r="B209" t="str">
            <v>M &amp; S - Petroleum</v>
          </cell>
          <cell r="E209">
            <v>0</v>
          </cell>
          <cell r="N209">
            <v>0</v>
          </cell>
          <cell r="Q209">
            <v>0</v>
          </cell>
          <cell r="W209">
            <v>0</v>
          </cell>
          <cell r="Z209">
            <v>0</v>
          </cell>
          <cell r="AC209">
            <v>0</v>
          </cell>
          <cell r="AD209">
            <v>0</v>
          </cell>
        </row>
        <row r="210">
          <cell r="A210" t="str">
            <v>0000522200</v>
          </cell>
          <cell r="B210" t="str">
            <v>M &amp; S - MV &amp; Plant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Z210">
            <v>0</v>
          </cell>
          <cell r="AC210">
            <v>0</v>
          </cell>
          <cell r="AD210">
            <v>0</v>
          </cell>
        </row>
        <row r="211">
          <cell r="A211" t="str">
            <v>0000522300</v>
          </cell>
          <cell r="B211" t="str">
            <v>Cap Purch - MV &amp; Plant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Z211">
            <v>0</v>
          </cell>
          <cell r="AC211">
            <v>0</v>
          </cell>
          <cell r="AD211">
            <v>0</v>
          </cell>
        </row>
        <row r="212">
          <cell r="A212" t="str">
            <v>0000701050</v>
          </cell>
          <cell r="B212" t="str">
            <v>Settlm. Mats.Vehicle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Z212">
            <v>0</v>
          </cell>
          <cell r="AC212">
            <v>0</v>
          </cell>
          <cell r="AD212">
            <v>0</v>
          </cell>
        </row>
        <row r="213">
          <cell r="A213" t="str">
            <v>Vehicles &amp; Plant (M &amp; 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5">
          <cell r="A215" t="str">
            <v>0000531500</v>
          </cell>
          <cell r="B215" t="str">
            <v>Lease: M/V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Z215">
            <v>0</v>
          </cell>
          <cell r="AC215">
            <v>0</v>
          </cell>
          <cell r="AD215">
            <v>0</v>
          </cell>
        </row>
        <row r="216">
          <cell r="A216" t="str">
            <v>0000531600</v>
          </cell>
          <cell r="B216" t="str">
            <v>Novated Lease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Z216">
            <v>0</v>
          </cell>
          <cell r="AC216">
            <v>0</v>
          </cell>
          <cell r="AD216">
            <v>0</v>
          </cell>
        </row>
        <row r="217">
          <cell r="A217" t="str">
            <v>0000531700</v>
          </cell>
          <cell r="B217" t="str">
            <v>Hire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Z217">
            <v>0</v>
          </cell>
          <cell r="AC217">
            <v>0</v>
          </cell>
          <cell r="AD217">
            <v>0</v>
          </cell>
        </row>
        <row r="218">
          <cell r="A218" t="str">
            <v>0000531800</v>
          </cell>
          <cell r="B218" t="str">
            <v>MV Rego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Z218">
            <v>0</v>
          </cell>
          <cell r="AC218">
            <v>0</v>
          </cell>
          <cell r="AD218">
            <v>0</v>
          </cell>
        </row>
        <row r="219">
          <cell r="A219" t="str">
            <v>0000701100</v>
          </cell>
          <cell r="B219" t="str">
            <v>Settlm. Ext Serv V&amp;P</v>
          </cell>
          <cell r="E219">
            <v>0</v>
          </cell>
          <cell r="N219">
            <v>0</v>
          </cell>
          <cell r="Q219">
            <v>0</v>
          </cell>
          <cell r="W219">
            <v>0</v>
          </cell>
          <cell r="Z219">
            <v>0</v>
          </cell>
          <cell r="AC219">
            <v>0</v>
          </cell>
          <cell r="AD219">
            <v>0</v>
          </cell>
        </row>
        <row r="220">
          <cell r="A220" t="str">
            <v>Vehicles &amp; Plant (C&amp; 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Total Vehicles &amp; Plant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3">
          <cell r="A223" t="str">
            <v>0000532100</v>
          </cell>
          <cell r="B223" t="str">
            <v>Admin Services</v>
          </cell>
          <cell r="C223">
            <v>-7144</v>
          </cell>
          <cell r="E223">
            <v>-7144</v>
          </cell>
          <cell r="L223">
            <v>7144</v>
          </cell>
          <cell r="N223">
            <v>7144</v>
          </cell>
          <cell r="Q223">
            <v>0</v>
          </cell>
          <cell r="W223">
            <v>0</v>
          </cell>
          <cell r="Z223">
            <v>0</v>
          </cell>
          <cell r="AC223">
            <v>0</v>
          </cell>
          <cell r="AD223">
            <v>0</v>
          </cell>
        </row>
        <row r="224">
          <cell r="A224" t="str">
            <v>0000532180</v>
          </cell>
          <cell r="B224" t="str">
            <v>Storage Services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Z224">
            <v>0</v>
          </cell>
          <cell r="AC224">
            <v>0</v>
          </cell>
          <cell r="AD224">
            <v>0</v>
          </cell>
        </row>
        <row r="225">
          <cell r="A225" t="str">
            <v>0000532200</v>
          </cell>
          <cell r="B225" t="str">
            <v>Hire P &amp; E</v>
          </cell>
          <cell r="E225">
            <v>0</v>
          </cell>
          <cell r="N225">
            <v>0</v>
          </cell>
          <cell r="Q225">
            <v>0</v>
          </cell>
          <cell r="W225">
            <v>0</v>
          </cell>
          <cell r="Z225">
            <v>0</v>
          </cell>
          <cell r="AC225">
            <v>0</v>
          </cell>
          <cell r="AD225">
            <v>0</v>
          </cell>
        </row>
        <row r="226">
          <cell r="A226" t="str">
            <v>0000532220</v>
          </cell>
          <cell r="B226" t="str">
            <v>Lease P &amp; E</v>
          </cell>
          <cell r="E226">
            <v>0</v>
          </cell>
          <cell r="N226">
            <v>0</v>
          </cell>
          <cell r="Q226">
            <v>0</v>
          </cell>
          <cell r="W226">
            <v>0</v>
          </cell>
          <cell r="Z226">
            <v>0</v>
          </cell>
          <cell r="AC226">
            <v>0</v>
          </cell>
          <cell r="AD226">
            <v>0</v>
          </cell>
        </row>
        <row r="227">
          <cell r="A227" t="str">
            <v>0000532240</v>
          </cell>
          <cell r="B227" t="str">
            <v>Bank Fees</v>
          </cell>
          <cell r="C227">
            <v>-4</v>
          </cell>
          <cell r="E227">
            <v>-4</v>
          </cell>
          <cell r="L227">
            <v>1410</v>
          </cell>
          <cell r="N227">
            <v>1410</v>
          </cell>
          <cell r="Q227">
            <v>0</v>
          </cell>
          <cell r="U227">
            <v>-108</v>
          </cell>
          <cell r="W227">
            <v>-108</v>
          </cell>
          <cell r="Z227">
            <v>0</v>
          </cell>
          <cell r="AA227">
            <v>-1298</v>
          </cell>
          <cell r="AC227">
            <v>-1298</v>
          </cell>
          <cell r="AD227">
            <v>0</v>
          </cell>
        </row>
        <row r="228">
          <cell r="A228" t="str">
            <v>0000532241</v>
          </cell>
          <cell r="B228" t="str">
            <v>Bank Fees (tax)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Z228">
            <v>0</v>
          </cell>
          <cell r="AC228">
            <v>0</v>
          </cell>
          <cell r="AD228">
            <v>0</v>
          </cell>
        </row>
        <row r="229">
          <cell r="A229" t="str">
            <v>0000532260</v>
          </cell>
          <cell r="B229" t="str">
            <v>Insurance Premiums</v>
          </cell>
          <cell r="E229">
            <v>0</v>
          </cell>
          <cell r="N229">
            <v>0</v>
          </cell>
          <cell r="Q229">
            <v>0</v>
          </cell>
          <cell r="W229">
            <v>0</v>
          </cell>
          <cell r="Z229">
            <v>0</v>
          </cell>
          <cell r="AC229">
            <v>0</v>
          </cell>
          <cell r="AD229">
            <v>0</v>
          </cell>
        </row>
        <row r="230">
          <cell r="A230" t="str">
            <v>0000532300</v>
          </cell>
          <cell r="B230" t="str">
            <v>Subs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Z230">
            <v>0</v>
          </cell>
          <cell r="AC230">
            <v>0</v>
          </cell>
          <cell r="AD230">
            <v>0</v>
          </cell>
        </row>
        <row r="231">
          <cell r="A231" t="str">
            <v>0000532320</v>
          </cell>
          <cell r="B231" t="str">
            <v>Subs</v>
          </cell>
          <cell r="E231">
            <v>0</v>
          </cell>
          <cell r="N231">
            <v>0</v>
          </cell>
          <cell r="Q231">
            <v>0</v>
          </cell>
          <cell r="W231">
            <v>0</v>
          </cell>
          <cell r="Z231">
            <v>0</v>
          </cell>
          <cell r="AC231">
            <v>0</v>
          </cell>
          <cell r="AD231">
            <v>0</v>
          </cell>
        </row>
        <row r="232">
          <cell r="A232" t="str">
            <v>0000532340</v>
          </cell>
          <cell r="B232" t="str">
            <v>Site Restoration</v>
          </cell>
          <cell r="E232">
            <v>0</v>
          </cell>
          <cell r="N232">
            <v>0</v>
          </cell>
          <cell r="Q232">
            <v>0</v>
          </cell>
          <cell r="W232">
            <v>0</v>
          </cell>
          <cell r="Z232">
            <v>0</v>
          </cell>
          <cell r="AC232">
            <v>0</v>
          </cell>
          <cell r="AD232">
            <v>0</v>
          </cell>
        </row>
        <row r="233">
          <cell r="A233" t="str">
            <v>0000532360</v>
          </cell>
          <cell r="B233" t="str">
            <v>Taxi Charges</v>
          </cell>
          <cell r="E233">
            <v>0</v>
          </cell>
          <cell r="N233">
            <v>0</v>
          </cell>
          <cell r="Q233">
            <v>0</v>
          </cell>
          <cell r="W233">
            <v>0</v>
          </cell>
          <cell r="Z233">
            <v>0</v>
          </cell>
          <cell r="AC233">
            <v>0</v>
          </cell>
          <cell r="AD233">
            <v>0</v>
          </cell>
        </row>
        <row r="234">
          <cell r="A234" t="str">
            <v>0000532380</v>
          </cell>
          <cell r="B234" t="str">
            <v>Post &amp; Couriers</v>
          </cell>
          <cell r="E234">
            <v>0</v>
          </cell>
          <cell r="N234">
            <v>0</v>
          </cell>
          <cell r="Q234">
            <v>0</v>
          </cell>
          <cell r="W234">
            <v>0</v>
          </cell>
          <cell r="Z234">
            <v>0</v>
          </cell>
          <cell r="AC234">
            <v>0</v>
          </cell>
          <cell r="AD234">
            <v>0</v>
          </cell>
        </row>
        <row r="235">
          <cell r="A235" t="str">
            <v>0000532400</v>
          </cell>
          <cell r="B235" t="str">
            <v>Corp Credit Card</v>
          </cell>
          <cell r="E235">
            <v>0</v>
          </cell>
          <cell r="N235">
            <v>0</v>
          </cell>
          <cell r="Q235">
            <v>0</v>
          </cell>
          <cell r="W235">
            <v>0</v>
          </cell>
          <cell r="Z235">
            <v>0</v>
          </cell>
          <cell r="AC235">
            <v>0</v>
          </cell>
          <cell r="AD235">
            <v>0</v>
          </cell>
        </row>
        <row r="236">
          <cell r="A236" t="str">
            <v>Administrative &amp; General (C &amp; S)</v>
          </cell>
          <cell r="C236">
            <v>-7148</v>
          </cell>
          <cell r="D236">
            <v>0</v>
          </cell>
          <cell r="E236">
            <v>-7148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8554</v>
          </cell>
          <cell r="M236">
            <v>0</v>
          </cell>
          <cell r="N236">
            <v>8554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-108</v>
          </cell>
          <cell r="V236">
            <v>0</v>
          </cell>
          <cell r="W236">
            <v>-108</v>
          </cell>
          <cell r="X236">
            <v>0</v>
          </cell>
          <cell r="Y236">
            <v>0</v>
          </cell>
          <cell r="Z236">
            <v>0</v>
          </cell>
          <cell r="AA236">
            <v>-1298</v>
          </cell>
          <cell r="AB236">
            <v>0</v>
          </cell>
          <cell r="AC236">
            <v>-1298</v>
          </cell>
          <cell r="AD236">
            <v>0</v>
          </cell>
        </row>
        <row r="238">
          <cell r="A238" t="str">
            <v>0000545050</v>
          </cell>
          <cell r="B238" t="str">
            <v>Damage Pmt</v>
          </cell>
          <cell r="E238">
            <v>0</v>
          </cell>
          <cell r="N238">
            <v>0</v>
          </cell>
          <cell r="Q238">
            <v>0</v>
          </cell>
          <cell r="W238">
            <v>0</v>
          </cell>
          <cell r="Z238">
            <v>0</v>
          </cell>
          <cell r="AC238">
            <v>0</v>
          </cell>
          <cell r="AD238">
            <v>0</v>
          </cell>
        </row>
        <row r="239">
          <cell r="A239" t="str">
            <v>0000545100</v>
          </cell>
          <cell r="B239" t="str">
            <v>Royalties</v>
          </cell>
          <cell r="E239">
            <v>0</v>
          </cell>
          <cell r="N239">
            <v>0</v>
          </cell>
          <cell r="Q239">
            <v>0</v>
          </cell>
          <cell r="W239">
            <v>0</v>
          </cell>
          <cell r="Z239">
            <v>0</v>
          </cell>
          <cell r="AC239">
            <v>0</v>
          </cell>
          <cell r="AD239">
            <v>0</v>
          </cell>
        </row>
        <row r="240">
          <cell r="A240" t="str">
            <v>0000545150</v>
          </cell>
          <cell r="B240" t="str">
            <v>Misc Admin Exps</v>
          </cell>
          <cell r="E240">
            <v>0</v>
          </cell>
          <cell r="L240">
            <v>-259</v>
          </cell>
          <cell r="N240">
            <v>-259</v>
          </cell>
          <cell r="Q240">
            <v>0</v>
          </cell>
          <cell r="W240">
            <v>0</v>
          </cell>
          <cell r="Z240">
            <v>0</v>
          </cell>
          <cell r="AA240">
            <v>259</v>
          </cell>
          <cell r="AC240">
            <v>259</v>
          </cell>
          <cell r="AD240">
            <v>0</v>
          </cell>
        </row>
        <row r="241">
          <cell r="A241" t="str">
            <v>0000545200</v>
          </cell>
          <cell r="B241" t="str">
            <v>Directors Fees</v>
          </cell>
          <cell r="E241">
            <v>0</v>
          </cell>
          <cell r="N241">
            <v>0</v>
          </cell>
          <cell r="Q241">
            <v>0</v>
          </cell>
          <cell r="W241">
            <v>0</v>
          </cell>
          <cell r="Z241">
            <v>0</v>
          </cell>
          <cell r="AC241">
            <v>0</v>
          </cell>
          <cell r="AD241">
            <v>0</v>
          </cell>
        </row>
        <row r="242">
          <cell r="A242" t="str">
            <v>0000545600</v>
          </cell>
          <cell r="B242" t="str">
            <v>Emp'ee Reim: MV Exp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Z242">
            <v>0</v>
          </cell>
          <cell r="AC242">
            <v>0</v>
          </cell>
          <cell r="AD242">
            <v>0</v>
          </cell>
        </row>
        <row r="243">
          <cell r="A243" t="str">
            <v>0000701150</v>
          </cell>
          <cell r="B243" t="str">
            <v>Settlm. Misc. Admin.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Z243">
            <v>0</v>
          </cell>
          <cell r="AC243">
            <v>0</v>
          </cell>
          <cell r="AD243">
            <v>0</v>
          </cell>
        </row>
        <row r="244">
          <cell r="A244" t="str">
            <v>Administration &amp; General (Misc)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-259</v>
          </cell>
          <cell r="M244">
            <v>0</v>
          </cell>
          <cell r="N244">
            <v>-259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259</v>
          </cell>
          <cell r="AB244">
            <v>0</v>
          </cell>
          <cell r="AC244">
            <v>259</v>
          </cell>
          <cell r="AD244">
            <v>0</v>
          </cell>
        </row>
        <row r="246">
          <cell r="A246" t="str">
            <v>0000553100</v>
          </cell>
          <cell r="B246" t="str">
            <v>Donations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Z246">
            <v>0</v>
          </cell>
          <cell r="AC246">
            <v>0</v>
          </cell>
          <cell r="AD246">
            <v>0</v>
          </cell>
        </row>
        <row r="247">
          <cell r="A247" t="str">
            <v>0000553200</v>
          </cell>
          <cell r="B247" t="str">
            <v>Donations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Z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Z248">
            <v>0</v>
          </cell>
          <cell r="AC248">
            <v>0</v>
          </cell>
          <cell r="AD248">
            <v>0</v>
          </cell>
        </row>
        <row r="249">
          <cell r="A249" t="str">
            <v>Sponsorships &amp; Donations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1">
          <cell r="A251" t="str">
            <v>0000555500</v>
          </cell>
          <cell r="B251" t="str">
            <v>Unrealised FX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Z254">
            <v>0</v>
          </cell>
          <cell r="AC254">
            <v>0</v>
          </cell>
          <cell r="AD254">
            <v>0</v>
          </cell>
        </row>
        <row r="255">
          <cell r="A255" t="str">
            <v>0000583100</v>
          </cell>
          <cell r="B255" t="str">
            <v>Penalties &amp; Fines</v>
          </cell>
          <cell r="E255">
            <v>0</v>
          </cell>
          <cell r="N255">
            <v>0</v>
          </cell>
          <cell r="Q255">
            <v>0</v>
          </cell>
          <cell r="W255">
            <v>0</v>
          </cell>
          <cell r="Z255">
            <v>0</v>
          </cell>
          <cell r="AC255">
            <v>0</v>
          </cell>
          <cell r="AD255">
            <v>0</v>
          </cell>
        </row>
        <row r="256">
          <cell r="A256" t="str">
            <v>0000583150</v>
          </cell>
          <cell r="B256" t="str">
            <v>Land Tax</v>
          </cell>
          <cell r="E256">
            <v>0</v>
          </cell>
          <cell r="N256">
            <v>0</v>
          </cell>
          <cell r="Q256">
            <v>0</v>
          </cell>
          <cell r="W256">
            <v>0</v>
          </cell>
          <cell r="Z256">
            <v>0</v>
          </cell>
          <cell r="AC256">
            <v>0</v>
          </cell>
          <cell r="AD256">
            <v>0</v>
          </cell>
        </row>
        <row r="257">
          <cell r="A257" t="str">
            <v>0000583200</v>
          </cell>
          <cell r="B257" t="str">
            <v>Stamp Duty</v>
          </cell>
          <cell r="E257">
            <v>0</v>
          </cell>
          <cell r="N257">
            <v>0</v>
          </cell>
          <cell r="Q257">
            <v>0</v>
          </cell>
          <cell r="W257">
            <v>0</v>
          </cell>
          <cell r="Z257">
            <v>0</v>
          </cell>
          <cell r="AC257">
            <v>0</v>
          </cell>
          <cell r="AD257">
            <v>0</v>
          </cell>
        </row>
        <row r="258">
          <cell r="A258" t="str">
            <v>0000583250</v>
          </cell>
          <cell r="B258" t="str">
            <v>Govt Charges</v>
          </cell>
          <cell r="E258">
            <v>0</v>
          </cell>
          <cell r="N258">
            <v>0</v>
          </cell>
          <cell r="Q258">
            <v>0</v>
          </cell>
          <cell r="W258">
            <v>0</v>
          </cell>
          <cell r="Z258">
            <v>0</v>
          </cell>
          <cell r="AC258">
            <v>0</v>
          </cell>
          <cell r="AD258">
            <v>0</v>
          </cell>
        </row>
        <row r="259">
          <cell r="A259" t="str">
            <v>0000583600</v>
          </cell>
          <cell r="B259" t="str">
            <v>FBT</v>
          </cell>
          <cell r="E259">
            <v>0</v>
          </cell>
          <cell r="N259">
            <v>0</v>
          </cell>
          <cell r="Q259">
            <v>0</v>
          </cell>
          <cell r="W259">
            <v>0</v>
          </cell>
          <cell r="Z259">
            <v>0</v>
          </cell>
          <cell r="AC259">
            <v>0</v>
          </cell>
          <cell r="AD259">
            <v>0</v>
          </cell>
        </row>
        <row r="260">
          <cell r="A260" t="str">
            <v>State &amp; Federal Indirect Taxes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2">
          <cell r="A262" t="str">
            <v>0000591100</v>
          </cell>
          <cell r="B262" t="str">
            <v>Water Rates</v>
          </cell>
          <cell r="E262">
            <v>0</v>
          </cell>
          <cell r="N262">
            <v>0</v>
          </cell>
          <cell r="Q262">
            <v>0</v>
          </cell>
          <cell r="W262">
            <v>0</v>
          </cell>
          <cell r="Z262">
            <v>0</v>
          </cell>
          <cell r="AC262">
            <v>0</v>
          </cell>
          <cell r="AD262">
            <v>0</v>
          </cell>
        </row>
        <row r="263">
          <cell r="A263" t="str">
            <v>0000591200</v>
          </cell>
          <cell r="B263" t="str">
            <v>Council Rates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Z263">
            <v>0</v>
          </cell>
          <cell r="AC263">
            <v>0</v>
          </cell>
          <cell r="AD263">
            <v>0</v>
          </cell>
        </row>
        <row r="264">
          <cell r="A264" t="str">
            <v>0000591999</v>
          </cell>
          <cell r="B264" t="str">
            <v>Settlm. Taxes R&amp;T</v>
          </cell>
          <cell r="E264">
            <v>0</v>
          </cell>
          <cell r="N264">
            <v>0</v>
          </cell>
          <cell r="Q264">
            <v>0</v>
          </cell>
          <cell r="W264">
            <v>0</v>
          </cell>
          <cell r="Z264">
            <v>0</v>
          </cell>
          <cell r="AC264">
            <v>0</v>
          </cell>
          <cell r="AD264">
            <v>0</v>
          </cell>
        </row>
        <row r="265">
          <cell r="A265" t="str">
            <v>0000701210</v>
          </cell>
          <cell r="B265" t="str">
            <v>Settlement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Z265">
            <v>0</v>
          </cell>
          <cell r="AC265">
            <v>0</v>
          </cell>
          <cell r="AD265">
            <v>0</v>
          </cell>
        </row>
        <row r="266">
          <cell r="A266" t="str">
            <v>Rates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 t="str">
            <v>Total Admin &amp; General</v>
          </cell>
          <cell r="C267">
            <v>-7148</v>
          </cell>
          <cell r="D267">
            <v>0</v>
          </cell>
          <cell r="E267">
            <v>-7148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8295</v>
          </cell>
          <cell r="M267">
            <v>0</v>
          </cell>
          <cell r="N267">
            <v>8295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-108</v>
          </cell>
          <cell r="V267">
            <v>0</v>
          </cell>
          <cell r="W267">
            <v>-108</v>
          </cell>
          <cell r="X267">
            <v>0</v>
          </cell>
          <cell r="Y267">
            <v>0</v>
          </cell>
          <cell r="Z267">
            <v>0</v>
          </cell>
          <cell r="AA267">
            <v>-1039</v>
          </cell>
          <cell r="AB267">
            <v>0</v>
          </cell>
          <cell r="AC267">
            <v>-1039</v>
          </cell>
          <cell r="AD267">
            <v>0</v>
          </cell>
        </row>
        <row r="269">
          <cell r="A269" t="str">
            <v>0000532140</v>
          </cell>
          <cell r="B269" t="str">
            <v>Tech Services</v>
          </cell>
          <cell r="E269">
            <v>0</v>
          </cell>
          <cell r="N269">
            <v>0</v>
          </cell>
          <cell r="Q269">
            <v>0</v>
          </cell>
          <cell r="W269">
            <v>0</v>
          </cell>
          <cell r="Z269">
            <v>0</v>
          </cell>
          <cell r="AC269">
            <v>0</v>
          </cell>
          <cell r="AD269">
            <v>0</v>
          </cell>
        </row>
        <row r="270">
          <cell r="A270" t="str">
            <v>0000532160</v>
          </cell>
          <cell r="B270" t="str">
            <v>Training Services</v>
          </cell>
          <cell r="E270">
            <v>0</v>
          </cell>
          <cell r="N270">
            <v>0</v>
          </cell>
          <cell r="Q270">
            <v>0</v>
          </cell>
          <cell r="W270">
            <v>0</v>
          </cell>
          <cell r="Z270">
            <v>0</v>
          </cell>
          <cell r="AC270">
            <v>0</v>
          </cell>
          <cell r="AD270">
            <v>0</v>
          </cell>
        </row>
        <row r="271">
          <cell r="A271" t="str">
            <v>0000532061</v>
          </cell>
          <cell r="B271" t="str">
            <v>Legal Fees: Deductible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Z271">
            <v>0</v>
          </cell>
          <cell r="AC271">
            <v>0</v>
          </cell>
          <cell r="AD271">
            <v>0</v>
          </cell>
        </row>
        <row r="272">
          <cell r="A272" t="str">
            <v>0000532062</v>
          </cell>
          <cell r="B272" t="str">
            <v>Legal Fees: Non Deduct</v>
          </cell>
          <cell r="E272">
            <v>0</v>
          </cell>
          <cell r="N272">
            <v>0</v>
          </cell>
          <cell r="W272">
            <v>0</v>
          </cell>
          <cell r="Z272">
            <v>0</v>
          </cell>
          <cell r="AC272">
            <v>0</v>
          </cell>
          <cell r="AD272">
            <v>0</v>
          </cell>
        </row>
        <row r="273">
          <cell r="A273" t="str">
            <v>0000532080</v>
          </cell>
          <cell r="B273" t="str">
            <v>Auditing Services</v>
          </cell>
          <cell r="E273">
            <v>0</v>
          </cell>
          <cell r="N273">
            <v>0</v>
          </cell>
          <cell r="Q273">
            <v>0</v>
          </cell>
          <cell r="W273">
            <v>0</v>
          </cell>
          <cell r="Z273">
            <v>0</v>
          </cell>
          <cell r="AC273">
            <v>0</v>
          </cell>
          <cell r="AD273">
            <v>0</v>
          </cell>
        </row>
        <row r="274">
          <cell r="A274" t="str">
            <v>0000532050</v>
          </cell>
          <cell r="B274" t="str">
            <v>Prof Serv</v>
          </cell>
          <cell r="D274">
            <v>1816.3461399999999</v>
          </cell>
          <cell r="E274">
            <v>1816.3461399999999</v>
          </cell>
          <cell r="G274">
            <v>1324.386</v>
          </cell>
          <cell r="H274">
            <v>1324.386</v>
          </cell>
          <cell r="N274">
            <v>0</v>
          </cell>
          <cell r="Q274">
            <v>0</v>
          </cell>
          <cell r="V274">
            <v>100.50713999999999</v>
          </cell>
          <cell r="W274">
            <v>100.50713999999999</v>
          </cell>
          <cell r="Z274">
            <v>0</v>
          </cell>
          <cell r="AB274">
            <v>-3241.2392799999998</v>
          </cell>
          <cell r="AC274">
            <v>-3241.2392799999998</v>
          </cell>
          <cell r="AD274">
            <v>0</v>
          </cell>
        </row>
        <row r="275">
          <cell r="A275" t="str">
            <v>0000532060</v>
          </cell>
          <cell r="B275" t="str">
            <v>Prof Serv</v>
          </cell>
          <cell r="E275">
            <v>0</v>
          </cell>
          <cell r="N275">
            <v>0</v>
          </cell>
          <cell r="Q275">
            <v>0</v>
          </cell>
          <cell r="W275">
            <v>0</v>
          </cell>
          <cell r="Z275">
            <v>0</v>
          </cell>
          <cell r="AC275">
            <v>0</v>
          </cell>
          <cell r="AD275">
            <v>0</v>
          </cell>
        </row>
        <row r="276">
          <cell r="A276" t="str">
            <v>0000701110</v>
          </cell>
          <cell r="B276" t="str">
            <v>Settlement</v>
          </cell>
          <cell r="E276">
            <v>0</v>
          </cell>
          <cell r="N276">
            <v>0</v>
          </cell>
          <cell r="Q276">
            <v>0</v>
          </cell>
          <cell r="W276">
            <v>0</v>
          </cell>
          <cell r="Z276">
            <v>0</v>
          </cell>
          <cell r="AC276">
            <v>0</v>
          </cell>
          <cell r="AD276">
            <v>0</v>
          </cell>
        </row>
        <row r="277">
          <cell r="A277" t="str">
            <v>Consultants</v>
          </cell>
          <cell r="C277">
            <v>0</v>
          </cell>
          <cell r="D277">
            <v>1816.3461399999999</v>
          </cell>
          <cell r="E277">
            <v>1816.3461399999999</v>
          </cell>
          <cell r="F277">
            <v>0</v>
          </cell>
          <cell r="G277">
            <v>1324.386</v>
          </cell>
          <cell r="H277">
            <v>1324.386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100.50713999999999</v>
          </cell>
          <cell r="W277">
            <v>100.50713999999999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-3241.2392799999998</v>
          </cell>
          <cell r="AC277">
            <v>-3241.2392799999998</v>
          </cell>
          <cell r="AD277">
            <v>0</v>
          </cell>
        </row>
        <row r="279">
          <cell r="A279" t="str">
            <v>0000524100</v>
          </cell>
          <cell r="B279" t="str">
            <v>Cap Pur Computer HW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Z279">
            <v>0</v>
          </cell>
          <cell r="AC279">
            <v>0</v>
          </cell>
          <cell r="AD279">
            <v>0</v>
          </cell>
        </row>
        <row r="280">
          <cell r="A280" t="str">
            <v>0000524200</v>
          </cell>
          <cell r="B280" t="str">
            <v>Cap Pur Software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Z280">
            <v>0</v>
          </cell>
          <cell r="AC280">
            <v>0</v>
          </cell>
          <cell r="AD280">
            <v>0</v>
          </cell>
        </row>
        <row r="281">
          <cell r="A281" t="str">
            <v>0000524300</v>
          </cell>
          <cell r="B281" t="str">
            <v>Computer Supplies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Z281">
            <v>0</v>
          </cell>
          <cell r="AC281">
            <v>0</v>
          </cell>
          <cell r="AD281">
            <v>0</v>
          </cell>
        </row>
        <row r="282">
          <cell r="A282" t="str">
            <v>0000525000</v>
          </cell>
          <cell r="B282" t="str">
            <v>Cap Pur Comm Equip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Z282">
            <v>0</v>
          </cell>
          <cell r="AC282">
            <v>0</v>
          </cell>
          <cell r="AD282">
            <v>0</v>
          </cell>
        </row>
        <row r="283">
          <cell r="A283" t="str">
            <v>0000701070</v>
          </cell>
          <cell r="B283" t="str">
            <v>Settlement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Z283">
            <v>0</v>
          </cell>
          <cell r="AC283">
            <v>0</v>
          </cell>
          <cell r="AD283">
            <v>0</v>
          </cell>
        </row>
        <row r="284">
          <cell r="A284" t="str">
            <v>IT &amp; Commumications (M &amp; S)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6">
          <cell r="A286" t="str">
            <v>0000533000</v>
          </cell>
          <cell r="B286" t="str">
            <v>IT Services</v>
          </cell>
          <cell r="E286">
            <v>0</v>
          </cell>
          <cell r="N286">
            <v>0</v>
          </cell>
          <cell r="Q286">
            <v>0</v>
          </cell>
          <cell r="W286">
            <v>0</v>
          </cell>
          <cell r="Z286">
            <v>0</v>
          </cell>
          <cell r="AC286">
            <v>0</v>
          </cell>
          <cell r="AD286">
            <v>0</v>
          </cell>
        </row>
        <row r="287">
          <cell r="A287" t="str">
            <v>0000533001</v>
          </cell>
          <cell r="B287" t="str">
            <v>IT Comp Maint Cont</v>
          </cell>
          <cell r="E287">
            <v>0</v>
          </cell>
          <cell r="N287">
            <v>0</v>
          </cell>
          <cell r="Q287">
            <v>0</v>
          </cell>
          <cell r="W287">
            <v>0</v>
          </cell>
          <cell r="Z287">
            <v>0</v>
          </cell>
          <cell r="AC287">
            <v>0</v>
          </cell>
          <cell r="AD287">
            <v>0</v>
          </cell>
        </row>
        <row r="288">
          <cell r="A288" t="str">
            <v>0000533002</v>
          </cell>
          <cell r="B288" t="str">
            <v>IT Data Network Charges</v>
          </cell>
          <cell r="E288">
            <v>0</v>
          </cell>
          <cell r="N288">
            <v>0</v>
          </cell>
          <cell r="Q288">
            <v>0</v>
          </cell>
          <cell r="W288">
            <v>0</v>
          </cell>
          <cell r="Z288">
            <v>0</v>
          </cell>
          <cell r="AC288">
            <v>0</v>
          </cell>
          <cell r="AD288">
            <v>0</v>
          </cell>
        </row>
        <row r="289">
          <cell r="A289" t="str">
            <v>0000533004</v>
          </cell>
          <cell r="B289" t="str">
            <v>IT GE Service Agree</v>
          </cell>
          <cell r="E289">
            <v>0</v>
          </cell>
          <cell r="N289">
            <v>0</v>
          </cell>
          <cell r="Q289">
            <v>0</v>
          </cell>
          <cell r="W289">
            <v>0</v>
          </cell>
          <cell r="Z289">
            <v>0</v>
          </cell>
          <cell r="AC289">
            <v>0</v>
          </cell>
          <cell r="AD289">
            <v>0</v>
          </cell>
        </row>
        <row r="290">
          <cell r="A290" t="str">
            <v>0000533006</v>
          </cell>
          <cell r="B290" t="str">
            <v>IT Repairs &amp; Maint</v>
          </cell>
          <cell r="E290">
            <v>0</v>
          </cell>
          <cell r="N290">
            <v>0</v>
          </cell>
          <cell r="Q290">
            <v>0</v>
          </cell>
          <cell r="W290">
            <v>0</v>
          </cell>
          <cell r="Z290">
            <v>0</v>
          </cell>
          <cell r="AC290">
            <v>0</v>
          </cell>
          <cell r="AD290">
            <v>0</v>
          </cell>
        </row>
        <row r="291">
          <cell r="A291" t="str">
            <v>0000533010</v>
          </cell>
          <cell r="B291" t="str">
            <v>IT Corp Data Network</v>
          </cell>
          <cell r="E291">
            <v>0</v>
          </cell>
          <cell r="N291">
            <v>0</v>
          </cell>
          <cell r="Q291">
            <v>0</v>
          </cell>
          <cell r="W291">
            <v>0</v>
          </cell>
          <cell r="Z291">
            <v>0</v>
          </cell>
          <cell r="AC291">
            <v>0</v>
          </cell>
          <cell r="AD291">
            <v>0</v>
          </cell>
        </row>
        <row r="292">
          <cell r="A292" t="str">
            <v>0000533100</v>
          </cell>
          <cell r="B292" t="str">
            <v>Siemens</v>
          </cell>
          <cell r="E292">
            <v>0</v>
          </cell>
          <cell r="N292">
            <v>0</v>
          </cell>
          <cell r="Q292">
            <v>0</v>
          </cell>
          <cell r="W292">
            <v>0</v>
          </cell>
          <cell r="Z292">
            <v>0</v>
          </cell>
          <cell r="AC292">
            <v>0</v>
          </cell>
          <cell r="AD292">
            <v>0</v>
          </cell>
        </row>
        <row r="293">
          <cell r="A293" t="str">
            <v>0000533150</v>
          </cell>
          <cell r="B293" t="str">
            <v>Phone/Fax Calls</v>
          </cell>
          <cell r="E293">
            <v>0</v>
          </cell>
          <cell r="N293">
            <v>0</v>
          </cell>
          <cell r="Q293">
            <v>0</v>
          </cell>
          <cell r="W293">
            <v>0</v>
          </cell>
          <cell r="Z293">
            <v>0</v>
          </cell>
          <cell r="AC293">
            <v>0</v>
          </cell>
          <cell r="AD293">
            <v>0</v>
          </cell>
        </row>
        <row r="294">
          <cell r="A294" t="str">
            <v>0000533200</v>
          </cell>
          <cell r="B294" t="str">
            <v>Mobile Phone Charges</v>
          </cell>
          <cell r="E294">
            <v>0</v>
          </cell>
          <cell r="N294">
            <v>0</v>
          </cell>
          <cell r="Q294">
            <v>0</v>
          </cell>
          <cell r="W294">
            <v>0</v>
          </cell>
          <cell r="Z294">
            <v>0</v>
          </cell>
          <cell r="AC294">
            <v>0</v>
          </cell>
          <cell r="AD294">
            <v>0</v>
          </cell>
        </row>
        <row r="295">
          <cell r="A295" t="str">
            <v>0000533250</v>
          </cell>
          <cell r="B295" t="str">
            <v>Phone Cost Reim</v>
          </cell>
          <cell r="E295">
            <v>0</v>
          </cell>
          <cell r="N295">
            <v>0</v>
          </cell>
          <cell r="Q295">
            <v>0</v>
          </cell>
          <cell r="W295">
            <v>0</v>
          </cell>
          <cell r="Z295">
            <v>0</v>
          </cell>
          <cell r="AC295">
            <v>0</v>
          </cell>
          <cell r="AD295">
            <v>0</v>
          </cell>
        </row>
        <row r="296">
          <cell r="A296" t="str">
            <v>0000533300</v>
          </cell>
          <cell r="B296" t="str">
            <v>Truck Mob Radio Chgs</v>
          </cell>
          <cell r="E296">
            <v>0</v>
          </cell>
          <cell r="N296">
            <v>0</v>
          </cell>
          <cell r="Q296">
            <v>0</v>
          </cell>
          <cell r="W296">
            <v>0</v>
          </cell>
          <cell r="Z296">
            <v>0</v>
          </cell>
          <cell r="AC296">
            <v>0</v>
          </cell>
          <cell r="AD296">
            <v>0</v>
          </cell>
        </row>
        <row r="297">
          <cell r="A297" t="str">
            <v>0000701130</v>
          </cell>
          <cell r="B297" t="str">
            <v>Settlement</v>
          </cell>
          <cell r="E297">
            <v>0</v>
          </cell>
          <cell r="N297">
            <v>0</v>
          </cell>
          <cell r="Q297">
            <v>0</v>
          </cell>
          <cell r="W297">
            <v>0</v>
          </cell>
          <cell r="Z297">
            <v>0</v>
          </cell>
          <cell r="AC297">
            <v>0</v>
          </cell>
          <cell r="AD297">
            <v>0</v>
          </cell>
        </row>
        <row r="298">
          <cell r="A298" t="str">
            <v>IT &amp; Communications (C &amp; S)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 t="str">
            <v>Total IT &amp; Comm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1">
          <cell r="A301" t="str">
            <v>0000532500</v>
          </cell>
          <cell r="B301" t="str">
            <v>Property Service</v>
          </cell>
          <cell r="E301">
            <v>0</v>
          </cell>
          <cell r="N301">
            <v>0</v>
          </cell>
          <cell r="Q301">
            <v>0</v>
          </cell>
          <cell r="W301">
            <v>0</v>
          </cell>
          <cell r="Z301">
            <v>0</v>
          </cell>
          <cell r="AC301">
            <v>0</v>
          </cell>
          <cell r="AD301">
            <v>0</v>
          </cell>
        </row>
        <row r="302">
          <cell r="A302" t="str">
            <v>0000532700</v>
          </cell>
          <cell r="B302" t="str">
            <v>Lease L &amp;B</v>
          </cell>
          <cell r="E302">
            <v>0</v>
          </cell>
          <cell r="N302">
            <v>0</v>
          </cell>
          <cell r="Q302">
            <v>0</v>
          </cell>
          <cell r="W302">
            <v>0</v>
          </cell>
          <cell r="Z302">
            <v>0</v>
          </cell>
          <cell r="AC302">
            <v>0</v>
          </cell>
          <cell r="AD302">
            <v>0</v>
          </cell>
        </row>
        <row r="303">
          <cell r="A303" t="str">
            <v>0000532800</v>
          </cell>
          <cell r="B303" t="str">
            <v>Lease Office space</v>
          </cell>
          <cell r="E303">
            <v>0</v>
          </cell>
          <cell r="N303">
            <v>0</v>
          </cell>
          <cell r="Q303">
            <v>0</v>
          </cell>
          <cell r="W303">
            <v>0</v>
          </cell>
          <cell r="Z303">
            <v>0</v>
          </cell>
          <cell r="AC303">
            <v>0</v>
          </cell>
          <cell r="AD303">
            <v>0</v>
          </cell>
        </row>
        <row r="304">
          <cell r="A304" t="str">
            <v>0000532900</v>
          </cell>
          <cell r="B304" t="str">
            <v>Utilities</v>
          </cell>
          <cell r="E304">
            <v>0</v>
          </cell>
          <cell r="N304">
            <v>0</v>
          </cell>
          <cell r="Q304">
            <v>0</v>
          </cell>
          <cell r="W304">
            <v>0</v>
          </cell>
          <cell r="Z304">
            <v>0</v>
          </cell>
          <cell r="AC304">
            <v>0</v>
          </cell>
          <cell r="AD304">
            <v>0</v>
          </cell>
        </row>
        <row r="305">
          <cell r="A305" t="str">
            <v>0000701120</v>
          </cell>
          <cell r="B305" t="str">
            <v>Settlement</v>
          </cell>
          <cell r="E305">
            <v>0</v>
          </cell>
          <cell r="N305">
            <v>0</v>
          </cell>
          <cell r="Q305">
            <v>0</v>
          </cell>
          <cell r="W305">
            <v>0</v>
          </cell>
          <cell r="Z305">
            <v>0</v>
          </cell>
          <cell r="AC305">
            <v>0</v>
          </cell>
          <cell r="AD305">
            <v>0</v>
          </cell>
        </row>
        <row r="306">
          <cell r="A306" t="str">
            <v>Property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8">
          <cell r="A308" t="str">
            <v>0000533400</v>
          </cell>
          <cell r="B308" t="str">
            <v>Advertising</v>
          </cell>
          <cell r="E308">
            <v>0</v>
          </cell>
          <cell r="N308">
            <v>0</v>
          </cell>
          <cell r="Q308">
            <v>0</v>
          </cell>
          <cell r="W308">
            <v>0</v>
          </cell>
          <cell r="Z308">
            <v>0</v>
          </cell>
          <cell r="AC308">
            <v>0</v>
          </cell>
          <cell r="AD308">
            <v>0</v>
          </cell>
        </row>
        <row r="309">
          <cell r="A309" t="str">
            <v>0000533450</v>
          </cell>
          <cell r="B309" t="str">
            <v>Agency Collect Fees</v>
          </cell>
          <cell r="E309">
            <v>0</v>
          </cell>
          <cell r="N309">
            <v>0</v>
          </cell>
          <cell r="Q309">
            <v>0</v>
          </cell>
          <cell r="W309">
            <v>0</v>
          </cell>
          <cell r="Z309">
            <v>0</v>
          </cell>
          <cell r="AC309">
            <v>0</v>
          </cell>
          <cell r="AD309">
            <v>0</v>
          </cell>
        </row>
        <row r="310">
          <cell r="A310" t="str">
            <v>Customer &amp; Marketing (C &amp; S)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2">
          <cell r="A312" t="str">
            <v>0000550000</v>
          </cell>
          <cell r="B312" t="str">
            <v>Retail Prod&amp;Serv</v>
          </cell>
          <cell r="E312">
            <v>0</v>
          </cell>
          <cell r="N312">
            <v>0</v>
          </cell>
          <cell r="Q312">
            <v>0</v>
          </cell>
          <cell r="W312">
            <v>0</v>
          </cell>
          <cell r="Z312">
            <v>0</v>
          </cell>
          <cell r="AC312">
            <v>0</v>
          </cell>
          <cell r="AD312">
            <v>0</v>
          </cell>
        </row>
        <row r="313">
          <cell r="A313" t="str">
            <v>0000550500</v>
          </cell>
          <cell r="B313" t="str">
            <v>Rebates</v>
          </cell>
          <cell r="E313">
            <v>0</v>
          </cell>
          <cell r="N313">
            <v>0</v>
          </cell>
          <cell r="Q313">
            <v>0</v>
          </cell>
          <cell r="W313">
            <v>0</v>
          </cell>
          <cell r="Z313">
            <v>0</v>
          </cell>
          <cell r="AC313">
            <v>0</v>
          </cell>
          <cell r="AD313">
            <v>0</v>
          </cell>
        </row>
        <row r="314">
          <cell r="A314" t="str">
            <v>0000550600</v>
          </cell>
          <cell r="B314" t="str">
            <v>G'teed Svc Level Pmt</v>
          </cell>
          <cell r="E314">
            <v>0</v>
          </cell>
          <cell r="N314">
            <v>0</v>
          </cell>
          <cell r="Q314">
            <v>0</v>
          </cell>
          <cell r="W314">
            <v>0</v>
          </cell>
          <cell r="Z314">
            <v>0</v>
          </cell>
          <cell r="AC314">
            <v>0</v>
          </cell>
          <cell r="AD314">
            <v>0</v>
          </cell>
        </row>
        <row r="315">
          <cell r="A315" t="str">
            <v>0000550605</v>
          </cell>
          <cell r="B315" t="str">
            <v>Supply Rest GSL (U)</v>
          </cell>
          <cell r="E315">
            <v>0</v>
          </cell>
          <cell r="W315">
            <v>0</v>
          </cell>
          <cell r="Z315">
            <v>0</v>
          </cell>
          <cell r="AC315">
            <v>0</v>
          </cell>
          <cell r="AD315">
            <v>0</v>
          </cell>
        </row>
        <row r="316">
          <cell r="A316" t="str">
            <v>0000550610</v>
          </cell>
          <cell r="B316" t="str">
            <v>Supply Rest GSL (R)</v>
          </cell>
          <cell r="E316">
            <v>0</v>
          </cell>
          <cell r="W316">
            <v>0</v>
          </cell>
          <cell r="Z316">
            <v>0</v>
          </cell>
          <cell r="AC316">
            <v>0</v>
          </cell>
          <cell r="AD316">
            <v>0</v>
          </cell>
        </row>
        <row r="317">
          <cell r="A317" t="str">
            <v>0000550615</v>
          </cell>
          <cell r="B317" t="str">
            <v>Low Reliab GSL (U)</v>
          </cell>
          <cell r="E317">
            <v>0</v>
          </cell>
          <cell r="W317">
            <v>0</v>
          </cell>
          <cell r="Z317">
            <v>0</v>
          </cell>
          <cell r="AC317">
            <v>0</v>
          </cell>
          <cell r="AD317">
            <v>0</v>
          </cell>
        </row>
        <row r="318">
          <cell r="A318" t="str">
            <v>0000550620</v>
          </cell>
          <cell r="B318" t="str">
            <v>Low Reliab GSL (R)</v>
          </cell>
          <cell r="E318">
            <v>0</v>
          </cell>
          <cell r="W318">
            <v>0</v>
          </cell>
          <cell r="Z318">
            <v>0</v>
          </cell>
          <cell r="AC318">
            <v>0</v>
          </cell>
          <cell r="AD318">
            <v>0</v>
          </cell>
        </row>
        <row r="319">
          <cell r="A319" t="str">
            <v>0000550760</v>
          </cell>
          <cell r="B319" t="str">
            <v>Disc Payments</v>
          </cell>
          <cell r="E319">
            <v>0</v>
          </cell>
          <cell r="N319">
            <v>0</v>
          </cell>
          <cell r="Q319">
            <v>0</v>
          </cell>
          <cell r="W319">
            <v>0</v>
          </cell>
          <cell r="Z319">
            <v>0</v>
          </cell>
          <cell r="AC319">
            <v>0</v>
          </cell>
          <cell r="AD319">
            <v>0</v>
          </cell>
        </row>
        <row r="320">
          <cell r="A320" t="str">
            <v>Customer &amp; Marketing (Misc)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 t="str">
            <v>Total Cust &amp; Marketing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3">
          <cell r="A323" t="str">
            <v>0000570000</v>
          </cell>
          <cell r="B323" t="str">
            <v>Income Tax Expense</v>
          </cell>
          <cell r="E323">
            <v>0</v>
          </cell>
          <cell r="L323">
            <v>-39428</v>
          </cell>
          <cell r="N323">
            <v>-39428</v>
          </cell>
          <cell r="Q323">
            <v>0</v>
          </cell>
          <cell r="W323">
            <v>0</v>
          </cell>
          <cell r="Z323">
            <v>0</v>
          </cell>
          <cell r="AA323">
            <v>39428</v>
          </cell>
          <cell r="AC323">
            <v>39428</v>
          </cell>
          <cell r="AD323">
            <v>0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-39428</v>
          </cell>
          <cell r="M324">
            <v>0</v>
          </cell>
          <cell r="N324">
            <v>-39428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39428</v>
          </cell>
          <cell r="AB324">
            <v>0</v>
          </cell>
          <cell r="AC324">
            <v>39428</v>
          </cell>
          <cell r="AD324">
            <v>0</v>
          </cell>
        </row>
        <row r="326">
          <cell r="A326" t="str">
            <v>0000582100</v>
          </cell>
          <cell r="B326" t="str">
            <v>Ind Comp Fees</v>
          </cell>
          <cell r="E326">
            <v>0</v>
          </cell>
          <cell r="N326">
            <v>0</v>
          </cell>
          <cell r="Q326">
            <v>0</v>
          </cell>
          <cell r="W326">
            <v>0</v>
          </cell>
          <cell r="Z326">
            <v>0</v>
          </cell>
          <cell r="AC326">
            <v>0</v>
          </cell>
          <cell r="AD326">
            <v>0</v>
          </cell>
        </row>
        <row r="327">
          <cell r="A327" t="str">
            <v>0000582200</v>
          </cell>
          <cell r="B327" t="str">
            <v>Fees: Chief Elec Ins</v>
          </cell>
          <cell r="E327">
            <v>0</v>
          </cell>
          <cell r="N327">
            <v>0</v>
          </cell>
          <cell r="Q327">
            <v>0</v>
          </cell>
          <cell r="W327">
            <v>0</v>
          </cell>
          <cell r="Z327">
            <v>0</v>
          </cell>
          <cell r="AC327">
            <v>0</v>
          </cell>
          <cell r="AD327">
            <v>0</v>
          </cell>
        </row>
        <row r="328">
          <cell r="A328" t="str">
            <v>Regulatory Charges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30">
          <cell r="A330" t="str">
            <v>0000585100</v>
          </cell>
          <cell r="B330" t="str">
            <v>Int Exp: Sec Dep</v>
          </cell>
          <cell r="E330">
            <v>0</v>
          </cell>
          <cell r="N330">
            <v>0</v>
          </cell>
          <cell r="O330">
            <v>0.35000999999999999</v>
          </cell>
          <cell r="Q330">
            <v>0.35000999999999999</v>
          </cell>
          <cell r="W330">
            <v>0</v>
          </cell>
          <cell r="Z330">
            <v>0</v>
          </cell>
          <cell r="AC330">
            <v>0</v>
          </cell>
          <cell r="AD330">
            <v>0.35000999999999999</v>
          </cell>
        </row>
        <row r="331">
          <cell r="A331" t="str">
            <v>0000585150</v>
          </cell>
          <cell r="B331" t="str">
            <v>Int Exp: S/Term Borr</v>
          </cell>
          <cell r="E331">
            <v>0</v>
          </cell>
          <cell r="L331">
            <v>57</v>
          </cell>
          <cell r="N331">
            <v>57</v>
          </cell>
          <cell r="Q331">
            <v>0</v>
          </cell>
          <cell r="W331">
            <v>0</v>
          </cell>
          <cell r="Z331">
            <v>0</v>
          </cell>
          <cell r="AA331">
            <v>-57</v>
          </cell>
          <cell r="AC331">
            <v>-57</v>
          </cell>
          <cell r="AD331">
            <v>0</v>
          </cell>
        </row>
        <row r="332">
          <cell r="A332" t="str">
            <v>0000585200</v>
          </cell>
          <cell r="B332" t="str">
            <v>Int Exp: Bank Odraft</v>
          </cell>
          <cell r="E332">
            <v>0</v>
          </cell>
          <cell r="L332">
            <v>2</v>
          </cell>
          <cell r="N332">
            <v>2</v>
          </cell>
          <cell r="Q332">
            <v>0</v>
          </cell>
          <cell r="W332">
            <v>0</v>
          </cell>
          <cell r="Z332">
            <v>0</v>
          </cell>
          <cell r="AA332">
            <v>-2</v>
          </cell>
          <cell r="AC332">
            <v>-2</v>
          </cell>
          <cell r="AD332">
            <v>0</v>
          </cell>
        </row>
        <row r="333">
          <cell r="A333" t="str">
            <v>0000585250</v>
          </cell>
          <cell r="B333" t="str">
            <v>Int Exp: Domestic Swaps</v>
          </cell>
          <cell r="E333">
            <v>0</v>
          </cell>
          <cell r="N333">
            <v>0</v>
          </cell>
          <cell r="Q333">
            <v>0</v>
          </cell>
          <cell r="W333">
            <v>0</v>
          </cell>
          <cell r="Z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E334">
            <v>0</v>
          </cell>
          <cell r="L334">
            <v>13300</v>
          </cell>
          <cell r="N334">
            <v>13300</v>
          </cell>
          <cell r="Q334">
            <v>0</v>
          </cell>
          <cell r="W334">
            <v>0</v>
          </cell>
          <cell r="Z334">
            <v>0</v>
          </cell>
          <cell r="AA334">
            <v>-13300</v>
          </cell>
          <cell r="AC334">
            <v>-13300</v>
          </cell>
          <cell r="AD334">
            <v>0</v>
          </cell>
        </row>
        <row r="335">
          <cell r="A335" t="str">
            <v>0000585252</v>
          </cell>
          <cell r="B335" t="str">
            <v>Int Exp: Equity Loans</v>
          </cell>
          <cell r="E335">
            <v>0</v>
          </cell>
          <cell r="L335">
            <v>33094</v>
          </cell>
          <cell r="N335">
            <v>33094</v>
          </cell>
          <cell r="Q335">
            <v>0</v>
          </cell>
          <cell r="W335">
            <v>0</v>
          </cell>
          <cell r="Z335">
            <v>0</v>
          </cell>
          <cell r="AA335">
            <v>-33094</v>
          </cell>
          <cell r="AC335">
            <v>-33094</v>
          </cell>
          <cell r="AD335">
            <v>0</v>
          </cell>
        </row>
        <row r="336">
          <cell r="A336" t="str">
            <v>0000585265</v>
          </cell>
          <cell r="B336" t="str">
            <v>Int Exp: Bridge Fac</v>
          </cell>
          <cell r="E336">
            <v>0</v>
          </cell>
          <cell r="L336">
            <v>18655</v>
          </cell>
          <cell r="N336">
            <v>18655</v>
          </cell>
          <cell r="Q336">
            <v>0</v>
          </cell>
          <cell r="W336">
            <v>0</v>
          </cell>
          <cell r="Z336">
            <v>0</v>
          </cell>
          <cell r="AA336">
            <v>-18655</v>
          </cell>
          <cell r="AC336">
            <v>-18655</v>
          </cell>
          <cell r="AD336">
            <v>0</v>
          </cell>
        </row>
        <row r="337">
          <cell r="A337" t="str">
            <v>0000585266</v>
          </cell>
          <cell r="B337" t="str">
            <v>Int Exp: LOA Fee</v>
          </cell>
          <cell r="E337">
            <v>0</v>
          </cell>
          <cell r="L337">
            <v>39075</v>
          </cell>
          <cell r="N337">
            <v>39075</v>
          </cell>
          <cell r="Q337">
            <v>0</v>
          </cell>
          <cell r="W337">
            <v>0</v>
          </cell>
          <cell r="Z337">
            <v>0</v>
          </cell>
          <cell r="AA337">
            <v>-39075</v>
          </cell>
          <cell r="AC337">
            <v>-39075</v>
          </cell>
          <cell r="AD337">
            <v>0</v>
          </cell>
        </row>
        <row r="338">
          <cell r="A338" t="str">
            <v>0000585358</v>
          </cell>
          <cell r="B338" t="str">
            <v>Arr &amp; Agency Fees</v>
          </cell>
          <cell r="E338">
            <v>0</v>
          </cell>
          <cell r="L338">
            <v>633</v>
          </cell>
          <cell r="N338">
            <v>633</v>
          </cell>
          <cell r="Q338">
            <v>0</v>
          </cell>
          <cell r="W338">
            <v>0</v>
          </cell>
          <cell r="Z338">
            <v>0</v>
          </cell>
          <cell r="AA338">
            <v>-633</v>
          </cell>
          <cell r="AC338">
            <v>-633</v>
          </cell>
          <cell r="AD338">
            <v>0</v>
          </cell>
        </row>
        <row r="339">
          <cell r="A339" t="str">
            <v>0000585850</v>
          </cell>
          <cell r="B339" t="str">
            <v xml:space="preserve">Int Exp: Other </v>
          </cell>
          <cell r="E339">
            <v>0</v>
          </cell>
          <cell r="L339">
            <v>86</v>
          </cell>
          <cell r="N339">
            <v>86</v>
          </cell>
          <cell r="Q339">
            <v>0</v>
          </cell>
          <cell r="U339">
            <v>-28</v>
          </cell>
          <cell r="W339">
            <v>-28</v>
          </cell>
          <cell r="Z339">
            <v>0</v>
          </cell>
          <cell r="AA339">
            <v>-58</v>
          </cell>
          <cell r="AC339">
            <v>-58</v>
          </cell>
          <cell r="AD339">
            <v>0</v>
          </cell>
        </row>
        <row r="340">
          <cell r="A340" t="str">
            <v>0000585900</v>
          </cell>
          <cell r="B340" t="str">
            <v>Internal-Fin Chgs</v>
          </cell>
          <cell r="C340">
            <v>-78572</v>
          </cell>
          <cell r="E340">
            <v>-78572</v>
          </cell>
          <cell r="N340">
            <v>0</v>
          </cell>
          <cell r="Q340">
            <v>0</v>
          </cell>
          <cell r="U340">
            <v>-485</v>
          </cell>
          <cell r="W340">
            <v>-485</v>
          </cell>
          <cell r="X340">
            <v>-561</v>
          </cell>
          <cell r="Z340">
            <v>-561</v>
          </cell>
          <cell r="AA340">
            <v>79618</v>
          </cell>
          <cell r="AC340">
            <v>79618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E341">
            <v>0</v>
          </cell>
          <cell r="L341">
            <v>48</v>
          </cell>
          <cell r="N341">
            <v>48</v>
          </cell>
          <cell r="Q341">
            <v>0</v>
          </cell>
          <cell r="U341">
            <v>-48</v>
          </cell>
          <cell r="W341">
            <v>-48</v>
          </cell>
          <cell r="Z341">
            <v>0</v>
          </cell>
          <cell r="AC341">
            <v>0</v>
          </cell>
          <cell r="AD341">
            <v>0</v>
          </cell>
        </row>
        <row r="342">
          <cell r="A342" t="str">
            <v>0000699080</v>
          </cell>
          <cell r="B342" t="str">
            <v>CO Rec - Surcharges</v>
          </cell>
          <cell r="E342">
            <v>0</v>
          </cell>
          <cell r="N342">
            <v>0</v>
          </cell>
          <cell r="Q342">
            <v>0</v>
          </cell>
          <cell r="W342">
            <v>0</v>
          </cell>
          <cell r="Z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-78572</v>
          </cell>
          <cell r="D343">
            <v>0</v>
          </cell>
          <cell r="E343">
            <v>-78572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104950</v>
          </cell>
          <cell r="M343">
            <v>0</v>
          </cell>
          <cell r="N343">
            <v>104950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-561</v>
          </cell>
          <cell r="V343">
            <v>0</v>
          </cell>
          <cell r="W343">
            <v>-561</v>
          </cell>
          <cell r="X343">
            <v>-561</v>
          </cell>
          <cell r="Y343">
            <v>0</v>
          </cell>
          <cell r="Z343">
            <v>-561</v>
          </cell>
          <cell r="AA343">
            <v>-25256</v>
          </cell>
          <cell r="AB343">
            <v>0</v>
          </cell>
          <cell r="AC343">
            <v>-25256</v>
          </cell>
          <cell r="AD343">
            <v>0.35000999999829219</v>
          </cell>
        </row>
        <row r="345">
          <cell r="A345" t="str">
            <v>0000701010</v>
          </cell>
          <cell r="B345" t="str">
            <v>Settlm. Sal.&amp; Oncost</v>
          </cell>
          <cell r="N345">
            <v>0</v>
          </cell>
          <cell r="Q345">
            <v>0</v>
          </cell>
          <cell r="W345">
            <v>0</v>
          </cell>
          <cell r="Z345">
            <v>0</v>
          </cell>
          <cell r="AC345">
            <v>0</v>
          </cell>
          <cell r="AD345">
            <v>0</v>
          </cell>
        </row>
        <row r="346">
          <cell r="A346" t="str">
            <v>0000701300</v>
          </cell>
          <cell r="B346" t="str">
            <v>Sett. IntAct PCS Lab</v>
          </cell>
          <cell r="C346">
            <v>-17231.72395449836</v>
          </cell>
          <cell r="E346">
            <v>-17231.72395449836</v>
          </cell>
          <cell r="F346">
            <v>15594.363954498363</v>
          </cell>
          <cell r="H346">
            <v>15594.363954498363</v>
          </cell>
          <cell r="N346">
            <v>0</v>
          </cell>
          <cell r="Q346">
            <v>0</v>
          </cell>
          <cell r="W346">
            <v>0</v>
          </cell>
          <cell r="Z346">
            <v>0</v>
          </cell>
          <cell r="AA346">
            <v>1637.36</v>
          </cell>
          <cell r="AC346">
            <v>1637.36</v>
          </cell>
          <cell r="AD346">
            <v>2.9558577807620168E-12</v>
          </cell>
        </row>
        <row r="347">
          <cell r="A347" t="str">
            <v>0000701390</v>
          </cell>
          <cell r="B347" t="str">
            <v>Sett. IntAct QT V Act</v>
          </cell>
          <cell r="E347">
            <v>0</v>
          </cell>
          <cell r="N347">
            <v>0</v>
          </cell>
          <cell r="Q347">
            <v>0</v>
          </cell>
          <cell r="W347">
            <v>0</v>
          </cell>
          <cell r="Z347">
            <v>0</v>
          </cell>
          <cell r="AC347">
            <v>0</v>
          </cell>
          <cell r="AD347">
            <v>0</v>
          </cell>
        </row>
        <row r="348">
          <cell r="A348" t="str">
            <v>0000701400</v>
          </cell>
          <cell r="B348" t="str">
            <v>Settlm. IntAct Netw.</v>
          </cell>
          <cell r="E348">
            <v>0</v>
          </cell>
          <cell r="N348">
            <v>0</v>
          </cell>
          <cell r="Q348">
            <v>0</v>
          </cell>
          <cell r="W348">
            <v>0</v>
          </cell>
          <cell r="Z348">
            <v>0</v>
          </cell>
          <cell r="AC348">
            <v>0</v>
          </cell>
          <cell r="AD348">
            <v>0</v>
          </cell>
        </row>
        <row r="349">
          <cell r="A349" t="str">
            <v>0000701700</v>
          </cell>
          <cell r="B349" t="str">
            <v>Settlm. IntAct Corp.</v>
          </cell>
          <cell r="E349">
            <v>0</v>
          </cell>
          <cell r="N349">
            <v>0</v>
          </cell>
          <cell r="Q349">
            <v>0</v>
          </cell>
          <cell r="W349">
            <v>0</v>
          </cell>
          <cell r="Z349">
            <v>0</v>
          </cell>
          <cell r="AC349">
            <v>0</v>
          </cell>
          <cell r="AD349">
            <v>0</v>
          </cell>
        </row>
        <row r="350">
          <cell r="A350" t="str">
            <v>Internal Costs to Capital</v>
          </cell>
          <cell r="C350">
            <v>-17231.72395449836</v>
          </cell>
          <cell r="D350">
            <v>0</v>
          </cell>
          <cell r="E350">
            <v>-17231.72395449836</v>
          </cell>
          <cell r="F350">
            <v>15594.363954498363</v>
          </cell>
          <cell r="G350">
            <v>0</v>
          </cell>
          <cell r="H350">
            <v>15594.363954498363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1637.36</v>
          </cell>
          <cell r="AB350">
            <v>0</v>
          </cell>
          <cell r="AC350">
            <v>1637.36</v>
          </cell>
          <cell r="AD350">
            <v>2.9558577807620168E-12</v>
          </cell>
        </row>
        <row r="352">
          <cell r="A352" t="str">
            <v>Transfers to Balance Sheet</v>
          </cell>
          <cell r="C352">
            <v>-17231.72395449836</v>
          </cell>
          <cell r="D352">
            <v>0</v>
          </cell>
          <cell r="E352">
            <v>-17231.72395449836</v>
          </cell>
          <cell r="F352">
            <v>15594.363954498363</v>
          </cell>
          <cell r="G352">
            <v>0</v>
          </cell>
          <cell r="H352">
            <v>15594.363954498363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1637.36</v>
          </cell>
          <cell r="AB352">
            <v>0</v>
          </cell>
          <cell r="AC352">
            <v>1637.36</v>
          </cell>
          <cell r="AD352">
            <v>2.9558577807620168E-12</v>
          </cell>
        </row>
        <row r="354">
          <cell r="A354" t="str">
            <v>0000699030</v>
          </cell>
          <cell r="B354" t="str">
            <v>CO Rec - Act Alloctn</v>
          </cell>
          <cell r="E354">
            <v>0</v>
          </cell>
          <cell r="N354">
            <v>0</v>
          </cell>
          <cell r="Q354">
            <v>0</v>
          </cell>
          <cell r="W354">
            <v>0</v>
          </cell>
          <cell r="Z354">
            <v>0</v>
          </cell>
          <cell r="AC354">
            <v>0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E355">
            <v>0</v>
          </cell>
          <cell r="N355">
            <v>0</v>
          </cell>
          <cell r="Q355">
            <v>0</v>
          </cell>
          <cell r="W355">
            <v>0</v>
          </cell>
          <cell r="Z355">
            <v>0</v>
          </cell>
          <cell r="AC355">
            <v>0</v>
          </cell>
          <cell r="AD355">
            <v>0</v>
          </cell>
        </row>
        <row r="356">
          <cell r="A356" t="str">
            <v>Cust Serv OH Alloc</v>
          </cell>
          <cell r="C356">
            <v>-9914.759</v>
          </cell>
          <cell r="D356">
            <v>7786.6764996999982</v>
          </cell>
          <cell r="E356">
            <v>-2128.0825003000018</v>
          </cell>
          <cell r="G356">
            <v>324.44484</v>
          </cell>
          <cell r="H356">
            <v>324.44484</v>
          </cell>
          <cell r="N356">
            <v>0</v>
          </cell>
          <cell r="O356">
            <v>20238.475999999999</v>
          </cell>
          <cell r="P356">
            <v>-17242.702915999998</v>
          </cell>
          <cell r="Q356">
            <v>2995.7730840000004</v>
          </cell>
          <cell r="U356">
            <v>-10323.717000000001</v>
          </cell>
          <cell r="V356">
            <v>9131.5814162999995</v>
          </cell>
          <cell r="W356">
            <v>-1192.135583700001</v>
          </cell>
          <cell r="Z356">
            <v>0</v>
          </cell>
          <cell r="AC356">
            <v>0</v>
          </cell>
          <cell r="AD356">
            <v>-1.6000000232452294E-4</v>
          </cell>
        </row>
        <row r="357">
          <cell r="A357" t="str">
            <v>Net Transfers</v>
          </cell>
          <cell r="C357">
            <v>-9914.759</v>
          </cell>
          <cell r="D357">
            <v>7786.6764996999982</v>
          </cell>
          <cell r="E357">
            <v>-2128.0825003000018</v>
          </cell>
          <cell r="F357">
            <v>0</v>
          </cell>
          <cell r="G357">
            <v>324.44484</v>
          </cell>
          <cell r="H357">
            <v>324.44484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20238.475999999999</v>
          </cell>
          <cell r="P357">
            <v>-17242.702915999998</v>
          </cell>
          <cell r="Q357">
            <v>2995.7730840000004</v>
          </cell>
          <cell r="R357">
            <v>0</v>
          </cell>
          <cell r="S357">
            <v>0</v>
          </cell>
          <cell r="T357">
            <v>0</v>
          </cell>
          <cell r="U357">
            <v>-10323.717000000001</v>
          </cell>
          <cell r="V357">
            <v>9131.5814162999995</v>
          </cell>
          <cell r="W357">
            <v>-1192.135583700001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-1.6000000232452294E-4</v>
          </cell>
        </row>
        <row r="359">
          <cell r="A359" t="str">
            <v>0000699050</v>
          </cell>
          <cell r="B359" t="str">
            <v>CO Rec - Assessment</v>
          </cell>
          <cell r="C359">
            <v>-6005.1881400000002</v>
          </cell>
          <cell r="D359">
            <v>7902.5843958899677</v>
          </cell>
          <cell r="E359">
            <v>1897.3962558899675</v>
          </cell>
          <cell r="G359">
            <v>823.19248249599843</v>
          </cell>
          <cell r="H359">
            <v>823.19248249599843</v>
          </cell>
          <cell r="M359">
            <v>-1324.386</v>
          </cell>
          <cell r="N359">
            <v>-1324.386</v>
          </cell>
          <cell r="O359">
            <v>1171.2379099999998</v>
          </cell>
          <cell r="Q359">
            <v>1171.2379099999998</v>
          </cell>
          <cell r="U359">
            <v>-6486.34519</v>
          </cell>
          <cell r="V359">
            <v>1362.9559783680002</v>
          </cell>
          <cell r="W359">
            <v>-5123.3892116320003</v>
          </cell>
          <cell r="Y359">
            <v>1654.1009502769978</v>
          </cell>
          <cell r="Z359">
            <v>1654.1009502769978</v>
          </cell>
          <cell r="AA359">
            <v>11320.295420000002</v>
          </cell>
          <cell r="AB359">
            <v>-10418.447807030963</v>
          </cell>
          <cell r="AC359">
            <v>901.84761296903889</v>
          </cell>
          <cell r="AD359">
            <v>2.0463630789890885E-12</v>
          </cell>
        </row>
        <row r="360">
          <cell r="A360" t="str">
            <v>Overhead Allocations - Corporate</v>
          </cell>
          <cell r="C360">
            <v>-6005.1881400000002</v>
          </cell>
          <cell r="D360">
            <v>7902.5843958899677</v>
          </cell>
          <cell r="E360">
            <v>1897.3962558899675</v>
          </cell>
          <cell r="F360">
            <v>0</v>
          </cell>
          <cell r="G360">
            <v>823.19248249599843</v>
          </cell>
          <cell r="H360">
            <v>823.19248249599843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-1324.386</v>
          </cell>
          <cell r="N360">
            <v>-1324.386</v>
          </cell>
          <cell r="O360">
            <v>1171.2379099999998</v>
          </cell>
          <cell r="P360">
            <v>0</v>
          </cell>
          <cell r="Q360">
            <v>1171.2379099999998</v>
          </cell>
          <cell r="R360">
            <v>0</v>
          </cell>
          <cell r="S360">
            <v>0</v>
          </cell>
          <cell r="T360">
            <v>0</v>
          </cell>
          <cell r="U360">
            <v>-6486.34519</v>
          </cell>
          <cell r="V360">
            <v>1362.9559783680002</v>
          </cell>
          <cell r="W360">
            <v>-5123.3892116320003</v>
          </cell>
          <cell r="X360">
            <v>0</v>
          </cell>
          <cell r="Y360">
            <v>1654.1009502769978</v>
          </cell>
          <cell r="Z360">
            <v>1654.1009502769978</v>
          </cell>
          <cell r="AA360">
            <v>11320.295420000002</v>
          </cell>
          <cell r="AB360">
            <v>-10418.447807030963</v>
          </cell>
          <cell r="AC360">
            <v>901.84761296903889</v>
          </cell>
          <cell r="AD360">
            <v>2.0463630789890885E-12</v>
          </cell>
        </row>
        <row r="362">
          <cell r="A362" t="str">
            <v>IT Allocations</v>
          </cell>
          <cell r="Q362">
            <v>0</v>
          </cell>
          <cell r="W362">
            <v>0</v>
          </cell>
        </row>
        <row r="363">
          <cell r="A363" t="str">
            <v>PCS Allocations</v>
          </cell>
          <cell r="Q363">
            <v>0</v>
          </cell>
          <cell r="W363">
            <v>0</v>
          </cell>
        </row>
        <row r="365">
          <cell r="A365" t="str">
            <v>Overhead Allocations - Customer Services</v>
          </cell>
          <cell r="C365">
            <v>9914.759</v>
          </cell>
          <cell r="D365">
            <v>-7786.6764996999982</v>
          </cell>
          <cell r="E365">
            <v>2128.0825003000018</v>
          </cell>
          <cell r="F365">
            <v>0</v>
          </cell>
          <cell r="G365">
            <v>-324.44484</v>
          </cell>
          <cell r="H365">
            <v>-324.44484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-20238.475999999999</v>
          </cell>
          <cell r="P365">
            <v>17242.702915999998</v>
          </cell>
          <cell r="Q365">
            <v>-2995.7730840000004</v>
          </cell>
          <cell r="R365">
            <v>0</v>
          </cell>
          <cell r="S365">
            <v>0</v>
          </cell>
          <cell r="T365">
            <v>0</v>
          </cell>
          <cell r="U365">
            <v>10323.717000000001</v>
          </cell>
          <cell r="V365">
            <v>-9131.5814162999995</v>
          </cell>
          <cell r="W365">
            <v>1192.135583700001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1.6000000232452294E-4</v>
          </cell>
        </row>
        <row r="367">
          <cell r="A367" t="str">
            <v>0000701910</v>
          </cell>
          <cell r="B367" t="str">
            <v>Settlm Cust Contributions</v>
          </cell>
          <cell r="E367">
            <v>0</v>
          </cell>
          <cell r="L367">
            <v>0</v>
          </cell>
          <cell r="N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</row>
        <row r="369">
          <cell r="A369" t="str">
            <v>Provision movement</v>
          </cell>
          <cell r="C369">
            <v>4184.0795499999995</v>
          </cell>
          <cell r="D369">
            <v>2138.9126200000001</v>
          </cell>
          <cell r="E369">
            <v>6322.9921699999995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O369">
            <v>733.75185999999997</v>
          </cell>
          <cell r="Q369">
            <v>733.75185999999997</v>
          </cell>
          <cell r="T369">
            <v>0</v>
          </cell>
          <cell r="W369">
            <v>0</v>
          </cell>
          <cell r="X369">
            <v>30.990069999999999</v>
          </cell>
          <cell r="Z369">
            <v>30.990069999999999</v>
          </cell>
          <cell r="AA369">
            <v>2138.9126200000001</v>
          </cell>
          <cell r="AB369">
            <v>-2138.9126200000001</v>
          </cell>
          <cell r="AC369">
            <v>0</v>
          </cell>
          <cell r="AD369">
            <v>7087.7340999999997</v>
          </cell>
        </row>
        <row r="371">
          <cell r="A371" t="str">
            <v>Total Expenses</v>
          </cell>
          <cell r="C371">
            <v>-132262.83254449841</v>
          </cell>
          <cell r="D371">
            <v>9718.9305358899674</v>
          </cell>
          <cell r="E371">
            <v>-122543.90200860841</v>
          </cell>
          <cell r="F371">
            <v>15594.363954498363</v>
          </cell>
          <cell r="G371">
            <v>2147.5784824959983</v>
          </cell>
          <cell r="H371">
            <v>17741.942436994359</v>
          </cell>
          <cell r="I371">
            <v>0</v>
          </cell>
          <cell r="J371">
            <v>0</v>
          </cell>
          <cell r="K371">
            <v>0</v>
          </cell>
          <cell r="L371">
            <v>78934</v>
          </cell>
          <cell r="M371">
            <v>-1324.386</v>
          </cell>
          <cell r="N371">
            <v>77609.614000000001</v>
          </cell>
          <cell r="O371">
            <v>1444.339779999998</v>
          </cell>
          <cell r="P371">
            <v>0</v>
          </cell>
          <cell r="Q371">
            <v>1444.3397799999998</v>
          </cell>
          <cell r="R371">
            <v>0</v>
          </cell>
          <cell r="S371">
            <v>0</v>
          </cell>
          <cell r="T371">
            <v>0</v>
          </cell>
          <cell r="U371">
            <v>-16991.710190000002</v>
          </cell>
          <cell r="V371">
            <v>1463.4631183679996</v>
          </cell>
          <cell r="W371">
            <v>-15528.247071632</v>
          </cell>
          <cell r="X371">
            <v>-592.00993000000005</v>
          </cell>
          <cell r="Y371">
            <v>1654.1009502769978</v>
          </cell>
          <cell r="Z371">
            <v>1062.0910202769978</v>
          </cell>
          <cell r="AA371">
            <v>53873.933040000011</v>
          </cell>
          <cell r="AB371">
            <v>-13659.687087030965</v>
          </cell>
          <cell r="AC371">
            <v>40214.245952969046</v>
          </cell>
          <cell r="AD371">
            <v>8.4110000003420282E-2</v>
          </cell>
        </row>
        <row r="373">
          <cell r="A373" t="str">
            <v>(Profit)/Loss</v>
          </cell>
          <cell r="C373">
            <v>-100810.92295449841</v>
          </cell>
          <cell r="D373">
            <v>9718.9305358899674</v>
          </cell>
          <cell r="E373">
            <v>-91091.992418608395</v>
          </cell>
          <cell r="F373">
            <v>9827.0958744983636</v>
          </cell>
          <cell r="G373">
            <v>2147.5784824959983</v>
          </cell>
          <cell r="H373">
            <v>11974.674356994359</v>
          </cell>
          <cell r="I373">
            <v>0</v>
          </cell>
          <cell r="J373">
            <v>0</v>
          </cell>
          <cell r="K373">
            <v>0</v>
          </cell>
          <cell r="L373">
            <v>-158333.40623600001</v>
          </cell>
          <cell r="M373">
            <v>-1324.386</v>
          </cell>
          <cell r="N373">
            <v>-159657.79223600001</v>
          </cell>
          <cell r="O373">
            <v>2719.2910059999977</v>
          </cell>
          <cell r="P373">
            <v>0</v>
          </cell>
          <cell r="Q373">
            <v>2719.2910059999995</v>
          </cell>
          <cell r="R373">
            <v>0</v>
          </cell>
          <cell r="S373">
            <v>0</v>
          </cell>
          <cell r="T373">
            <v>0</v>
          </cell>
          <cell r="U373">
            <v>-15560.410190000002</v>
          </cell>
          <cell r="V373">
            <v>1463.4631183679996</v>
          </cell>
          <cell r="W373">
            <v>-14096.947071632001</v>
          </cell>
          <cell r="X373">
            <v>-592.00993000000005</v>
          </cell>
          <cell r="Y373">
            <v>1654.1009502769978</v>
          </cell>
          <cell r="Z373">
            <v>1062.0910202769978</v>
          </cell>
          <cell r="AA373">
            <v>275491.45039000001</v>
          </cell>
          <cell r="AB373">
            <v>-13659.687087030965</v>
          </cell>
          <cell r="AC373">
            <v>261831.76330296905</v>
          </cell>
          <cell r="AD373">
            <v>8.4110000003420282E-2</v>
          </cell>
        </row>
      </sheetData>
      <sheetData sheetId="3" refreshError="1"/>
      <sheetData sheetId="4" refreshError="1">
        <row r="11">
          <cell r="B11" t="str">
            <v>CURRENT ASSETS</v>
          </cell>
        </row>
        <row r="13">
          <cell r="A13" t="str">
            <v>0000111000</v>
          </cell>
          <cell r="B13" t="str">
            <v>** DELETED Cash at bank**</v>
          </cell>
          <cell r="C13">
            <v>0</v>
          </cell>
          <cell r="D13">
            <v>0</v>
          </cell>
          <cell r="E13">
            <v>-1.17794</v>
          </cell>
          <cell r="F13">
            <v>1.17794</v>
          </cell>
          <cell r="G13">
            <v>0</v>
          </cell>
        </row>
        <row r="14">
          <cell r="A14" t="str">
            <v>0000111005</v>
          </cell>
          <cell r="B14" t="str">
            <v>WPAC Outgoing Cheques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0000111010</v>
          </cell>
          <cell r="B15" t="str">
            <v>** DELETED WPAC EFT Payments Clearing Account**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0000111015</v>
          </cell>
          <cell r="B16" t="str">
            <v>** DELETED WPAC DD Payments Clearing Account**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0000111020</v>
          </cell>
          <cell r="B17" t="str">
            <v>** DELETED Austraclear Clearing Account**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0000111025</v>
          </cell>
          <cell r="B18" t="str">
            <v>** DELETED WPAC Transfers-In Clearing Account **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0000111099</v>
          </cell>
          <cell r="B19" t="str">
            <v>** DELETED WPAC MiscBank Transactions Clearing**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0000111100</v>
          </cell>
          <cell r="B20" t="str">
            <v>Westpac Revenue Account</v>
          </cell>
          <cell r="C20">
            <v>127.11494999999923</v>
          </cell>
          <cell r="D20">
            <v>0</v>
          </cell>
          <cell r="E20">
            <v>0</v>
          </cell>
          <cell r="F20">
            <v>127.11494999999999</v>
          </cell>
          <cell r="G20">
            <v>0</v>
          </cell>
        </row>
        <row r="21">
          <cell r="A21" t="str">
            <v>0000111105</v>
          </cell>
          <cell r="B21" t="str">
            <v>WPAC Outgoing Payments Clearing Account</v>
          </cell>
          <cell r="C21">
            <v>-17.252459999999999</v>
          </cell>
          <cell r="D21">
            <v>0</v>
          </cell>
          <cell r="E21">
            <v>0</v>
          </cell>
          <cell r="F21">
            <v>-17.252459999999999</v>
          </cell>
          <cell r="G21">
            <v>0</v>
          </cell>
        </row>
        <row r="22">
          <cell r="A22" t="str">
            <v>0000111145</v>
          </cell>
          <cell r="B22" t="str">
            <v>WPAC Deposits Clearing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0000111150</v>
          </cell>
          <cell r="B23" t="str">
            <v>WPAC Incoming Receipts Clearing Account</v>
          </cell>
          <cell r="C23">
            <v>-2235.75245</v>
          </cell>
          <cell r="D23">
            <v>0</v>
          </cell>
          <cell r="E23">
            <v>0</v>
          </cell>
          <cell r="F23">
            <v>-2235.7524500000004</v>
          </cell>
          <cell r="G23">
            <v>0</v>
          </cell>
        </row>
        <row r="24">
          <cell r="A24" t="str">
            <v>0000111155</v>
          </cell>
          <cell r="B24" t="str">
            <v>WPAC EFT Receipts Clearing Account</v>
          </cell>
          <cell r="C24">
            <v>-260.50316999999995</v>
          </cell>
          <cell r="D24">
            <v>0</v>
          </cell>
          <cell r="E24">
            <v>0</v>
          </cell>
          <cell r="F24">
            <v>-260.50317000000001</v>
          </cell>
          <cell r="G24">
            <v>0</v>
          </cell>
        </row>
        <row r="25">
          <cell r="A25" t="str">
            <v>0000111160</v>
          </cell>
          <cell r="B25" t="str">
            <v>Australia Post Receipts Clearing Account</v>
          </cell>
          <cell r="C25">
            <v>44.498829999999998</v>
          </cell>
          <cell r="D25">
            <v>0</v>
          </cell>
          <cell r="E25">
            <v>0</v>
          </cell>
          <cell r="F25">
            <v>44.498830000000005</v>
          </cell>
          <cell r="G25">
            <v>0</v>
          </cell>
        </row>
        <row r="26">
          <cell r="A26" t="str">
            <v>0000111199</v>
          </cell>
          <cell r="B26" t="str">
            <v>WPAC Miscellaneous Bank Transactions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0000111200</v>
          </cell>
          <cell r="B27" t="str">
            <v>Westpac Regional Advance Account</v>
          </cell>
          <cell r="C27">
            <v>88.74</v>
          </cell>
          <cell r="D27">
            <v>0</v>
          </cell>
          <cell r="E27">
            <v>0</v>
          </cell>
          <cell r="F27">
            <v>88.74</v>
          </cell>
          <cell r="G27">
            <v>0</v>
          </cell>
        </row>
        <row r="28">
          <cell r="A28" t="str">
            <v>0000111201</v>
          </cell>
          <cell r="B28" t="str">
            <v>Westpac Advance Account - Ballarat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0000111202</v>
          </cell>
          <cell r="B29" t="str">
            <v>** DELETED Westpac Advance Account - Bendigo**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0000111203</v>
          </cell>
          <cell r="B30" t="str">
            <v>** DELETED Westpac Advance Account - Sydney**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0000111300</v>
          </cell>
          <cell r="B31" t="str">
            <v>** DELETED CBA Revenue Account **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0000111305</v>
          </cell>
          <cell r="B32" t="str">
            <v>** DELETED CBA Outgoing Cheqs Clearing Account **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0000111350</v>
          </cell>
          <cell r="B33" t="str">
            <v>** DELETED CBA Incoming Cheqs Clearing Account **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0000111365</v>
          </cell>
          <cell r="B34" t="str">
            <v>** DELETED CBA Cr Card Receipts Clring Account **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0000111370</v>
          </cell>
          <cell r="B35" t="str">
            <v>** DELETED CBA D Debit Receipts Clring Account **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0000111375</v>
          </cell>
          <cell r="B36" t="str">
            <v>** DELETED Cr Union Receipts Clearing Account **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0000111400</v>
          </cell>
          <cell r="B37" t="str">
            <v>** DELETED ANZ Revenue Account **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0000111405</v>
          </cell>
          <cell r="B38" t="str">
            <v>** DELETED ANZ Outgoing Cheqs Clearing Account **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0000111450</v>
          </cell>
          <cell r="B39" t="str">
            <v>** DELETED ANZ Incoming Cheqs Clearing Account **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0000111500</v>
          </cell>
          <cell r="B40" t="str">
            <v>** DELETED NAB Drawings Account **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0000111505</v>
          </cell>
          <cell r="B41" t="str">
            <v>** DELETED NAB Outgoing Cheqs Clearing Account **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0000111700</v>
          </cell>
          <cell r="B42" t="str">
            <v>** DELETED CBA Operating Account - Brisbane**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0000111705</v>
          </cell>
          <cell r="B43" t="str">
            <v>** DELETED CBA Bris Outgoing Cheqs Clearing Acc**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0000111725</v>
          </cell>
          <cell r="B44" t="str">
            <v>** DELETED CBA Bris Transfers-In Clearing Acc**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0000111770</v>
          </cell>
          <cell r="B45" t="str">
            <v>** DELETED CBA Bris Direct Dr Recpts Clearing Ac**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0000111780</v>
          </cell>
          <cell r="B46" t="str">
            <v>** DELETED CBA BrisBpay Receipts Clearing Acc**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0000111800</v>
          </cell>
          <cell r="B47" t="str">
            <v>CBA Revenue Account - Sydney</v>
          </cell>
          <cell r="C47">
            <v>992.33596</v>
          </cell>
          <cell r="D47">
            <v>0</v>
          </cell>
          <cell r="E47">
            <v>0</v>
          </cell>
          <cell r="F47">
            <v>992.33596</v>
          </cell>
          <cell r="G47">
            <v>0</v>
          </cell>
        </row>
        <row r="48">
          <cell r="A48" t="str">
            <v>0000111825</v>
          </cell>
          <cell r="B48" t="str">
            <v>CBA Sydney Transfers In Clearing Account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0000111850</v>
          </cell>
          <cell r="B49" t="str">
            <v>CBA Sydney Incoming Cheques Clearing Account</v>
          </cell>
          <cell r="C49">
            <v>23.326820000000012</v>
          </cell>
          <cell r="D49">
            <v>0</v>
          </cell>
          <cell r="E49">
            <v>0</v>
          </cell>
          <cell r="F49">
            <v>23.326820000000001</v>
          </cell>
          <cell r="G49">
            <v>0</v>
          </cell>
        </row>
        <row r="50">
          <cell r="A50" t="str">
            <v>0000111998</v>
          </cell>
          <cell r="B50" t="str">
            <v>Error Suspense Bank Transactions</v>
          </cell>
          <cell r="C50">
            <v>-243.94767000000002</v>
          </cell>
          <cell r="D50">
            <v>0</v>
          </cell>
          <cell r="E50">
            <v>0</v>
          </cell>
          <cell r="F50">
            <v>-243.94767000000002</v>
          </cell>
          <cell r="G50">
            <v>0</v>
          </cell>
        </row>
        <row r="51">
          <cell r="A51" t="str">
            <v>0000111999</v>
          </cell>
          <cell r="B51" t="str">
            <v>Dishonoured Cheques Clearing Account</v>
          </cell>
          <cell r="C51">
            <v>469.94022999999999</v>
          </cell>
          <cell r="D51">
            <v>0</v>
          </cell>
          <cell r="E51">
            <v>8.8029599999999988</v>
          </cell>
          <cell r="F51">
            <v>461.13727</v>
          </cell>
          <cell r="G51">
            <v>0</v>
          </cell>
        </row>
        <row r="52">
          <cell r="A52" t="str">
            <v>0000128200</v>
          </cell>
          <cell r="B52" t="str">
            <v>Investment - Short Term Securities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0000128220</v>
          </cell>
          <cell r="B53" t="str">
            <v xml:space="preserve">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Banks &amp; Short Term Investments</v>
          </cell>
          <cell r="C54">
            <v>-1011.4989600000013</v>
          </cell>
          <cell r="D54">
            <v>0</v>
          </cell>
          <cell r="E54">
            <v>7.6250199999999992</v>
          </cell>
          <cell r="F54">
            <v>-1019.1239800000008</v>
          </cell>
          <cell r="G54">
            <v>0</v>
          </cell>
        </row>
        <row r="56">
          <cell r="B56" t="str">
            <v>Accounts Receivable</v>
          </cell>
        </row>
        <row r="57">
          <cell r="A57" t="str">
            <v>0000115000</v>
          </cell>
          <cell r="B57" t="str">
            <v>** DELETED Accounts Receivable - Franchise **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0000115050</v>
          </cell>
          <cell r="B58" t="str">
            <v>** DELETED Accounts Receivable Contestable **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0000115090</v>
          </cell>
          <cell r="B59" t="str">
            <v>** DELETED Accounts Receivable -Supply to Works **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0000115100</v>
          </cell>
          <cell r="B60" t="str">
            <v>Accounts Receivable - Co-Generation</v>
          </cell>
          <cell r="C60">
            <v>72.944020000000037</v>
          </cell>
          <cell r="D60">
            <v>72.944020000000009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0000115110</v>
          </cell>
          <cell r="B61" t="str">
            <v>Accounts Receivable - Network Revenue</v>
          </cell>
          <cell r="C61">
            <v>27665.504969999998</v>
          </cell>
          <cell r="D61">
            <v>27665.504969999998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0000115120</v>
          </cell>
          <cell r="B62" t="str">
            <v>A/R - OV Conversion Suspense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0000115130</v>
          </cell>
          <cell r="B63" t="str">
            <v>** DELETED A/R - NETW Rev PCA - Unmet Supplies **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0000115140</v>
          </cell>
          <cell r="B64" t="str">
            <v>** DELETED A/R -NETW Rev PCA - Large LV Demand **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0000115150</v>
          </cell>
          <cell r="B65" t="str">
            <v>** DELETED A/R - NETW Rev PCA - High Voltage **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0000115160</v>
          </cell>
          <cell r="B66" t="str">
            <v>** DELETED A/R -NETW Rev PCA -Sub Transmission **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0000115170</v>
          </cell>
          <cell r="B67" t="str">
            <v>** DELETED A/R - Network Revenue PCA - Other **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0000115999</v>
          </cell>
          <cell r="B68" t="str">
            <v>Accounts Receivable - Unidentified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0000116410</v>
          </cell>
          <cell r="B69" t="str">
            <v>Accounts Receivable - Employees</v>
          </cell>
          <cell r="C69">
            <v>153.87127999999998</v>
          </cell>
          <cell r="D69">
            <v>1454.34825</v>
          </cell>
          <cell r="E69">
            <v>116.26627999999999</v>
          </cell>
          <cell r="F69">
            <v>-1416.74325</v>
          </cell>
          <cell r="G69">
            <v>0</v>
          </cell>
        </row>
        <row r="70">
          <cell r="A70" t="str">
            <v>0000116420</v>
          </cell>
          <cell r="B70" t="str">
            <v>** DELETED CSO Receivable **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0000116430</v>
          </cell>
          <cell r="B71" t="str">
            <v>Interest Receivable</v>
          </cell>
          <cell r="C71">
            <v>52.75616999999999</v>
          </cell>
          <cell r="D71">
            <v>0</v>
          </cell>
          <cell r="E71">
            <v>0</v>
          </cell>
          <cell r="F71">
            <v>52.756169999999997</v>
          </cell>
          <cell r="G71">
            <v>0</v>
          </cell>
        </row>
        <row r="72">
          <cell r="A72" t="str">
            <v>0000116440</v>
          </cell>
          <cell r="B72" t="str">
            <v>** DELETED Accounts Rec - Sales Tax Recoverable **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0000116800</v>
          </cell>
          <cell r="B73" t="str">
            <v>Accounts Receivable - GST on Bad Debts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0000116850</v>
          </cell>
          <cell r="B74" t="str">
            <v>Accounts Receivable - Other</v>
          </cell>
          <cell r="C74">
            <v>18971.249500000002</v>
          </cell>
          <cell r="D74">
            <v>18640.129690000002</v>
          </cell>
          <cell r="E74">
            <v>-44</v>
          </cell>
          <cell r="F74">
            <v>375.11980999999997</v>
          </cell>
          <cell r="G74">
            <v>0</v>
          </cell>
        </row>
        <row r="75">
          <cell r="A75" t="str">
            <v>0000116860</v>
          </cell>
          <cell r="B75" t="str">
            <v>Accounts Receivable - CIS Suspense Clearing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0000116900</v>
          </cell>
          <cell r="B76" t="str">
            <v>Other Receivables - Reconciliation</v>
          </cell>
          <cell r="C76">
            <v>1.79375</v>
          </cell>
          <cell r="D76">
            <v>0</v>
          </cell>
          <cell r="E76">
            <v>0</v>
          </cell>
          <cell r="F76">
            <v>1.79375</v>
          </cell>
          <cell r="G76">
            <v>0</v>
          </cell>
        </row>
        <row r="77">
          <cell r="A77" t="str">
            <v>0000116910</v>
          </cell>
          <cell r="B77" t="str">
            <v>Accounts Receivable - CIS Clearing Account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0000117200</v>
          </cell>
          <cell r="B78" t="str">
            <v>Accounts Receivable - Employees</v>
          </cell>
          <cell r="C78">
            <v>1495.8706399999999</v>
          </cell>
          <cell r="D78">
            <v>1276.51467</v>
          </cell>
          <cell r="E78">
            <v>123.82167</v>
          </cell>
          <cell r="F78">
            <v>95.535039999999995</v>
          </cell>
          <cell r="G78">
            <v>0</v>
          </cell>
        </row>
        <row r="79">
          <cell r="A79" t="str">
            <v>0000117210</v>
          </cell>
          <cell r="B79" t="str">
            <v>Accounts Receivable - Other</v>
          </cell>
          <cell r="C79">
            <v>9579.2814499999986</v>
          </cell>
          <cell r="D79">
            <v>9815.2191700000003</v>
          </cell>
          <cell r="E79">
            <v>0</v>
          </cell>
          <cell r="F79">
            <v>-235.93772000000001</v>
          </cell>
          <cell r="G79">
            <v>0</v>
          </cell>
        </row>
        <row r="80">
          <cell r="A80" t="str">
            <v>0000117299</v>
          </cell>
          <cell r="B80" t="str">
            <v>Accounts Receivable Adjustmts for BArea Balancing</v>
          </cell>
          <cell r="C80">
            <v>0</v>
          </cell>
          <cell r="D80">
            <v>-3.7769599999999999</v>
          </cell>
          <cell r="E80">
            <v>-0.35341</v>
          </cell>
          <cell r="F80">
            <v>4.1296300000000006</v>
          </cell>
          <cell r="G80">
            <v>0</v>
          </cell>
        </row>
        <row r="81">
          <cell r="A81" t="str">
            <v>0000888504</v>
          </cell>
          <cell r="B81" t="str">
            <v>Take on Customer Conversion</v>
          </cell>
          <cell r="C81">
            <v>0</v>
          </cell>
          <cell r="D81">
            <v>-906.75702000000001</v>
          </cell>
          <cell r="E81">
            <v>-123.82167</v>
          </cell>
          <cell r="F81">
            <v>1030.5786900000001</v>
          </cell>
          <cell r="G81">
            <v>0</v>
          </cell>
        </row>
        <row r="82">
          <cell r="C82">
            <v>57993.271779999995</v>
          </cell>
          <cell r="D82">
            <v>58014.126790000002</v>
          </cell>
          <cell r="E82">
            <v>71.912869999999984</v>
          </cell>
          <cell r="F82">
            <v>-92.767880000000105</v>
          </cell>
          <cell r="G82">
            <v>0</v>
          </cell>
        </row>
        <row r="84">
          <cell r="B84" t="str">
            <v>Less Provision for Doubtful Debts</v>
          </cell>
        </row>
        <row r="85">
          <cell r="A85" t="str">
            <v>0000117100</v>
          </cell>
          <cell r="B85" t="str">
            <v>Provision for D/ Debts - Retailers</v>
          </cell>
          <cell r="C85">
            <v>-972.58400000000029</v>
          </cell>
          <cell r="D85">
            <v>-972.58399999999995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0000117150</v>
          </cell>
          <cell r="B86" t="str">
            <v>Provision for Doubtful Debts - Other</v>
          </cell>
          <cell r="C86">
            <v>-853.78700000000003</v>
          </cell>
          <cell r="D86">
            <v>-853.78700000000003</v>
          </cell>
          <cell r="E86">
            <v>0</v>
          </cell>
          <cell r="F86">
            <v>0</v>
          </cell>
          <cell r="G86">
            <v>0</v>
          </cell>
        </row>
        <row r="88">
          <cell r="B88" t="str">
            <v>Net Accouts Receivable</v>
          </cell>
          <cell r="C88">
            <v>56166.900779999996</v>
          </cell>
          <cell r="D88">
            <v>56187.755790000003</v>
          </cell>
          <cell r="E88">
            <v>71.912869999999984</v>
          </cell>
          <cell r="F88">
            <v>-92.767880000000105</v>
          </cell>
          <cell r="G88">
            <v>0</v>
          </cell>
        </row>
        <row r="89">
          <cell r="B89" t="str">
            <v>Accrued Revenue</v>
          </cell>
        </row>
        <row r="90">
          <cell r="B90" t="str">
            <v xml:space="preserve">   Electricity</v>
          </cell>
        </row>
        <row r="91">
          <cell r="A91" t="str">
            <v>0000118100</v>
          </cell>
          <cell r="B91" t="str">
            <v>** DELETED Accrual -Unrd/Unbilled (Contestable) **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0000118110</v>
          </cell>
          <cell r="B92" t="str">
            <v>** DELETED Accrual -Unread Meters -Commercial **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0000118120</v>
          </cell>
          <cell r="B93" t="str">
            <v>** DELETED Accrual - Unread Meters - Industrial **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0000118130</v>
          </cell>
          <cell r="B94" t="str">
            <v>** DELETED Accrual -Unread Meters -Country Bulk **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0000118145</v>
          </cell>
          <cell r="B95" t="str">
            <v>** DELETED Accrual - Unread Meters - Farm **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0000118150</v>
          </cell>
          <cell r="B96" t="str">
            <v>** DELETED Accrual -Unrd Meters -Pub Lighting **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0000118200</v>
          </cell>
          <cell r="B97" t="str">
            <v>** DELETED Accrual - Unrd/Unbilled (Franchise) **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0000118210</v>
          </cell>
          <cell r="B98" t="str">
            <v>** DELETED Accrual -Unbilled Meters -Commercial**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0000118220</v>
          </cell>
          <cell r="B99" t="str">
            <v>** DELETED Accrual -Unbilled Meters -Industrial**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0000118230</v>
          </cell>
          <cell r="B100" t="str">
            <v>** DELETED Accrual -Unbilled Meters -Ctry Bulk **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0000118245</v>
          </cell>
          <cell r="B101" t="str">
            <v>** DELETED Accrual - Unbilled Meters - Farm **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0000118250</v>
          </cell>
          <cell r="B102" t="str">
            <v>** DELETED Accrual -Unbilled Meters -Pub Lghting**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 t="str">
            <v>Other</v>
          </cell>
        </row>
        <row r="105">
          <cell r="A105" t="str">
            <v>0000118300</v>
          </cell>
          <cell r="B105" t="str">
            <v>Accrual - Other Income</v>
          </cell>
          <cell r="C105">
            <v>49350.680800000002</v>
          </cell>
          <cell r="D105">
            <v>49072.446600000003</v>
          </cell>
          <cell r="E105">
            <v>28.234200000000001</v>
          </cell>
          <cell r="F105">
            <v>250</v>
          </cell>
          <cell r="G105">
            <v>0</v>
          </cell>
        </row>
        <row r="106">
          <cell r="A106" t="str">
            <v>0000118310</v>
          </cell>
          <cell r="B106" t="str">
            <v>Accrued Income - Origin Network Charges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0000118320</v>
          </cell>
          <cell r="B107" t="str">
            <v>** DELETED Accr -Unrd NETW Rev PCA - Med Rates **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0000118330</v>
          </cell>
          <cell r="B108" t="str">
            <v>** DELETED Accrual - Unrd NW Rev PCA - Unmetered**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0000118340</v>
          </cell>
          <cell r="B109" t="str">
            <v>** DELETED Accr-Unrd NW Rev PCA -Large LV Demand**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0000118350</v>
          </cell>
          <cell r="B110" t="str">
            <v>** DELETED Accr -Unrd NETW Rev PCA -High Voltage**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0000118360</v>
          </cell>
          <cell r="B111" t="str">
            <v>** DELETED Accr - Unrd NETW Rev PCA - Sub Trans**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0000118370</v>
          </cell>
          <cell r="B112" t="str">
            <v>** DELETED Accr - Unrd Network Rev PCA - Other **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0000118380</v>
          </cell>
          <cell r="B113" t="str">
            <v>** DELETED Accr -Unbilled NW Rev -Small Rates **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0000118390</v>
          </cell>
          <cell r="B114" t="str">
            <v>**DELETED Accr - Unbilled NW Rev - Medium Rates**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>0000118400</v>
          </cell>
          <cell r="B115" t="str">
            <v>** DELETED Accr - Unbilled NETW Rev - Unmetered **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0000118410</v>
          </cell>
          <cell r="B116" t="str">
            <v>** DELETED Accr -Unbilled NETW Rev -Large LV Dem**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0000118420</v>
          </cell>
          <cell r="B117" t="str">
            <v>** DELETED Accr -Unbilled NETW Rev -High Voltage**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0000118430</v>
          </cell>
          <cell r="B118" t="str">
            <v>** DELETED Accr - Unbilled NETW Rev - Sub Trans **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0000118440</v>
          </cell>
          <cell r="B119" t="str">
            <v>** DELETED Accr - Unbilled NETW Rev PCA - Other **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49350.680800000002</v>
          </cell>
          <cell r="D120">
            <v>49072.446600000003</v>
          </cell>
          <cell r="E120">
            <v>28.234200000000001</v>
          </cell>
          <cell r="F120">
            <v>250</v>
          </cell>
          <cell r="G120">
            <v>0</v>
          </cell>
        </row>
        <row r="121">
          <cell r="B121" t="str">
            <v>Total Accrued Revenue</v>
          </cell>
          <cell r="C121">
            <v>49350.680800000002</v>
          </cell>
          <cell r="D121">
            <v>49072.446600000003</v>
          </cell>
          <cell r="E121">
            <v>28.234200000000001</v>
          </cell>
          <cell r="F121">
            <v>250</v>
          </cell>
          <cell r="G121">
            <v>0</v>
          </cell>
        </row>
        <row r="123">
          <cell r="B123" t="str">
            <v>Materials</v>
          </cell>
        </row>
        <row r="124">
          <cell r="A124" t="str">
            <v>0000120000</v>
          </cell>
          <cell r="B124" t="str">
            <v>Materials &amp; Supplies - General Stock</v>
          </cell>
          <cell r="C124">
            <v>13046.025459999999</v>
          </cell>
          <cell r="D124">
            <v>13019.670980000001</v>
          </cell>
          <cell r="E124">
            <v>0</v>
          </cell>
          <cell r="F124">
            <v>26.354479999999999</v>
          </cell>
          <cell r="G124">
            <v>0</v>
          </cell>
        </row>
        <row r="125">
          <cell r="A125" t="str">
            <v>0000120900</v>
          </cell>
          <cell r="B125" t="str">
            <v>Stock Check Suspense</v>
          </cell>
          <cell r="C125">
            <v>-22.46632</v>
          </cell>
          <cell r="D125">
            <v>-22.799169999999997</v>
          </cell>
          <cell r="E125">
            <v>0</v>
          </cell>
          <cell r="F125">
            <v>0.33285000000000003</v>
          </cell>
          <cell r="G125">
            <v>0</v>
          </cell>
        </row>
        <row r="126">
          <cell r="A126" t="str">
            <v>0000120910</v>
          </cell>
          <cell r="B126" t="str">
            <v>Stores Transfers In Transit</v>
          </cell>
          <cell r="C126">
            <v>0</v>
          </cell>
          <cell r="D126">
            <v>1.069E-2</v>
          </cell>
          <cell r="E126">
            <v>0</v>
          </cell>
          <cell r="F126">
            <v>-1.069E-2</v>
          </cell>
          <cell r="G126">
            <v>0</v>
          </cell>
        </row>
        <row r="127">
          <cell r="A127" t="str">
            <v>0000120920</v>
          </cell>
          <cell r="B127" t="str">
            <v>Materials - Price Variance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0000120930</v>
          </cell>
          <cell r="B128" t="str">
            <v>Materials &amp; Supplies - Refurbish Transformers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13023.559139999999</v>
          </cell>
          <cell r="D129">
            <v>12996.8825</v>
          </cell>
          <cell r="E129">
            <v>0</v>
          </cell>
          <cell r="F129">
            <v>26.676639999999999</v>
          </cell>
          <cell r="G129">
            <v>0</v>
          </cell>
        </row>
        <row r="130">
          <cell r="B130" t="str">
            <v>Prepayments</v>
          </cell>
        </row>
        <row r="131">
          <cell r="A131" t="str">
            <v>0000132000</v>
          </cell>
          <cell r="B131" t="str">
            <v>Prepayments - Insurance</v>
          </cell>
          <cell r="C131">
            <v>1107.0349100000001</v>
          </cell>
          <cell r="D131">
            <v>752.90949999999998</v>
          </cell>
          <cell r="E131">
            <v>0</v>
          </cell>
          <cell r="F131">
            <v>354.12540999999999</v>
          </cell>
          <cell r="G131">
            <v>0</v>
          </cell>
        </row>
        <row r="132">
          <cell r="A132" t="str">
            <v>0000132100</v>
          </cell>
          <cell r="B132" t="str">
            <v>Prepayments - Property Tax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0000132600</v>
          </cell>
          <cell r="B133" t="str">
            <v>Prepayments - Rental</v>
          </cell>
          <cell r="C133">
            <v>182.56823000000009</v>
          </cell>
          <cell r="D133">
            <v>32.766719999999999</v>
          </cell>
          <cell r="E133">
            <v>0</v>
          </cell>
          <cell r="F133">
            <v>149.80151000000001</v>
          </cell>
          <cell r="G133">
            <v>0</v>
          </cell>
        </row>
        <row r="134">
          <cell r="A134" t="str">
            <v>0000132700</v>
          </cell>
          <cell r="B134" t="str">
            <v>Prepayments - Vehicle Registration</v>
          </cell>
          <cell r="C134">
            <v>136.83071000000001</v>
          </cell>
          <cell r="D134">
            <v>0</v>
          </cell>
          <cell r="E134">
            <v>0</v>
          </cell>
          <cell r="F134">
            <v>136.83070999999998</v>
          </cell>
          <cell r="G134">
            <v>0</v>
          </cell>
        </row>
        <row r="135">
          <cell r="A135" t="str">
            <v>0000132800</v>
          </cell>
          <cell r="B135" t="str">
            <v>Prepayments - Employees Advances (Payroll)</v>
          </cell>
          <cell r="C135">
            <v>14.613349999999997</v>
          </cell>
          <cell r="D135">
            <v>12.452830000000001</v>
          </cell>
          <cell r="E135">
            <v>2.12452</v>
          </cell>
          <cell r="F135">
            <v>3.5999999999999997E-2</v>
          </cell>
          <cell r="G135">
            <v>0</v>
          </cell>
        </row>
        <row r="136">
          <cell r="A136" t="str">
            <v>0000132900</v>
          </cell>
          <cell r="B136" t="str">
            <v>Prepayments - Other</v>
          </cell>
          <cell r="C136">
            <v>521.75958999999966</v>
          </cell>
          <cell r="D136">
            <v>31.57386</v>
          </cell>
          <cell r="E136">
            <v>0</v>
          </cell>
          <cell r="F136">
            <v>490.18572999999998</v>
          </cell>
          <cell r="G136">
            <v>0</v>
          </cell>
        </row>
        <row r="137">
          <cell r="C137">
            <v>1962.8067899999999</v>
          </cell>
          <cell r="D137">
            <v>829.70290999999986</v>
          </cell>
          <cell r="E137">
            <v>2.12452</v>
          </cell>
          <cell r="F137">
            <v>1130.9793599999998</v>
          </cell>
          <cell r="G137">
            <v>0</v>
          </cell>
        </row>
        <row r="139">
          <cell r="A139" t="str">
            <v>0000128210</v>
          </cell>
          <cell r="B139" t="str">
            <v>** DELETED Dep Trst-Elec Future Deposit Margin **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0000129000</v>
          </cell>
          <cell r="B140" t="str">
            <v>Future Activity - External Construction Projects</v>
          </cell>
          <cell r="C140">
            <v>275.64126999999996</v>
          </cell>
          <cell r="D140">
            <v>275.64127000000002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0000134225</v>
          </cell>
          <cell r="B141" t="str">
            <v>** DELETED Bond Futures - Deposit &amp; Margins **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0000113000</v>
          </cell>
          <cell r="B142" t="str">
            <v>Petty Cash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0000113100</v>
          </cell>
          <cell r="B143" t="str">
            <v>WorkCover Float</v>
          </cell>
          <cell r="C143">
            <v>3.5</v>
          </cell>
          <cell r="D143">
            <v>0</v>
          </cell>
          <cell r="E143">
            <v>0</v>
          </cell>
          <cell r="F143">
            <v>3.5</v>
          </cell>
          <cell r="G143">
            <v>0</v>
          </cell>
        </row>
        <row r="144">
          <cell r="A144" t="str">
            <v>0000134260</v>
          </cell>
          <cell r="B144" t="str">
            <v>** DELETED Electri Futures -Deposit &amp; Margins**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279.14126999999996</v>
          </cell>
          <cell r="D145">
            <v>275.64127000000002</v>
          </cell>
          <cell r="E145">
            <v>0</v>
          </cell>
          <cell r="F145">
            <v>3.5</v>
          </cell>
          <cell r="G145">
            <v>0</v>
          </cell>
        </row>
        <row r="146">
          <cell r="B146" t="str">
            <v>Total Other</v>
          </cell>
          <cell r="C146">
            <v>15265.5072</v>
          </cell>
          <cell r="D146">
            <v>14102.22668</v>
          </cell>
          <cell r="E146">
            <v>2.12452</v>
          </cell>
          <cell r="F146">
            <v>1161.1559999999997</v>
          </cell>
          <cell r="G146">
            <v>0</v>
          </cell>
        </row>
        <row r="148">
          <cell r="B148" t="str">
            <v>Total Current Assets</v>
          </cell>
          <cell r="C148">
            <v>119771.58981999999</v>
          </cell>
          <cell r="D148">
            <v>119362.42907000001</v>
          </cell>
          <cell r="E148">
            <v>109.89660999999998</v>
          </cell>
          <cell r="F148">
            <v>299.26413999999886</v>
          </cell>
          <cell r="G148">
            <v>0</v>
          </cell>
        </row>
        <row r="150">
          <cell r="B150" t="str">
            <v>NON-CURRENT ASSETS</v>
          </cell>
        </row>
        <row r="153">
          <cell r="B153" t="str">
            <v>Fixed Assets</v>
          </cell>
        </row>
        <row r="154">
          <cell r="A154" t="str">
            <v>0000140150</v>
          </cell>
          <cell r="B154" t="str">
            <v>** DELETED Subtransmission Assets - In Service **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0000140160</v>
          </cell>
          <cell r="B155" t="str">
            <v>Distribution Assets - In Service</v>
          </cell>
          <cell r="C155">
            <v>2210929.7802400002</v>
          </cell>
          <cell r="D155">
            <v>2210929.7802399998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0000140170</v>
          </cell>
          <cell r="B156" t="str">
            <v>** DELETED Customer Contributions - Capitalised **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2210929.7802400002</v>
          </cell>
          <cell r="D157">
            <v>2210929.7802399998</v>
          </cell>
          <cell r="E157">
            <v>0</v>
          </cell>
          <cell r="F157">
            <v>0</v>
          </cell>
          <cell r="G157">
            <v>0</v>
          </cell>
        </row>
        <row r="158">
          <cell r="B158" t="str">
            <v xml:space="preserve">  Sub-Trans &amp; Dist Assets - WIP</v>
          </cell>
        </row>
        <row r="159">
          <cell r="A159" t="str">
            <v>0000141130</v>
          </cell>
          <cell r="B159" t="str">
            <v>Bulk Asset Value Change Offset Clearing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0000148160</v>
          </cell>
          <cell r="B160" t="str">
            <v>Work In Progress - Subtransmission &amp; Distribution</v>
          </cell>
          <cell r="C160">
            <v>38091.600659999996</v>
          </cell>
          <cell r="D160">
            <v>38091.600659999996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0000148162</v>
          </cell>
          <cell r="B161" t="str">
            <v>WIP Plan Transfer Distribution and Subtransmission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0000148170</v>
          </cell>
          <cell r="B162" t="str">
            <v>** DELETED WIP - Customer Contribution **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38091.600659999996</v>
          </cell>
          <cell r="D163">
            <v>38091.600659999996</v>
          </cell>
          <cell r="E163">
            <v>0</v>
          </cell>
          <cell r="F163">
            <v>0</v>
          </cell>
          <cell r="G163">
            <v>0</v>
          </cell>
        </row>
        <row r="165">
          <cell r="A165" t="str">
            <v>0000140180</v>
          </cell>
          <cell r="B165" t="str">
            <v>Motor Vehicles and Mobile Plant - In Service</v>
          </cell>
          <cell r="C165">
            <v>32926.036379999998</v>
          </cell>
          <cell r="D165">
            <v>31260.0818</v>
          </cell>
          <cell r="E165">
            <v>260.32010000000002</v>
          </cell>
          <cell r="F165">
            <v>1377.1246799999999</v>
          </cell>
          <cell r="G165">
            <v>28.509799999999998</v>
          </cell>
        </row>
        <row r="167">
          <cell r="B167" t="str">
            <v xml:space="preserve">   Motor Vechilces -  WIP</v>
          </cell>
        </row>
        <row r="168">
          <cell r="A168" t="str">
            <v>0000148180</v>
          </cell>
          <cell r="B168" t="str">
            <v>Work In Progress - Motor Vehicles &amp; Mobile Plant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0000148182</v>
          </cell>
          <cell r="B169" t="str">
            <v>WIP Plan Transfer Motor Vehicles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2">
          <cell r="A172" t="str">
            <v>0000140200</v>
          </cell>
          <cell r="B172" t="str">
            <v>General Assets - In Service</v>
          </cell>
          <cell r="C172">
            <v>94368.933830000009</v>
          </cell>
          <cell r="D172">
            <v>25644.063300000002</v>
          </cell>
          <cell r="E172">
            <v>1017.08374</v>
          </cell>
          <cell r="F172">
            <v>67544.740030000001</v>
          </cell>
          <cell r="G172">
            <v>163.04676000000001</v>
          </cell>
        </row>
        <row r="174">
          <cell r="B174" t="str">
            <v xml:space="preserve">General Assets - WIP </v>
          </cell>
        </row>
        <row r="175">
          <cell r="A175" t="str">
            <v>0000148200</v>
          </cell>
          <cell r="B175" t="str">
            <v>Work In Progress - General Assets</v>
          </cell>
          <cell r="C175">
            <v>33161.579599999997</v>
          </cell>
          <cell r="D175">
            <v>2095.2325900000001</v>
          </cell>
          <cell r="E175">
            <v>0</v>
          </cell>
          <cell r="F175">
            <v>12217.705109999999</v>
          </cell>
          <cell r="G175">
            <v>18848.641899999999</v>
          </cell>
        </row>
        <row r="176">
          <cell r="A176" t="str">
            <v>0000148202</v>
          </cell>
          <cell r="B176" t="str">
            <v>WIP Plan Transfer General Assets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33161.579599999997</v>
          </cell>
          <cell r="D177">
            <v>2095.2325900000001</v>
          </cell>
          <cell r="E177">
            <v>0</v>
          </cell>
          <cell r="F177">
            <v>12217.705109999999</v>
          </cell>
          <cell r="G177">
            <v>18848.641899999999</v>
          </cell>
        </row>
        <row r="179">
          <cell r="A179" t="str">
            <v>0000140100</v>
          </cell>
          <cell r="B179" t="str">
            <v>Land - In Service</v>
          </cell>
          <cell r="C179">
            <v>9253.822180000001</v>
          </cell>
          <cell r="D179">
            <v>8626.2554799999998</v>
          </cell>
          <cell r="E179">
            <v>0</v>
          </cell>
          <cell r="F179">
            <v>627.56669999999997</v>
          </cell>
          <cell r="G179">
            <v>0</v>
          </cell>
        </row>
        <row r="180">
          <cell r="A180" t="str">
            <v>0000140120</v>
          </cell>
          <cell r="B180" t="str">
            <v>Buildings-In Service</v>
          </cell>
          <cell r="C180">
            <v>38120.248630000002</v>
          </cell>
          <cell r="D180">
            <v>26201.420440000002</v>
          </cell>
          <cell r="E180">
            <v>0</v>
          </cell>
          <cell r="F180">
            <v>11918.82819</v>
          </cell>
          <cell r="G180">
            <v>0</v>
          </cell>
        </row>
        <row r="181">
          <cell r="A181" t="str">
            <v>0000141110</v>
          </cell>
          <cell r="B181" t="str">
            <v>Intellectual Property</v>
          </cell>
          <cell r="C181">
            <v>49533.378539999998</v>
          </cell>
          <cell r="D181">
            <v>351867.55025999999</v>
          </cell>
          <cell r="E181">
            <v>0</v>
          </cell>
          <cell r="F181">
            <v>-302334.17172000004</v>
          </cell>
          <cell r="G181">
            <v>0</v>
          </cell>
        </row>
        <row r="182">
          <cell r="B182" t="str">
            <v>Total Fixed Assets</v>
          </cell>
          <cell r="C182">
            <v>2506385.3800599999</v>
          </cell>
          <cell r="D182">
            <v>2694715.9847699995</v>
          </cell>
          <cell r="E182">
            <v>1277.4038399999999</v>
          </cell>
          <cell r="F182">
            <v>-208648.20701000007</v>
          </cell>
          <cell r="G182">
            <v>19040.19846</v>
          </cell>
        </row>
        <row r="183">
          <cell r="B183" t="str">
            <v>Less Accumulated Depreciation</v>
          </cell>
        </row>
        <row r="184">
          <cell r="B184" t="str">
            <v xml:space="preserve">   Sub - Trans &amp; Dist Assers</v>
          </cell>
        </row>
        <row r="185">
          <cell r="A185" t="str">
            <v>0000145150</v>
          </cell>
          <cell r="B185" t="str">
            <v>** DELETED Accumulated Depren - Subtransmission **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0000145160</v>
          </cell>
          <cell r="B186" t="str">
            <v>Accumulated Depreciation - Distribution</v>
          </cell>
          <cell r="C186">
            <v>-412965.67202</v>
          </cell>
          <cell r="D186">
            <v>-412965.67202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0000145170</v>
          </cell>
          <cell r="B187" t="str">
            <v>*DELETED Accumulated Amort - Cust Contributions **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-412965.67202</v>
          </cell>
          <cell r="D188">
            <v>-412965.67202</v>
          </cell>
          <cell r="E188">
            <v>0</v>
          </cell>
          <cell r="F188">
            <v>0</v>
          </cell>
          <cell r="G188">
            <v>0</v>
          </cell>
        </row>
        <row r="190">
          <cell r="A190" t="str">
            <v>0000145180</v>
          </cell>
          <cell r="B190" t="str">
            <v>Accumulated Depreciation- Motor Veh &amp; Mobile Plant</v>
          </cell>
          <cell r="C190">
            <v>-10954.53644</v>
          </cell>
          <cell r="D190">
            <v>-10477.10061</v>
          </cell>
          <cell r="E190">
            <v>-92.993100000000013</v>
          </cell>
          <cell r="F190">
            <v>-368.76193000000001</v>
          </cell>
          <cell r="G190">
            <v>-15.6808</v>
          </cell>
        </row>
        <row r="191">
          <cell r="A191" t="str">
            <v>0000145200</v>
          </cell>
          <cell r="B191" t="str">
            <v>Accumulated Depreciation - General Assets</v>
          </cell>
          <cell r="C191">
            <v>-35004.946830000001</v>
          </cell>
          <cell r="D191">
            <v>-10972.3783</v>
          </cell>
          <cell r="E191">
            <v>-661.65273999999999</v>
          </cell>
          <cell r="F191">
            <v>-23344.52103</v>
          </cell>
          <cell r="G191">
            <v>-26.394759999999998</v>
          </cell>
        </row>
        <row r="192">
          <cell r="A192" t="str">
            <v>0000145100</v>
          </cell>
          <cell r="B192" t="str">
            <v>Accumulated Depreciation - Land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0000145120</v>
          </cell>
          <cell r="B193" t="str">
            <v>Accumulated Depreciation - Buildings</v>
          </cell>
          <cell r="C193">
            <v>-8070.5736300000008</v>
          </cell>
          <cell r="D193">
            <v>-4782.6984400000001</v>
          </cell>
          <cell r="E193">
            <v>0</v>
          </cell>
          <cell r="F193">
            <v>-3287.8751899999997</v>
          </cell>
          <cell r="G193">
            <v>0</v>
          </cell>
        </row>
        <row r="194">
          <cell r="A194" t="str">
            <v>0000146110</v>
          </cell>
          <cell r="B194" t="str">
            <v>Accumulated Amortisation - Intellectual Property</v>
          </cell>
          <cell r="C194">
            <v>-13015.74454</v>
          </cell>
          <cell r="D194">
            <v>-86514.285260000004</v>
          </cell>
          <cell r="E194">
            <v>0</v>
          </cell>
          <cell r="F194">
            <v>73498.540720000005</v>
          </cell>
          <cell r="G194">
            <v>0</v>
          </cell>
        </row>
        <row r="195">
          <cell r="B195" t="str">
            <v>Total Accumulated Depreciation</v>
          </cell>
          <cell r="C195">
            <v>-480011.47346000001</v>
          </cell>
          <cell r="D195">
            <v>-525712.13462999999</v>
          </cell>
          <cell r="E195">
            <v>-754.64584000000002</v>
          </cell>
          <cell r="F195">
            <v>46497.382570000002</v>
          </cell>
          <cell r="G195">
            <v>-42.075559999999996</v>
          </cell>
        </row>
        <row r="196">
          <cell r="B196" t="str">
            <v>Total Net Fixed Assets</v>
          </cell>
          <cell r="C196">
            <v>2026373.9065999999</v>
          </cell>
          <cell r="D196">
            <v>2169003.8501399998</v>
          </cell>
          <cell r="E196">
            <v>522.75799999999992</v>
          </cell>
          <cell r="F196">
            <v>-162150.82444000005</v>
          </cell>
          <cell r="G196">
            <v>18998.122899999998</v>
          </cell>
        </row>
        <row r="198">
          <cell r="A198" t="str">
            <v>0000160000</v>
          </cell>
          <cell r="B198" t="str">
            <v>Non-Current Stock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0000141120</v>
          </cell>
          <cell r="B199" t="str">
            <v>Licences, Patents, Trademarks &amp; Royalties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0000146220</v>
          </cell>
          <cell r="B200" t="str">
            <v>Future Income Tax Benefit</v>
          </cell>
          <cell r="C200">
            <v>17778.819370000001</v>
          </cell>
          <cell r="D200">
            <v>0</v>
          </cell>
          <cell r="E200">
            <v>0</v>
          </cell>
          <cell r="F200">
            <v>17778.819370000001</v>
          </cell>
          <cell r="G200">
            <v>0</v>
          </cell>
        </row>
        <row r="201">
          <cell r="A201" t="str">
            <v>0000156175</v>
          </cell>
          <cell r="B201" t="str">
            <v>Accounts Receivable - Co-Generation (non-current)</v>
          </cell>
          <cell r="C201">
            <v>54.82710000000003</v>
          </cell>
          <cell r="D201">
            <v>54.827100000000002</v>
          </cell>
          <cell r="E201">
            <v>0</v>
          </cell>
          <cell r="F201">
            <v>0</v>
          </cell>
          <cell r="G201">
            <v>0</v>
          </cell>
        </row>
        <row r="204">
          <cell r="A204" t="str">
            <v>0000156176</v>
          </cell>
          <cell r="B204" t="str">
            <v>Deferred Receivables Employees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0000156177</v>
          </cell>
          <cell r="B205" t="str">
            <v>Deferred Debtors - Neighbourhood Levies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0000185125</v>
          </cell>
          <cell r="B206" t="str">
            <v>Domestic Option Premium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0000185140</v>
          </cell>
          <cell r="B207" t="str">
            <v>Arrangers &amp; Agency fees - HKTFA Equity Loan</v>
          </cell>
          <cell r="C207">
            <v>1358.07692</v>
          </cell>
          <cell r="D207">
            <v>0</v>
          </cell>
          <cell r="E207">
            <v>0</v>
          </cell>
          <cell r="F207">
            <v>1358.07692</v>
          </cell>
          <cell r="G207">
            <v>0</v>
          </cell>
        </row>
        <row r="208">
          <cell r="A208" t="str">
            <v>0000185141</v>
          </cell>
          <cell r="B208" t="str">
            <v>Arrangers &amp; Agency fees - CKTFA Equity Loan</v>
          </cell>
          <cell r="C208">
            <v>1737.2637400000001</v>
          </cell>
          <cell r="D208">
            <v>0</v>
          </cell>
          <cell r="E208">
            <v>0</v>
          </cell>
          <cell r="F208">
            <v>1737.2637400000001</v>
          </cell>
          <cell r="G208">
            <v>0</v>
          </cell>
        </row>
        <row r="209">
          <cell r="A209" t="str">
            <v>0000185145</v>
          </cell>
          <cell r="B209" t="str">
            <v>Unamortised Bridge Facility Est Fees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0000185150</v>
          </cell>
          <cell r="B210" t="str">
            <v>Unamortised Loan Floatation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0000185155</v>
          </cell>
          <cell r="B211" t="str">
            <v xml:space="preserve">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0000185160</v>
          </cell>
          <cell r="B212" t="str">
            <v xml:space="preserve">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0000185161</v>
          </cell>
          <cell r="B213" t="str">
            <v xml:space="preserve">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0000185175</v>
          </cell>
          <cell r="B214" t="str">
            <v>Deferred Gains/Losses - Foward Rate Agreements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0000185200</v>
          </cell>
          <cell r="B215" t="str">
            <v>Deferred Gains/Losses - Forwards</v>
          </cell>
          <cell r="C215">
            <v>16.026029999999992</v>
          </cell>
          <cell r="D215">
            <v>0</v>
          </cell>
          <cell r="E215">
            <v>0</v>
          </cell>
          <cell r="F215">
            <v>16.026030000000002</v>
          </cell>
          <cell r="G215">
            <v>0</v>
          </cell>
        </row>
        <row r="216">
          <cell r="A216" t="str">
            <v>0000185225</v>
          </cell>
          <cell r="B216" t="str">
            <v>Deferred Gains/Losses - Bond Futures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0000185250</v>
          </cell>
          <cell r="B217" t="str">
            <v>Deferred Gains/Losses - Bill Futures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0000185275</v>
          </cell>
          <cell r="B218" t="str">
            <v>Deferred Gains/Losses - Swap Buybacks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0000185280</v>
          </cell>
          <cell r="B219" t="str">
            <v>** DELETED Deferred G/Losses - Electri Futures **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0000185900</v>
          </cell>
          <cell r="B220" t="str">
            <v>FX Clearing Account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0000185901</v>
          </cell>
          <cell r="B221" t="str">
            <v>FX Forward Positions</v>
          </cell>
          <cell r="C221">
            <v>-32.052059999999983</v>
          </cell>
          <cell r="D221">
            <v>0</v>
          </cell>
          <cell r="E221">
            <v>0</v>
          </cell>
          <cell r="F221">
            <v>-32.052060000000004</v>
          </cell>
          <cell r="G221">
            <v>0</v>
          </cell>
        </row>
        <row r="222">
          <cell r="B222" t="str">
            <v>Deferred Charges</v>
          </cell>
          <cell r="C222">
            <v>20912.9611</v>
          </cell>
          <cell r="D222">
            <v>54.827100000000002</v>
          </cell>
          <cell r="E222">
            <v>0</v>
          </cell>
          <cell r="F222">
            <v>20858.133999999998</v>
          </cell>
          <cell r="G222">
            <v>0</v>
          </cell>
        </row>
        <row r="225">
          <cell r="A225" t="str">
            <v>0000165900</v>
          </cell>
          <cell r="B225" t="str">
            <v>Investment in PCA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0000165910</v>
          </cell>
          <cell r="B226" t="str">
            <v>Investment in PAH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0000165921</v>
          </cell>
          <cell r="B227" t="str">
            <v xml:space="preserve">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0000165922</v>
          </cell>
          <cell r="B228" t="str">
            <v xml:space="preserve">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0000165923</v>
          </cell>
          <cell r="B229" t="str">
            <v xml:space="preserve">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0000165924</v>
          </cell>
          <cell r="B230" t="str">
            <v xml:space="preserve">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0000165925</v>
          </cell>
          <cell r="B231" t="str">
            <v xml:space="preserve">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0000165926</v>
          </cell>
          <cell r="B232" t="str">
            <v xml:space="preserve">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0000165927</v>
          </cell>
          <cell r="B233" t="str">
            <v xml:space="preserve">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0000165928</v>
          </cell>
          <cell r="B234" t="str">
            <v xml:space="preserve">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0000165920</v>
          </cell>
          <cell r="B235" t="str">
            <v>** DELETED Investment in Hazelwood Partnership **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B236" t="str">
            <v>Investments in Subsidiary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B237" t="str">
            <v>Total Other</v>
          </cell>
          <cell r="C237">
            <v>20912.9611</v>
          </cell>
          <cell r="D237">
            <v>54.827100000000002</v>
          </cell>
          <cell r="E237">
            <v>0</v>
          </cell>
          <cell r="F237">
            <v>20858.133999999998</v>
          </cell>
          <cell r="G237">
            <v>0</v>
          </cell>
        </row>
        <row r="239">
          <cell r="B239" t="str">
            <v>Total Non - Current Assets</v>
          </cell>
          <cell r="C239">
            <v>2047286.8676999998</v>
          </cell>
          <cell r="D239">
            <v>2169058.6772399996</v>
          </cell>
          <cell r="E239">
            <v>522.75799999999992</v>
          </cell>
          <cell r="F239">
            <v>-141292.69044000006</v>
          </cell>
          <cell r="G239">
            <v>18998.122899999998</v>
          </cell>
        </row>
        <row r="241">
          <cell r="B241" t="str">
            <v>TOTAL ASSETS</v>
          </cell>
          <cell r="C241">
            <v>2167058.4575199997</v>
          </cell>
          <cell r="D241">
            <v>2288421.1063099997</v>
          </cell>
          <cell r="E241">
            <v>632.65460999999993</v>
          </cell>
          <cell r="F241">
            <v>-140993.42630000008</v>
          </cell>
          <cell r="G241">
            <v>18998.122899999998</v>
          </cell>
        </row>
        <row r="243">
          <cell r="B243" t="str">
            <v>CURRENT LIABILITIES</v>
          </cell>
        </row>
        <row r="245">
          <cell r="B245" t="str">
            <v>Loans - Intercompany</v>
          </cell>
        </row>
        <row r="246">
          <cell r="A246" t="str">
            <v>0000200100</v>
          </cell>
          <cell r="B246" t="str">
            <v>Intercompany Loan - PCA to LLC</v>
          </cell>
          <cell r="C246">
            <v>27073.142660000001</v>
          </cell>
          <cell r="D246">
            <v>0</v>
          </cell>
          <cell r="E246">
            <v>0</v>
          </cell>
          <cell r="F246">
            <v>27073.142660000001</v>
          </cell>
          <cell r="G246">
            <v>0</v>
          </cell>
        </row>
        <row r="247">
          <cell r="A247" t="str">
            <v>0000200110</v>
          </cell>
          <cell r="B247" t="str">
            <v>Intercompany Loan - PCA to PAH</v>
          </cell>
          <cell r="C247">
            <v>696614.63476000004</v>
          </cell>
          <cell r="D247">
            <v>0</v>
          </cell>
          <cell r="E247">
            <v>0</v>
          </cell>
          <cell r="F247">
            <v>696614.63475999993</v>
          </cell>
          <cell r="G247">
            <v>0</v>
          </cell>
        </row>
        <row r="248">
          <cell r="A248" t="str">
            <v>0000200115</v>
          </cell>
          <cell r="B248" t="str">
            <v>Interco Loan - PCA to PAH - Subordinated loan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0000200116</v>
          </cell>
          <cell r="B249" t="str">
            <v>Interco Loan - PCA to PAH - Promissory note</v>
          </cell>
          <cell r="C249">
            <v>-344915.44</v>
          </cell>
          <cell r="D249">
            <v>0</v>
          </cell>
          <cell r="E249">
            <v>0</v>
          </cell>
          <cell r="F249">
            <v>-344915.44</v>
          </cell>
          <cell r="G249">
            <v>0</v>
          </cell>
        </row>
        <row r="250">
          <cell r="A250" t="str">
            <v>0000200120</v>
          </cell>
          <cell r="B250" t="str">
            <v>** DELETED Intercompany Loan - PCA to PHI **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0000200130</v>
          </cell>
          <cell r="B251" t="str">
            <v>** DELETED Intercompany Loan - PCA to ELEC **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0000200135</v>
          </cell>
          <cell r="B252" t="str">
            <v>** DELETED Intercompany Loan - ELEC to PCA **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0000200235</v>
          </cell>
          <cell r="B253" t="str">
            <v xml:space="preserve">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0000200140</v>
          </cell>
          <cell r="B254" t="str">
            <v>** DELETED Intercompany Loan - PCA to HPAC **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0000200150</v>
          </cell>
          <cell r="B255" t="str">
            <v>** DELETED Intercompany Loan - PCA to HAI **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0000200160</v>
          </cell>
          <cell r="B256" t="str">
            <v>** DELETED Intercompany Loan - PCA to SP **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0000200170</v>
          </cell>
          <cell r="B257" t="str">
            <v>Intercompany Loan - PCA to PAPL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0000200175</v>
          </cell>
          <cell r="B258" t="str">
            <v>CKTFA/HKTFA Promissory Notes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0000200180</v>
          </cell>
          <cell r="B259" t="str">
            <v>Subordinated Loan - CKTFA to PCA</v>
          </cell>
          <cell r="C259">
            <v>-405000</v>
          </cell>
          <cell r="D259">
            <v>0</v>
          </cell>
          <cell r="E259">
            <v>0</v>
          </cell>
          <cell r="F259">
            <v>-405000</v>
          </cell>
          <cell r="G259">
            <v>0</v>
          </cell>
        </row>
        <row r="260">
          <cell r="A260" t="str">
            <v>0000200181</v>
          </cell>
          <cell r="B260" t="str">
            <v>Intercompany Loan - CKTFA-PCA (Interest)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0000200182</v>
          </cell>
          <cell r="B261" t="str">
            <v>Intercompany Loan - CKTFA-PCA (Equity Interest)</v>
          </cell>
          <cell r="C261">
            <v>-991.22140999999999</v>
          </cell>
          <cell r="D261">
            <v>0</v>
          </cell>
          <cell r="E261">
            <v>0</v>
          </cell>
          <cell r="F261">
            <v>-991.22140999999999</v>
          </cell>
          <cell r="G261">
            <v>0</v>
          </cell>
        </row>
        <row r="262">
          <cell r="A262" t="str">
            <v>0000200183</v>
          </cell>
          <cell r="B262" t="str">
            <v>Intercompany Loan - CKTFA-PCA (Swap Interest)</v>
          </cell>
          <cell r="C262">
            <v>-520.33973000000003</v>
          </cell>
          <cell r="D262">
            <v>0</v>
          </cell>
          <cell r="E262">
            <v>0</v>
          </cell>
          <cell r="F262">
            <v>-520.33973000000003</v>
          </cell>
          <cell r="G262">
            <v>0</v>
          </cell>
        </row>
        <row r="263">
          <cell r="A263" t="str">
            <v>0000200185</v>
          </cell>
          <cell r="B263" t="str">
            <v>Subordinated Loan - HKTFA to PCA</v>
          </cell>
          <cell r="C263">
            <v>-405000</v>
          </cell>
          <cell r="D263">
            <v>0</v>
          </cell>
          <cell r="E263">
            <v>0</v>
          </cell>
          <cell r="F263">
            <v>-405000</v>
          </cell>
          <cell r="G263">
            <v>0</v>
          </cell>
        </row>
        <row r="264">
          <cell r="A264" t="str">
            <v>0000200186</v>
          </cell>
          <cell r="B264" t="str">
            <v>Intercompany Loan - HKTFA-PCA (Interest)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0000200187</v>
          </cell>
          <cell r="B265" t="str">
            <v>Intercompany Loan - HKTFA-PCA (Equity Interest)</v>
          </cell>
          <cell r="C265">
            <v>-980.68031999999994</v>
          </cell>
          <cell r="D265">
            <v>0</v>
          </cell>
          <cell r="E265">
            <v>0</v>
          </cell>
          <cell r="F265">
            <v>-980.68031999999994</v>
          </cell>
          <cell r="G265">
            <v>0</v>
          </cell>
        </row>
        <row r="266">
          <cell r="A266" t="str">
            <v>0000200188</v>
          </cell>
          <cell r="B266" t="str">
            <v>Intercompany Loan - HKTFA-PCA (Swap Interest)</v>
          </cell>
          <cell r="C266">
            <v>-520.20959000000005</v>
          </cell>
          <cell r="D266">
            <v>0</v>
          </cell>
          <cell r="E266">
            <v>0</v>
          </cell>
          <cell r="F266">
            <v>-520.20959000000005</v>
          </cell>
          <cell r="G266">
            <v>0</v>
          </cell>
        </row>
        <row r="267">
          <cell r="A267" t="str">
            <v>0000200189</v>
          </cell>
          <cell r="B267" t="str">
            <v>Intercompany Loan - CKTFA-PCA (Expenses)</v>
          </cell>
          <cell r="C267">
            <v>-81.903279999999995</v>
          </cell>
          <cell r="D267">
            <v>0</v>
          </cell>
          <cell r="E267">
            <v>0</v>
          </cell>
          <cell r="F267">
            <v>-81.903279999999995</v>
          </cell>
          <cell r="G267">
            <v>0</v>
          </cell>
        </row>
        <row r="268">
          <cell r="A268" t="str">
            <v>0000200190</v>
          </cell>
          <cell r="B268" t="str">
            <v>I/C Loan - PCA to CHED - Loan 15</v>
          </cell>
          <cell r="C268">
            <v>9914.657439999999</v>
          </cell>
          <cell r="D268">
            <v>0</v>
          </cell>
          <cell r="E268">
            <v>0</v>
          </cell>
          <cell r="F268">
            <v>9914.657439999999</v>
          </cell>
          <cell r="G268">
            <v>0</v>
          </cell>
        </row>
        <row r="269">
          <cell r="A269" t="str">
            <v>0000200200</v>
          </cell>
          <cell r="B269" t="str">
            <v>Intercompany Loan - PAH to PCA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0000200205</v>
          </cell>
          <cell r="B270" t="str">
            <v xml:space="preserve">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0000200206</v>
          </cell>
          <cell r="B271" t="str">
            <v xml:space="preserve">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0000200210</v>
          </cell>
          <cell r="B272" t="str">
            <v>Intercompany Loan - PAH to LLC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0000200215</v>
          </cell>
          <cell r="B273" t="str">
            <v xml:space="preserve">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0000200216</v>
          </cell>
          <cell r="B274" t="str">
            <v xml:space="preserve">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0000200230</v>
          </cell>
          <cell r="B275" t="str">
            <v>** DELETED Intercompany Loan - PAH to ELEC **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0000200300</v>
          </cell>
          <cell r="B276" t="str">
            <v>Intercompany Loan - LLC to PCA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0000200310</v>
          </cell>
          <cell r="B277" t="str">
            <v>Intercompany Loan - LLC to PAH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0000200315</v>
          </cell>
          <cell r="B278" t="str">
            <v xml:space="preserve">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0000200316</v>
          </cell>
          <cell r="B279" t="str">
            <v xml:space="preserve">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0000200370</v>
          </cell>
          <cell r="B280" t="str">
            <v xml:space="preserve"> 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0000200380</v>
          </cell>
          <cell r="B281" t="str">
            <v xml:space="preserve">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0000200385</v>
          </cell>
          <cell r="B282" t="str">
            <v xml:space="preserve">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0000200386</v>
          </cell>
          <cell r="B283" t="str">
            <v xml:space="preserve">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0000200390</v>
          </cell>
          <cell r="B284" t="str">
            <v xml:space="preserve">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0000200391</v>
          </cell>
          <cell r="B285" t="str">
            <v xml:space="preserve">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0000200410</v>
          </cell>
          <cell r="B286" t="str">
            <v xml:space="preserve">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0000200420</v>
          </cell>
          <cell r="B287" t="str">
            <v xml:space="preserve">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0000200453</v>
          </cell>
          <cell r="B288" t="str">
            <v xml:space="preserve">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0000200454</v>
          </cell>
          <cell r="B289" t="str">
            <v xml:space="preserve">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0000200455</v>
          </cell>
          <cell r="B290" t="str">
            <v xml:space="preserve">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0000200400</v>
          </cell>
          <cell r="B291" t="str">
            <v>** DELETED Intercompany Loan - HPAC to PCA **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0000200460</v>
          </cell>
          <cell r="B292" t="str">
            <v xml:space="preserve">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0000200461</v>
          </cell>
          <cell r="B293" t="str">
            <v xml:space="preserve">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0000200470</v>
          </cell>
          <cell r="B294" t="str">
            <v xml:space="preserve">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0000200462</v>
          </cell>
          <cell r="B295" t="str">
            <v xml:space="preserve">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0000200463</v>
          </cell>
          <cell r="B296" t="str">
            <v xml:space="preserve">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0000200500</v>
          </cell>
          <cell r="B297" t="str">
            <v>Intra Corporate Account</v>
          </cell>
          <cell r="C297">
            <v>0</v>
          </cell>
          <cell r="D297">
            <v>-1160932.3734600001</v>
          </cell>
          <cell r="E297">
            <v>-2381.8021699999999</v>
          </cell>
          <cell r="F297">
            <v>1183148.32519</v>
          </cell>
          <cell r="G297">
            <v>-19834.149559999998</v>
          </cell>
        </row>
        <row r="298">
          <cell r="A298" t="str">
            <v>0000200510</v>
          </cell>
          <cell r="B298" t="str">
            <v>** DELETED Intra Corp Loans - Network Charges **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0000200600</v>
          </cell>
          <cell r="B299" t="str">
            <v xml:space="preserve">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0000200601</v>
          </cell>
          <cell r="B300" t="str">
            <v xml:space="preserve">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0000200602</v>
          </cell>
          <cell r="B301" t="str">
            <v xml:space="preserve">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0000200603</v>
          </cell>
          <cell r="B302" t="str">
            <v xml:space="preserve">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0000200604</v>
          </cell>
          <cell r="B303" t="str">
            <v xml:space="preserve">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0000200605</v>
          </cell>
          <cell r="B304" t="str">
            <v xml:space="preserve">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0000200610</v>
          </cell>
          <cell r="B305" t="str">
            <v xml:space="preserve">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0000200620</v>
          </cell>
          <cell r="B306" t="str">
            <v xml:space="preserve">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0000200630</v>
          </cell>
          <cell r="B307" t="str">
            <v xml:space="preserve">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>0000200635</v>
          </cell>
          <cell r="B308" t="str">
            <v xml:space="preserve">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0000200640</v>
          </cell>
          <cell r="B309" t="str">
            <v xml:space="preserve">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0000200700</v>
          </cell>
          <cell r="B310" t="str">
            <v xml:space="preserve">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0000200701</v>
          </cell>
          <cell r="B311" t="str">
            <v xml:space="preserve">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0000200702</v>
          </cell>
          <cell r="B312" t="str">
            <v xml:space="preserve">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0000200710</v>
          </cell>
          <cell r="B313" t="str">
            <v xml:space="preserve">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0000200720</v>
          </cell>
          <cell r="B314" t="str">
            <v xml:space="preserve">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0000200730</v>
          </cell>
          <cell r="B315" t="str">
            <v xml:space="preserve"> 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0000200735</v>
          </cell>
          <cell r="B316" t="str">
            <v>Promissory note receivable - CHED</v>
          </cell>
          <cell r="C316">
            <v>26750</v>
          </cell>
          <cell r="D316">
            <v>0</v>
          </cell>
          <cell r="E316">
            <v>0</v>
          </cell>
          <cell r="F316">
            <v>26750</v>
          </cell>
          <cell r="G316">
            <v>0</v>
          </cell>
        </row>
        <row r="317">
          <cell r="A317" t="str">
            <v>0000200740</v>
          </cell>
          <cell r="B317" t="str">
            <v xml:space="preserve">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0000200800</v>
          </cell>
          <cell r="B318" t="str">
            <v xml:space="preserve">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0000200810</v>
          </cell>
          <cell r="B319" t="str">
            <v xml:space="preserve">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0000200820</v>
          </cell>
          <cell r="B320" t="str">
            <v xml:space="preserve">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0000200830</v>
          </cell>
          <cell r="B321" t="str">
            <v xml:space="preserve">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0000200835</v>
          </cell>
          <cell r="B322" t="str">
            <v>Promissory note receivable - CHED</v>
          </cell>
          <cell r="C322">
            <v>26750</v>
          </cell>
          <cell r="D322">
            <v>0</v>
          </cell>
          <cell r="E322">
            <v>0</v>
          </cell>
          <cell r="F322">
            <v>26750</v>
          </cell>
          <cell r="G322">
            <v>0</v>
          </cell>
        </row>
        <row r="323">
          <cell r="A323" t="str">
            <v>0000200840</v>
          </cell>
          <cell r="B323" t="str">
            <v xml:space="preserve">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Total Loans - Intercompany</v>
          </cell>
          <cell r="C324">
            <v>-370907.35946999997</v>
          </cell>
          <cell r="D324">
            <v>-1160932.3734600001</v>
          </cell>
          <cell r="E324">
            <v>-2381.8021699999999</v>
          </cell>
          <cell r="F324">
            <v>812240.96571999998</v>
          </cell>
          <cell r="G324">
            <v>-19834.149559999998</v>
          </cell>
        </row>
        <row r="326">
          <cell r="B326" t="str">
            <v>Loans - Short Term Securities</v>
          </cell>
        </row>
        <row r="327">
          <cell r="A327" t="str">
            <v>0000202200</v>
          </cell>
          <cell r="B327" t="str">
            <v>Short Term Money Market Borrowings</v>
          </cell>
          <cell r="C327">
            <v>-12300</v>
          </cell>
          <cell r="D327">
            <v>0</v>
          </cell>
          <cell r="E327">
            <v>0</v>
          </cell>
          <cell r="F327">
            <v>-12300</v>
          </cell>
          <cell r="G327">
            <v>0</v>
          </cell>
        </row>
        <row r="328">
          <cell r="A328" t="str">
            <v>0000202300</v>
          </cell>
          <cell r="B328" t="str">
            <v>Discount/Premium on Issues C/L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Total Loans - Short Term Securities</v>
          </cell>
          <cell r="C329">
            <v>-12300</v>
          </cell>
          <cell r="D329">
            <v>0</v>
          </cell>
          <cell r="E329">
            <v>0</v>
          </cell>
          <cell r="F329">
            <v>-12300</v>
          </cell>
          <cell r="G329">
            <v>0</v>
          </cell>
        </row>
        <row r="331">
          <cell r="B331" t="str">
            <v>Accounts Payable</v>
          </cell>
        </row>
        <row r="332">
          <cell r="A332" t="str">
            <v>0000210105</v>
          </cell>
          <cell r="B332" t="str">
            <v>FX settlements clearing account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0000210100</v>
          </cell>
          <cell r="B333" t="str">
            <v>Accounts Payable - General</v>
          </cell>
          <cell r="C333">
            <v>-12840.88495</v>
          </cell>
          <cell r="D333">
            <v>-10912.948130000001</v>
          </cell>
          <cell r="E333">
            <v>-180.37523000000002</v>
          </cell>
          <cell r="F333">
            <v>-1430.72857</v>
          </cell>
          <cell r="G333">
            <v>-316.83302000000003</v>
          </cell>
        </row>
        <row r="334">
          <cell r="A334" t="str">
            <v>0000210110</v>
          </cell>
          <cell r="B334" t="str">
            <v>Accts Payble - Clearing - CIS</v>
          </cell>
          <cell r="C334">
            <v>114.3973</v>
          </cell>
          <cell r="D334">
            <v>-272.50953000000004</v>
          </cell>
          <cell r="E334">
            <v>384.28689000000003</v>
          </cell>
          <cell r="F334">
            <v>2.6199399999999997</v>
          </cell>
          <cell r="G334">
            <v>0</v>
          </cell>
        </row>
        <row r="335">
          <cell r="A335" t="str">
            <v>0000210111</v>
          </cell>
          <cell r="B335" t="str">
            <v>Petty Cash - Clearing - CIS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0000210120</v>
          </cell>
          <cell r="B336" t="str">
            <v>AR Receipts Payable to Origin</v>
          </cell>
          <cell r="C336">
            <v>455.21256</v>
          </cell>
          <cell r="D336">
            <v>0</v>
          </cell>
          <cell r="E336">
            <v>-562.80246</v>
          </cell>
          <cell r="F336">
            <v>1018.01502</v>
          </cell>
          <cell r="G336">
            <v>0</v>
          </cell>
        </row>
        <row r="337">
          <cell r="A337" t="str">
            <v>0000210150</v>
          </cell>
          <cell r="B337" t="str">
            <v>Accounts Payable - Consignment Sale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0000210198</v>
          </cell>
          <cell r="B338" t="str">
            <v>GST Adjustments for BArea Balancing</v>
          </cell>
          <cell r="C338">
            <v>0</v>
          </cell>
          <cell r="D338">
            <v>-1.5470000000000001E-2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0000210199</v>
          </cell>
          <cell r="B339" t="str">
            <v>Account Payable Adjustments for BArea Balancing</v>
          </cell>
          <cell r="C339">
            <v>0</v>
          </cell>
          <cell r="D339">
            <v>-173.41761</v>
          </cell>
          <cell r="E339">
            <v>-5.2221299999999999</v>
          </cell>
          <cell r="F339">
            <v>178.63975999999957</v>
          </cell>
          <cell r="G339">
            <v>-2.0000000000000002E-5</v>
          </cell>
        </row>
        <row r="340">
          <cell r="A340" t="str">
            <v>0000210500</v>
          </cell>
          <cell r="B340" t="str">
            <v>Accounts Payable - Connection Incentives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0000210530</v>
          </cell>
          <cell r="B341" t="str">
            <v>** DELETED P Payments System - Tax withheld **</v>
          </cell>
          <cell r="C341">
            <v>0</v>
          </cell>
          <cell r="D341">
            <v>88.866950000000003</v>
          </cell>
          <cell r="E341">
            <v>0</v>
          </cell>
          <cell r="F341">
            <v>-88.866950000000003</v>
          </cell>
          <cell r="G341">
            <v>0</v>
          </cell>
        </row>
        <row r="342">
          <cell r="A342" t="str">
            <v>0000210535</v>
          </cell>
          <cell r="B342" t="str">
            <v>PAYG - Tax withheld</v>
          </cell>
          <cell r="C342">
            <v>-0.24299999999999999</v>
          </cell>
          <cell r="D342">
            <v>1.88842</v>
          </cell>
          <cell r="E342">
            <v>0</v>
          </cell>
          <cell r="F342">
            <v>-2.1314199999999999</v>
          </cell>
          <cell r="G342">
            <v>0</v>
          </cell>
        </row>
        <row r="343">
          <cell r="A343" t="str">
            <v>0000210540</v>
          </cell>
          <cell r="B343" t="str">
            <v>Corporate Credit Card - Clearing Account</v>
          </cell>
          <cell r="C343">
            <v>-78.531509999999997</v>
          </cell>
          <cell r="D343">
            <v>0</v>
          </cell>
          <cell r="E343">
            <v>0</v>
          </cell>
          <cell r="F343">
            <v>-78.531509999999997</v>
          </cell>
          <cell r="G343">
            <v>0</v>
          </cell>
        </row>
        <row r="344">
          <cell r="A344" t="str">
            <v>0000210550</v>
          </cell>
          <cell r="B344" t="str">
            <v>Unclaimed Monies</v>
          </cell>
          <cell r="C344">
            <v>-171.97276000000002</v>
          </cell>
          <cell r="D344">
            <v>0</v>
          </cell>
          <cell r="E344">
            <v>0</v>
          </cell>
          <cell r="F344">
            <v>-171.97276000000002</v>
          </cell>
          <cell r="G344">
            <v>0</v>
          </cell>
        </row>
        <row r="345">
          <cell r="A345" t="str">
            <v>0000210900</v>
          </cell>
          <cell r="B345" t="str">
            <v>Goods Receipt/Invoice Received - Clearing</v>
          </cell>
          <cell r="C345">
            <v>-3208.8033500000001</v>
          </cell>
          <cell r="D345">
            <v>-1823.8775900000001</v>
          </cell>
          <cell r="E345">
            <v>-27.603919999999999</v>
          </cell>
          <cell r="F345">
            <v>-1320.5709199999999</v>
          </cell>
          <cell r="G345">
            <v>-36.750920000000001</v>
          </cell>
        </row>
        <row r="346">
          <cell r="A346" t="str">
            <v>0000210910</v>
          </cell>
          <cell r="B346" t="str">
            <v>Freight Clearing</v>
          </cell>
          <cell r="C346">
            <v>-4.87662</v>
          </cell>
          <cell r="D346">
            <v>-4.2176200000000001</v>
          </cell>
          <cell r="E346">
            <v>-0.01</v>
          </cell>
          <cell r="F346">
            <v>-0.61899999999999999</v>
          </cell>
          <cell r="G346">
            <v>-0.03</v>
          </cell>
        </row>
        <row r="347">
          <cell r="A347" t="str">
            <v>0000220100</v>
          </cell>
          <cell r="B347" t="str">
            <v>Goods and Services Tax Clearing - Sales</v>
          </cell>
          <cell r="C347">
            <v>-3582.6134199999988</v>
          </cell>
          <cell r="D347">
            <v>0</v>
          </cell>
          <cell r="E347">
            <v>0</v>
          </cell>
          <cell r="F347">
            <v>-3582.6134199999997</v>
          </cell>
          <cell r="G347">
            <v>0</v>
          </cell>
        </row>
        <row r="348">
          <cell r="A348" t="str">
            <v>0000220110</v>
          </cell>
          <cell r="B348" t="str">
            <v>Goods and Services Tax Clearing - Purchases</v>
          </cell>
          <cell r="C348">
            <v>1420.4587299999998</v>
          </cell>
          <cell r="D348">
            <v>60.33831</v>
          </cell>
          <cell r="E348">
            <v>0</v>
          </cell>
          <cell r="F348">
            <v>1360.12042</v>
          </cell>
          <cell r="G348">
            <v>0</v>
          </cell>
        </row>
        <row r="349">
          <cell r="A349" t="str">
            <v>0000220130</v>
          </cell>
          <cell r="B349" t="str">
            <v>Goods and Services Tax Clearing -Automatic Posting</v>
          </cell>
          <cell r="C349">
            <v>2497.66687</v>
          </cell>
          <cell r="D349">
            <v>0</v>
          </cell>
          <cell r="E349">
            <v>0</v>
          </cell>
          <cell r="F349">
            <v>2497.66687</v>
          </cell>
          <cell r="G349">
            <v>0</v>
          </cell>
        </row>
        <row r="350">
          <cell r="B350" t="str">
            <v>Total AccountsPayable</v>
          </cell>
          <cell r="C350">
            <v>-15400.190149999999</v>
          </cell>
          <cell r="D350">
            <v>-13035.892270000002</v>
          </cell>
          <cell r="E350">
            <v>-391.72685000000001</v>
          </cell>
          <cell r="F350">
            <v>-1618.9725399999998</v>
          </cell>
          <cell r="G350">
            <v>-353.61396000000002</v>
          </cell>
        </row>
        <row r="352">
          <cell r="B352" t="str">
            <v>Accruals</v>
          </cell>
        </row>
        <row r="353">
          <cell r="B353" t="str">
            <v xml:space="preserve"> Miscellaneous</v>
          </cell>
        </row>
        <row r="354">
          <cell r="A354" t="str">
            <v>0000235100</v>
          </cell>
          <cell r="B354" t="str">
            <v>Accrual - External Services</v>
          </cell>
          <cell r="C354">
            <v>-3260.9650600000004</v>
          </cell>
          <cell r="D354">
            <v>-3260.96506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0000235110</v>
          </cell>
          <cell r="B355" t="str">
            <v>Accrual - Materials</v>
          </cell>
          <cell r="C355">
            <v>-244.23672999999997</v>
          </cell>
          <cell r="D355">
            <v>-244.23673000000002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0000235120</v>
          </cell>
          <cell r="B356" t="str">
            <v>Accrual - Miscellaneous Expenditure</v>
          </cell>
          <cell r="C356">
            <v>-15054.774309999999</v>
          </cell>
          <cell r="D356">
            <v>-1474.6353100000001</v>
          </cell>
          <cell r="E356">
            <v>0</v>
          </cell>
          <cell r="F356">
            <v>-13580.138999999999</v>
          </cell>
          <cell r="G356">
            <v>0</v>
          </cell>
        </row>
        <row r="357">
          <cell r="A357" t="str">
            <v>0000235125</v>
          </cell>
          <cell r="B357" t="str">
            <v>Monthly Accruals - Miscellaneous Expenditure</v>
          </cell>
          <cell r="C357">
            <v>-12710.73626</v>
          </cell>
          <cell r="D357">
            <v>-90.199100000000001</v>
          </cell>
          <cell r="E357">
            <v>-242.44973999999999</v>
          </cell>
          <cell r="F357">
            <v>-10887.68569</v>
          </cell>
          <cell r="G357">
            <v>-1490.40173</v>
          </cell>
        </row>
        <row r="358">
          <cell r="A358" t="str">
            <v>0000235140</v>
          </cell>
          <cell r="B358" t="str">
            <v>Accrual - Network Charges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0000235145</v>
          </cell>
          <cell r="B359" t="str">
            <v>** DELETED Accrual - Internal Network Charges **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0000235150</v>
          </cell>
          <cell r="B360" t="str">
            <v>Accrual - Fringe Benefits Tax</v>
          </cell>
          <cell r="C360">
            <v>-340.50425000000001</v>
          </cell>
          <cell r="D360">
            <v>0</v>
          </cell>
          <cell r="E360">
            <v>0</v>
          </cell>
          <cell r="F360">
            <v>-340.50425000000001</v>
          </cell>
          <cell r="G360">
            <v>0</v>
          </cell>
        </row>
        <row r="361">
          <cell r="A361" t="str">
            <v>0000235160</v>
          </cell>
          <cell r="B361" t="str">
            <v>Accrual - Grid Fees</v>
          </cell>
          <cell r="C361">
            <v>-4009.5447100000006</v>
          </cell>
          <cell r="D361">
            <v>-4009.5447100000001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0000235170</v>
          </cell>
          <cell r="B362" t="str">
            <v>Accrual - Salaries</v>
          </cell>
          <cell r="C362">
            <v>-230.87658999999985</v>
          </cell>
          <cell r="D362">
            <v>-1431.9204299999999</v>
          </cell>
          <cell r="E362">
            <v>-125.57147999999999</v>
          </cell>
          <cell r="F362">
            <v>1343.3871799999999</v>
          </cell>
          <cell r="G362">
            <v>-16.77186</v>
          </cell>
        </row>
        <row r="363">
          <cell r="A363" t="str">
            <v>0000235175</v>
          </cell>
          <cell r="B363" t="str">
            <v xml:space="preserve">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0000235183</v>
          </cell>
          <cell r="B364" t="str">
            <v>Foreign Currency Contract Receivable</v>
          </cell>
          <cell r="C364">
            <v>1125.4175500000001</v>
          </cell>
          <cell r="D364">
            <v>0</v>
          </cell>
          <cell r="E364">
            <v>0</v>
          </cell>
          <cell r="F364">
            <v>1125.4175500000001</v>
          </cell>
          <cell r="G364">
            <v>0</v>
          </cell>
        </row>
        <row r="365">
          <cell r="A365" t="str">
            <v>0000235184</v>
          </cell>
          <cell r="B365" t="str">
            <v>Foreign Currency Contract Payable</v>
          </cell>
          <cell r="C365">
            <v>-1109.3915200000001</v>
          </cell>
          <cell r="D365">
            <v>0</v>
          </cell>
          <cell r="E365">
            <v>0</v>
          </cell>
          <cell r="F365">
            <v>-1109.3915200000001</v>
          </cell>
          <cell r="G365">
            <v>0</v>
          </cell>
        </row>
        <row r="366">
          <cell r="A366" t="str">
            <v>0000235185</v>
          </cell>
          <cell r="B366" t="str">
            <v xml:space="preserve">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Total Miscellaneous</v>
          </cell>
          <cell r="C367">
            <v>-35835.611879999997</v>
          </cell>
          <cell r="D367">
            <v>-10511.501340000001</v>
          </cell>
          <cell r="E367">
            <v>-368.02121999999997</v>
          </cell>
          <cell r="F367">
            <v>-23448.915730000004</v>
          </cell>
          <cell r="G367">
            <v>-1507.1735900000001</v>
          </cell>
        </row>
        <row r="368">
          <cell r="A368" t="str">
            <v>0000235130</v>
          </cell>
          <cell r="B368" t="str">
            <v>Accrual - Electricity Purchases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0000235190</v>
          </cell>
          <cell r="B369" t="str">
            <v>Accrual - Interest</v>
          </cell>
          <cell r="C369">
            <v>-8.8034200000001874</v>
          </cell>
          <cell r="D369">
            <v>0</v>
          </cell>
          <cell r="E369">
            <v>0</v>
          </cell>
          <cell r="F369">
            <v>-8.8034200000000009</v>
          </cell>
          <cell r="G369">
            <v>0</v>
          </cell>
        </row>
        <row r="370">
          <cell r="A370" t="str">
            <v>0000235195</v>
          </cell>
          <cell r="B370" t="str">
            <v>LOA Accrual - CKTFA</v>
          </cell>
          <cell r="C370">
            <v>-2470.62329</v>
          </cell>
          <cell r="D370">
            <v>0</v>
          </cell>
          <cell r="E370">
            <v>0</v>
          </cell>
          <cell r="F370">
            <v>-2470.62329</v>
          </cell>
          <cell r="G370">
            <v>0</v>
          </cell>
        </row>
        <row r="371">
          <cell r="A371" t="str">
            <v>0000235196</v>
          </cell>
          <cell r="B371" t="str">
            <v>LOA Accrual - HKTFA</v>
          </cell>
          <cell r="C371">
            <v>-2472.9040500000001</v>
          </cell>
          <cell r="D371">
            <v>0</v>
          </cell>
          <cell r="E371">
            <v>0</v>
          </cell>
          <cell r="F371">
            <v>-2472.9040499999996</v>
          </cell>
          <cell r="G371">
            <v>0</v>
          </cell>
        </row>
        <row r="372">
          <cell r="A372" t="str">
            <v>0000235197</v>
          </cell>
          <cell r="B372" t="str">
            <v>Equity Interest Accrual - CKTFA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0000235198</v>
          </cell>
          <cell r="B373" t="str">
            <v>Equity Interest Accrual - HKTFA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B374" t="str">
            <v>Total Accruals</v>
          </cell>
          <cell r="C374">
            <v>-4952.3307600000007</v>
          </cell>
          <cell r="D374">
            <v>0</v>
          </cell>
          <cell r="E374">
            <v>0</v>
          </cell>
          <cell r="F374">
            <v>-4952.3307599999998</v>
          </cell>
          <cell r="G374">
            <v>0</v>
          </cell>
        </row>
        <row r="376">
          <cell r="B376" t="str">
            <v>Total Accounts Payable &amp; Accruals</v>
          </cell>
          <cell r="C376">
            <v>-56188.132789999989</v>
          </cell>
          <cell r="D376">
            <v>-23547.393610000003</v>
          </cell>
          <cell r="E376">
            <v>-759.74806999999998</v>
          </cell>
          <cell r="F376">
            <v>-30020.219030000004</v>
          </cell>
          <cell r="G376">
            <v>-1860.78755</v>
          </cell>
        </row>
        <row r="378">
          <cell r="B378" t="str">
            <v>Trust Funds &amp; Deposits</v>
          </cell>
        </row>
        <row r="379">
          <cell r="A379" t="str">
            <v>0000230100</v>
          </cell>
          <cell r="B379" t="str">
            <v>Trust Fund - Progressive Cost Sharing</v>
          </cell>
          <cell r="C379">
            <v>-91.24194</v>
          </cell>
          <cell r="D379">
            <v>-91.24194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0000230101</v>
          </cell>
          <cell r="B380" t="str">
            <v>Payroll Expense Reimbursement - Clearing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0000230102</v>
          </cell>
          <cell r="B381" t="str">
            <v>Trust Fund - Contestable Fee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0000230103</v>
          </cell>
          <cell r="B382" t="str">
            <v>Trust Fund - Connection Rebate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0000230110</v>
          </cell>
          <cell r="B383" t="str">
            <v>Trust Fund - Refundable Deposits</v>
          </cell>
          <cell r="C383">
            <v>-22.741250000000001</v>
          </cell>
          <cell r="D383">
            <v>-22.741250000000001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0000230120</v>
          </cell>
          <cell r="B384" t="str">
            <v>Trust Fund - HV Equalisation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0000230130</v>
          </cell>
          <cell r="B385" t="str">
            <v>Trust Fund - Network Contn Reimbursement (C)</v>
          </cell>
          <cell r="C385">
            <v>-1903.9102600000001</v>
          </cell>
          <cell r="D385">
            <v>-1903.9102600000001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0000230140</v>
          </cell>
          <cell r="B386" t="str">
            <v>** DELETED Customer Deposits **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0000230150</v>
          </cell>
          <cell r="B387" t="str">
            <v>Contractor Deposits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0000230160</v>
          </cell>
          <cell r="B388" t="str">
            <v>Superannuation Contributions - Employees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0000230170</v>
          </cell>
          <cell r="B389" t="str">
            <v>Standard Deductions - Electricity Accounts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0000230200</v>
          </cell>
          <cell r="B390" t="str">
            <v>Standard Deductions - Other</v>
          </cell>
          <cell r="C390">
            <v>-0.35910000000000003</v>
          </cell>
          <cell r="D390">
            <v>0</v>
          </cell>
          <cell r="E390">
            <v>0</v>
          </cell>
          <cell r="F390">
            <v>-0.35910000000000003</v>
          </cell>
          <cell r="G390">
            <v>0</v>
          </cell>
        </row>
        <row r="391">
          <cell r="A391" t="str">
            <v>0000230203</v>
          </cell>
          <cell r="B391" t="str">
            <v>Payroll Tax Clearing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0000230204</v>
          </cell>
          <cell r="B392" t="str">
            <v>Salaries Clearing Account</v>
          </cell>
          <cell r="C392">
            <v>6.43459</v>
          </cell>
          <cell r="D392">
            <v>2.4077100000000002</v>
          </cell>
          <cell r="E392">
            <v>0</v>
          </cell>
          <cell r="F392">
            <v>4.0268800000000002</v>
          </cell>
          <cell r="G392">
            <v>0</v>
          </cell>
        </row>
        <row r="393">
          <cell r="A393" t="str">
            <v>0000230900</v>
          </cell>
          <cell r="B393" t="str">
            <v>Miscellaneous Deposits and Trust Funds</v>
          </cell>
          <cell r="C393">
            <v>0</v>
          </cell>
          <cell r="D393">
            <v>-8.7499999999999994E-2</v>
          </cell>
          <cell r="E393">
            <v>0</v>
          </cell>
          <cell r="F393">
            <v>8.7499999999999994E-2</v>
          </cell>
          <cell r="G393">
            <v>0</v>
          </cell>
        </row>
        <row r="394">
          <cell r="B394" t="str">
            <v>Total Trust Funds &amp; Deposits</v>
          </cell>
          <cell r="C394">
            <v>-2011.8179599999999</v>
          </cell>
          <cell r="D394">
            <v>-2015.5732400000002</v>
          </cell>
          <cell r="E394">
            <v>0</v>
          </cell>
          <cell r="F394">
            <v>3.75528</v>
          </cell>
          <cell r="G394">
            <v>0</v>
          </cell>
        </row>
        <row r="396">
          <cell r="B396" t="str">
            <v>Current Provisions</v>
          </cell>
        </row>
        <row r="397">
          <cell r="B397" t="str">
            <v>Employee Entitilements</v>
          </cell>
        </row>
        <row r="398">
          <cell r="A398" t="str">
            <v>0000240100</v>
          </cell>
          <cell r="B398" t="str">
            <v>Provision for Recreation Leave - Current</v>
          </cell>
          <cell r="C398">
            <v>-11479.80956</v>
          </cell>
          <cell r="D398">
            <v>-8127.40218</v>
          </cell>
          <cell r="E398">
            <v>-1333.3261599999998</v>
          </cell>
          <cell r="F398">
            <v>-1996.4301399999999</v>
          </cell>
          <cell r="G398">
            <v>-22.65108</v>
          </cell>
        </row>
        <row r="399">
          <cell r="A399" t="str">
            <v>0000240110</v>
          </cell>
          <cell r="B399" t="str">
            <v>Provision for Recreation Leave Oncosts</v>
          </cell>
          <cell r="C399">
            <v>-973.20263</v>
          </cell>
          <cell r="D399">
            <v>-42.871209999999998</v>
          </cell>
          <cell r="E399">
            <v>-125.19859</v>
          </cell>
          <cell r="F399">
            <v>-805.13283000000001</v>
          </cell>
          <cell r="G399">
            <v>0</v>
          </cell>
        </row>
        <row r="400">
          <cell r="A400" t="str">
            <v>0000240120</v>
          </cell>
          <cell r="B400" t="str">
            <v>Recreation Leave Taken</v>
          </cell>
          <cell r="C400">
            <v>4804.8944000000001</v>
          </cell>
          <cell r="D400">
            <v>2901.6082200000001</v>
          </cell>
          <cell r="E400">
            <v>1114.03081</v>
          </cell>
          <cell r="F400">
            <v>778.98943999999995</v>
          </cell>
          <cell r="G400">
            <v>10.265930000000001</v>
          </cell>
        </row>
        <row r="401">
          <cell r="A401" t="str">
            <v>0000240130</v>
          </cell>
          <cell r="B401" t="str">
            <v>Provision for Long Service Leave - Current</v>
          </cell>
          <cell r="C401">
            <v>-1252.9230100000002</v>
          </cell>
          <cell r="D401">
            <v>-12794.69442</v>
          </cell>
          <cell r="E401">
            <v>-909.29786999999999</v>
          </cell>
          <cell r="F401">
            <v>12459.40827</v>
          </cell>
          <cell r="G401">
            <v>-8.338989999999999</v>
          </cell>
        </row>
        <row r="402">
          <cell r="A402" t="str">
            <v>0000240140</v>
          </cell>
          <cell r="B402" t="str">
            <v>Provision for LSL Oncosts - Current</v>
          </cell>
          <cell r="C402">
            <v>-977.7796800000001</v>
          </cell>
          <cell r="D402">
            <v>-18.438220000000001</v>
          </cell>
          <cell r="E402">
            <v>-201.54098999999999</v>
          </cell>
          <cell r="F402">
            <v>-757.80047000000002</v>
          </cell>
          <cell r="G402">
            <v>0</v>
          </cell>
        </row>
        <row r="403">
          <cell r="A403" t="str">
            <v>0000240150</v>
          </cell>
          <cell r="B403" t="str">
            <v>Long Service Leave Taken - Continuing Employees</v>
          </cell>
          <cell r="C403">
            <v>331.23846999999995</v>
          </cell>
          <cell r="D403">
            <v>268.37617999999998</v>
          </cell>
          <cell r="E403">
            <v>34.912990000000001</v>
          </cell>
          <cell r="F403">
            <v>27.949300000000001</v>
          </cell>
          <cell r="G403">
            <v>0</v>
          </cell>
        </row>
        <row r="404">
          <cell r="A404" t="str">
            <v>0000240160</v>
          </cell>
          <cell r="B404" t="str">
            <v>Long Service Leave Taken - Termination</v>
          </cell>
          <cell r="C404">
            <v>939.99091999999996</v>
          </cell>
          <cell r="D404">
            <v>171.94598000000002</v>
          </cell>
          <cell r="E404">
            <v>540.01202999999998</v>
          </cell>
          <cell r="F404">
            <v>228.03291000000002</v>
          </cell>
          <cell r="G404">
            <v>0</v>
          </cell>
        </row>
        <row r="405">
          <cell r="B405" t="str">
            <v>Total Employee Entitlements</v>
          </cell>
          <cell r="C405">
            <v>-8607.5910899999981</v>
          </cell>
          <cell r="D405">
            <v>-17641.47565</v>
          </cell>
          <cell r="E405">
            <v>-880.40777999999966</v>
          </cell>
          <cell r="F405">
            <v>9935.0164800000002</v>
          </cell>
          <cell r="G405">
            <v>-20.724139999999998</v>
          </cell>
        </row>
        <row r="407">
          <cell r="A407" t="str">
            <v>0000240170</v>
          </cell>
          <cell r="B407" t="str">
            <v>Provision for Establishment Costs - Current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0000240180</v>
          </cell>
          <cell r="B408" t="str">
            <v>Provision for Accident Compensation - Current</v>
          </cell>
          <cell r="C408">
            <v>-50</v>
          </cell>
          <cell r="D408">
            <v>0.47894999999999999</v>
          </cell>
          <cell r="E408">
            <v>0</v>
          </cell>
          <cell r="F408">
            <v>-50.478949999999998</v>
          </cell>
          <cell r="G408">
            <v>0</v>
          </cell>
        </row>
        <row r="409">
          <cell r="A409" t="str">
            <v>0000240190</v>
          </cell>
          <cell r="B409" t="str">
            <v>Provision for Uninsured Losses - Current</v>
          </cell>
          <cell r="C409">
            <v>-629</v>
          </cell>
          <cell r="D409">
            <v>-629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0000240200</v>
          </cell>
          <cell r="B410" t="str">
            <v>Provision for Stock Write Down</v>
          </cell>
          <cell r="C410">
            <v>-221.98334</v>
          </cell>
          <cell r="D410">
            <v>-221.98334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0000240210</v>
          </cell>
          <cell r="B411" t="str">
            <v>Provision for Restorations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0000240220</v>
          </cell>
          <cell r="B412" t="str">
            <v>Provision for Grid Fees Over Collection</v>
          </cell>
          <cell r="C412">
            <v>-9206.7379700000001</v>
          </cell>
          <cell r="D412">
            <v>-9206.7379700000001</v>
          </cell>
          <cell r="E412">
            <v>0</v>
          </cell>
          <cell r="F412">
            <v>0</v>
          </cell>
          <cell r="G412">
            <v>0</v>
          </cell>
        </row>
        <row r="413">
          <cell r="A413" t="str">
            <v>0000240230</v>
          </cell>
          <cell r="B413" t="str">
            <v>Provision for Safety Maintenance</v>
          </cell>
          <cell r="C413">
            <v>-6775</v>
          </cell>
          <cell r="D413">
            <v>-6775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0000240500</v>
          </cell>
          <cell r="B414" t="str">
            <v>Provision for Income tax</v>
          </cell>
          <cell r="C414">
            <v>-14213.906809999993</v>
          </cell>
          <cell r="D414">
            <v>0</v>
          </cell>
          <cell r="E414">
            <v>0</v>
          </cell>
          <cell r="F414">
            <v>-14213.90681</v>
          </cell>
          <cell r="G414">
            <v>0</v>
          </cell>
        </row>
        <row r="415">
          <cell r="B415" t="str">
            <v>Total Current Provisions</v>
          </cell>
          <cell r="C415">
            <v>-31096.628119999994</v>
          </cell>
          <cell r="D415">
            <v>-16832.24236</v>
          </cell>
          <cell r="E415">
            <v>0</v>
          </cell>
          <cell r="F415">
            <v>-14264.385760000001</v>
          </cell>
          <cell r="G415">
            <v>0</v>
          </cell>
        </row>
        <row r="417">
          <cell r="B417" t="str">
            <v>Total Current Liabilities</v>
          </cell>
          <cell r="C417">
            <v>-481111.52943</v>
          </cell>
          <cell r="D417">
            <v>-1220969.0583200001</v>
          </cell>
          <cell r="E417">
            <v>-4021.9580199999996</v>
          </cell>
          <cell r="F417">
            <v>765595.13269</v>
          </cell>
          <cell r="G417">
            <v>-21715.661249999997</v>
          </cell>
        </row>
        <row r="419">
          <cell r="B419" t="str">
            <v>NON-CURRENT LIABILITIES</v>
          </cell>
        </row>
        <row r="421">
          <cell r="B421" t="str">
            <v>Long Term Debt</v>
          </cell>
        </row>
        <row r="422">
          <cell r="A422" t="str">
            <v>0000270000</v>
          </cell>
          <cell r="B422" t="str">
            <v>Long Term Securities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0000270010</v>
          </cell>
          <cell r="B423" t="str">
            <v xml:space="preserve">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0000270015</v>
          </cell>
          <cell r="B424" t="str">
            <v xml:space="preserve">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0000270016</v>
          </cell>
          <cell r="B425" t="str">
            <v xml:space="preserve">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0000270020</v>
          </cell>
          <cell r="B426" t="str">
            <v xml:space="preserve">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0000202100</v>
          </cell>
          <cell r="B427" t="str">
            <v>Short Term Securities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0000202110</v>
          </cell>
          <cell r="B428" t="str">
            <v>Discount on Short Term Securities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0000235180</v>
          </cell>
          <cell r="B429" t="str">
            <v xml:space="preserve">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0000235182</v>
          </cell>
          <cell r="B430" t="str">
            <v xml:space="preserve">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0000277000</v>
          </cell>
          <cell r="B431" t="str">
            <v>Long Term Securities - Discount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0000277010</v>
          </cell>
          <cell r="B432" t="str">
            <v xml:space="preserve">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0000277020</v>
          </cell>
          <cell r="B433" t="str">
            <v xml:space="preserve">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B434" t="str">
            <v>Book Value - Long Term Debt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6">
          <cell r="B436" t="str">
            <v>Non-Current Provisions</v>
          </cell>
        </row>
        <row r="437">
          <cell r="A437" t="str">
            <v>0000280130</v>
          </cell>
          <cell r="B437" t="str">
            <v>Provision for Long Service Leave - Non Current</v>
          </cell>
          <cell r="C437">
            <v>-15107.498950000001</v>
          </cell>
          <cell r="D437">
            <v>0</v>
          </cell>
          <cell r="E437">
            <v>0</v>
          </cell>
          <cell r="F437">
            <v>-15107.498949999999</v>
          </cell>
          <cell r="G437">
            <v>0</v>
          </cell>
        </row>
        <row r="438">
          <cell r="A438" t="str">
            <v>0000280140</v>
          </cell>
          <cell r="B438" t="str">
            <v>Provision for LSL Oncosts - Non Current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B439" t="str">
            <v>Total Employee Entitlements</v>
          </cell>
          <cell r="C439">
            <v>-15107.498950000001</v>
          </cell>
          <cell r="D439">
            <v>0</v>
          </cell>
          <cell r="E439">
            <v>0</v>
          </cell>
          <cell r="F439">
            <v>-15107.498949999999</v>
          </cell>
          <cell r="G439">
            <v>0</v>
          </cell>
        </row>
        <row r="441">
          <cell r="A441" t="str">
            <v>0000280170</v>
          </cell>
          <cell r="B441" t="str">
            <v>Provision for Establishment Costs - Non Current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0000280180</v>
          </cell>
          <cell r="B442" t="str">
            <v>Provision for Accident Compensation - Non Current</v>
          </cell>
          <cell r="C442">
            <v>-300</v>
          </cell>
          <cell r="D442">
            <v>0</v>
          </cell>
          <cell r="E442">
            <v>0</v>
          </cell>
          <cell r="F442">
            <v>-300</v>
          </cell>
          <cell r="G442">
            <v>0</v>
          </cell>
        </row>
        <row r="443">
          <cell r="A443" t="str">
            <v>0000280190</v>
          </cell>
          <cell r="B443" t="str">
            <v>Provision for Uninsured Losses - Non Current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0000280210</v>
          </cell>
          <cell r="B444" t="str">
            <v>Provision for Restorations - Non Current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0000280230</v>
          </cell>
          <cell r="B445" t="str">
            <v>Provision for Safety Maintenance</v>
          </cell>
          <cell r="C445">
            <v>-20325</v>
          </cell>
          <cell r="D445">
            <v>-20325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0000280500</v>
          </cell>
          <cell r="B446" t="str">
            <v>Provision for Deferred Income Tax</v>
          </cell>
          <cell r="C446">
            <v>-200127.51025999998</v>
          </cell>
          <cell r="D446">
            <v>0</v>
          </cell>
          <cell r="E446">
            <v>0</v>
          </cell>
          <cell r="F446">
            <v>-200127.51025999998</v>
          </cell>
          <cell r="G446">
            <v>0</v>
          </cell>
        </row>
        <row r="447">
          <cell r="B447" t="str">
            <v>Total Non-Current Provisions</v>
          </cell>
          <cell r="C447">
            <v>-220752.51025999998</v>
          </cell>
          <cell r="D447">
            <v>-20325</v>
          </cell>
          <cell r="E447">
            <v>0</v>
          </cell>
          <cell r="F447">
            <v>-200427.51025999998</v>
          </cell>
          <cell r="G447">
            <v>0</v>
          </cell>
        </row>
        <row r="449">
          <cell r="B449" t="str">
            <v>Trust Funds &amp; Deposits</v>
          </cell>
        </row>
        <row r="450">
          <cell r="A450" t="str">
            <v>0000260100</v>
          </cell>
          <cell r="B450" t="str">
            <v>Trust Fund - Network Contn Reimbursement (N/C)</v>
          </cell>
          <cell r="C450">
            <v>-730.97402</v>
          </cell>
          <cell r="D450">
            <v>-730.97402</v>
          </cell>
          <cell r="E450">
            <v>0</v>
          </cell>
          <cell r="F450">
            <v>0</v>
          </cell>
          <cell r="G450">
            <v>0</v>
          </cell>
        </row>
        <row r="451">
          <cell r="B451" t="str">
            <v>Total Trust Funds &amp; Deposits</v>
          </cell>
          <cell r="C451">
            <v>-730.97402</v>
          </cell>
          <cell r="D451">
            <v>-730.97402</v>
          </cell>
          <cell r="E451">
            <v>0</v>
          </cell>
          <cell r="F451">
            <v>0</v>
          </cell>
          <cell r="G451">
            <v>0</v>
          </cell>
        </row>
        <row r="453">
          <cell r="B453" t="str">
            <v>Deferred Revenue</v>
          </cell>
        </row>
        <row r="454">
          <cell r="A454" t="str">
            <v>0000285900</v>
          </cell>
          <cell r="B454" t="str">
            <v>Deferred Revenue - Other</v>
          </cell>
          <cell r="C454">
            <v>-372.17748999999998</v>
          </cell>
          <cell r="D454">
            <v>-372.17748999999998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0000285950</v>
          </cell>
          <cell r="B455" t="str">
            <v>** DELETED Deferred Revenue -Winter Power Bonus **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Total Deferred Revenue</v>
          </cell>
          <cell r="C456">
            <v>-372.17748999999998</v>
          </cell>
          <cell r="D456">
            <v>-372.17748999999998</v>
          </cell>
          <cell r="E456">
            <v>0</v>
          </cell>
          <cell r="F456">
            <v>0</v>
          </cell>
          <cell r="G456">
            <v>0</v>
          </cell>
        </row>
        <row r="458">
          <cell r="B458" t="str">
            <v>Total Non-Current Liabilities</v>
          </cell>
          <cell r="C458">
            <v>-236963.16071999999</v>
          </cell>
          <cell r="D458">
            <v>-21428.15151</v>
          </cell>
          <cell r="E458">
            <v>0</v>
          </cell>
          <cell r="F458">
            <v>-215535.00920999999</v>
          </cell>
          <cell r="G458">
            <v>0</v>
          </cell>
        </row>
        <row r="460">
          <cell r="B460" t="str">
            <v>TOTAL LIABILITIES</v>
          </cell>
          <cell r="C460">
            <v>-718074.69014999992</v>
          </cell>
          <cell r="D460">
            <v>-1242397.2098300001</v>
          </cell>
          <cell r="E460">
            <v>-4021.9580199999996</v>
          </cell>
          <cell r="F460">
            <v>550060.12348000007</v>
          </cell>
          <cell r="G460">
            <v>-21715.661249999997</v>
          </cell>
        </row>
        <row r="462">
          <cell r="B462" t="str">
            <v>EQUITY</v>
          </cell>
        </row>
        <row r="464">
          <cell r="A464" t="str">
            <v>0000297100</v>
          </cell>
          <cell r="B464" t="str">
            <v>Retained Earnings</v>
          </cell>
          <cell r="C464">
            <v>-197420.71925999998</v>
          </cell>
          <cell r="D464">
            <v>-1231814.20368</v>
          </cell>
          <cell r="E464">
            <v>0</v>
          </cell>
          <cell r="F464">
            <v>1034393.4844199999</v>
          </cell>
          <cell r="G464">
            <v>0</v>
          </cell>
        </row>
        <row r="465">
          <cell r="B465" t="str">
            <v>Opening Balance</v>
          </cell>
        </row>
        <row r="466">
          <cell r="B466" t="str">
            <v>Net Profit</v>
          </cell>
          <cell r="C466">
            <v>-402631.30310999992</v>
          </cell>
          <cell r="D466">
            <v>-101665.73351999986</v>
          </cell>
          <cell r="E466">
            <v>-50443.835670000088</v>
          </cell>
          <cell r="F466">
            <v>-253239.27226999999</v>
          </cell>
          <cell r="G466">
            <v>2717.5383500000044</v>
          </cell>
        </row>
        <row r="467">
          <cell r="A467" t="str">
            <v>0000295110</v>
          </cell>
          <cell r="B467" t="str">
            <v>Internal Dividend Paid</v>
          </cell>
          <cell r="C467">
            <v>0</v>
          </cell>
          <cell r="D467">
            <v>287456.04072000005</v>
          </cell>
          <cell r="E467">
            <v>53833.139080000001</v>
          </cell>
          <cell r="F467">
            <v>-341289.17979999998</v>
          </cell>
          <cell r="G467">
            <v>0</v>
          </cell>
        </row>
        <row r="468">
          <cell r="B468" t="str">
            <v>Total Retained Earnings</v>
          </cell>
          <cell r="C468">
            <v>-600052.0223699999</v>
          </cell>
          <cell r="D468">
            <v>-1046023.8964799998</v>
          </cell>
          <cell r="E468">
            <v>3389.3034099999131</v>
          </cell>
          <cell r="F468">
            <v>439865.03234999994</v>
          </cell>
          <cell r="G468">
            <v>2717.5383500000044</v>
          </cell>
        </row>
        <row r="470">
          <cell r="A470" t="str">
            <v>0000292000</v>
          </cell>
          <cell r="B470" t="str">
            <v>Issued Capital</v>
          </cell>
          <cell r="C470">
            <v>-848.04700000000003</v>
          </cell>
          <cell r="D470">
            <v>0</v>
          </cell>
          <cell r="E470">
            <v>0</v>
          </cell>
          <cell r="F470">
            <v>-848.04700000000003</v>
          </cell>
          <cell r="G470">
            <v>0</v>
          </cell>
        </row>
        <row r="471">
          <cell r="A471" t="str">
            <v>0000292800</v>
          </cell>
          <cell r="B471" t="str">
            <v>Member Equity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0000293000</v>
          </cell>
          <cell r="B472" t="str">
            <v>Issued Capital - Ordinary Shares</v>
          </cell>
          <cell r="C472">
            <v>-848.04600000000005</v>
          </cell>
          <cell r="D472">
            <v>0</v>
          </cell>
          <cell r="E472">
            <v>0</v>
          </cell>
          <cell r="F472">
            <v>-848.04600000000005</v>
          </cell>
          <cell r="G472">
            <v>0</v>
          </cell>
        </row>
        <row r="473">
          <cell r="A473" t="str">
            <v>0000294400</v>
          </cell>
          <cell r="B473" t="str">
            <v>Share Premium Reserve</v>
          </cell>
          <cell r="C473">
            <v>-847198.95299999998</v>
          </cell>
          <cell r="D473">
            <v>0</v>
          </cell>
          <cell r="E473">
            <v>0</v>
          </cell>
          <cell r="F473">
            <v>-847198.95299999998</v>
          </cell>
          <cell r="G473">
            <v>0</v>
          </cell>
        </row>
        <row r="474">
          <cell r="A474" t="str">
            <v>0000294600</v>
          </cell>
          <cell r="B474" t="str">
            <v>Capital Redemption Reserve</v>
          </cell>
          <cell r="C474">
            <v>-36.698999999999998</v>
          </cell>
          <cell r="D474">
            <v>0</v>
          </cell>
          <cell r="E474">
            <v>0</v>
          </cell>
          <cell r="F474">
            <v>-36.698999999999998</v>
          </cell>
          <cell r="G474">
            <v>0</v>
          </cell>
        </row>
        <row r="475">
          <cell r="A475" t="str">
            <v>0000294700</v>
          </cell>
          <cell r="B475" t="str">
            <v xml:space="preserve">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0000294800</v>
          </cell>
          <cell r="B476" t="str">
            <v>Asset Revaluation Reserve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B477" t="str">
            <v>Total Capital &amp; Reserves</v>
          </cell>
          <cell r="C477">
            <v>-848931.745</v>
          </cell>
          <cell r="D477">
            <v>0</v>
          </cell>
          <cell r="E477">
            <v>0</v>
          </cell>
          <cell r="F477">
            <v>-848931.745</v>
          </cell>
          <cell r="G477">
            <v>0</v>
          </cell>
        </row>
        <row r="479">
          <cell r="B479" t="str">
            <v>Total Equities</v>
          </cell>
          <cell r="C479">
            <v>-1448983.76737</v>
          </cell>
          <cell r="D479">
            <v>-1046023.8964799998</v>
          </cell>
          <cell r="E479">
            <v>3389.3034099999131</v>
          </cell>
          <cell r="F479">
            <v>-409066.71265000006</v>
          </cell>
          <cell r="G479">
            <v>2717.5383500000044</v>
          </cell>
        </row>
        <row r="481">
          <cell r="B481" t="str">
            <v>TOTAL LIABILITIES &amp; EQUITY</v>
          </cell>
          <cell r="C481">
            <v>-2167058.4575199997</v>
          </cell>
          <cell r="D481">
            <v>-2288421.1063099997</v>
          </cell>
          <cell r="E481">
            <v>-632.65461000008645</v>
          </cell>
          <cell r="F481">
            <v>140993.41083000001</v>
          </cell>
          <cell r="G481">
            <v>-18998.122899999995</v>
          </cell>
        </row>
      </sheetData>
      <sheetData sheetId="5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C12">
            <v>0</v>
          </cell>
          <cell r="E12">
            <v>0</v>
          </cell>
          <cell r="L12">
            <v>-1.17794</v>
          </cell>
          <cell r="N12">
            <v>-1.17794</v>
          </cell>
          <cell r="O12">
            <v>0</v>
          </cell>
          <cell r="Q12">
            <v>0</v>
          </cell>
          <cell r="U12">
            <v>1.17794</v>
          </cell>
          <cell r="W12">
            <v>1.17794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C13">
            <v>0</v>
          </cell>
          <cell r="E13">
            <v>0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U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C14">
            <v>0</v>
          </cell>
          <cell r="E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U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C15">
            <v>0</v>
          </cell>
          <cell r="E15">
            <v>0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U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C16">
            <v>0</v>
          </cell>
          <cell r="E16">
            <v>0</v>
          </cell>
          <cell r="L16">
            <v>0</v>
          </cell>
          <cell r="N16">
            <v>0</v>
          </cell>
          <cell r="O16">
            <v>0</v>
          </cell>
          <cell r="Q16">
            <v>0</v>
          </cell>
          <cell r="U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C17">
            <v>0</v>
          </cell>
          <cell r="E17">
            <v>0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U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U18">
            <v>127.11494999999999</v>
          </cell>
          <cell r="W18">
            <v>127.11494999999999</v>
          </cell>
          <cell r="X18">
            <v>127.11494999999999</v>
          </cell>
        </row>
        <row r="19">
          <cell r="A19" t="str">
            <v>0000111105</v>
          </cell>
          <cell r="B19" t="str">
            <v>WPAC Outgoing Paymts</v>
          </cell>
          <cell r="C19">
            <v>0</v>
          </cell>
          <cell r="E19">
            <v>0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U19">
            <v>-17.252459999999999</v>
          </cell>
          <cell r="W19">
            <v>-17.252459999999999</v>
          </cell>
          <cell r="X19">
            <v>-17.252459999999999</v>
          </cell>
        </row>
        <row r="20">
          <cell r="A20" t="str">
            <v>0000111145</v>
          </cell>
          <cell r="B20" t="str">
            <v>WPAC Deposits Clring</v>
          </cell>
          <cell r="C20">
            <v>0</v>
          </cell>
          <cell r="E20">
            <v>0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U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C21">
            <v>0</v>
          </cell>
          <cell r="E21">
            <v>0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U21">
            <v>-2235.7524500000004</v>
          </cell>
          <cell r="W21">
            <v>-2235.7524500000004</v>
          </cell>
          <cell r="X21">
            <v>-2235.7524500000004</v>
          </cell>
        </row>
        <row r="22">
          <cell r="A22" t="str">
            <v>0000111155</v>
          </cell>
          <cell r="B22" t="str">
            <v>WPAC EFT Rcpts Clrg</v>
          </cell>
          <cell r="C22">
            <v>0</v>
          </cell>
          <cell r="E22">
            <v>0</v>
          </cell>
          <cell r="L22">
            <v>0</v>
          </cell>
          <cell r="N22">
            <v>0</v>
          </cell>
          <cell r="O22">
            <v>0</v>
          </cell>
          <cell r="Q22">
            <v>0</v>
          </cell>
          <cell r="U22">
            <v>-260.50317000000001</v>
          </cell>
          <cell r="W22">
            <v>-260.50317000000001</v>
          </cell>
          <cell r="X22">
            <v>-260.50317000000001</v>
          </cell>
        </row>
        <row r="23">
          <cell r="A23" t="str">
            <v>0000111160</v>
          </cell>
          <cell r="B23" t="str">
            <v>A/Post Rcpts Clrg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U23">
            <v>44.498830000000005</v>
          </cell>
          <cell r="W23">
            <v>44.498830000000005</v>
          </cell>
          <cell r="X23">
            <v>44.498830000000005</v>
          </cell>
        </row>
        <row r="24">
          <cell r="A24" t="str">
            <v>0000111200</v>
          </cell>
          <cell r="B24" t="str">
            <v>WPAC Advance-Geelong</v>
          </cell>
          <cell r="C24">
            <v>0</v>
          </cell>
          <cell r="E24">
            <v>0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U24">
            <v>88.74</v>
          </cell>
          <cell r="W24">
            <v>88.74</v>
          </cell>
          <cell r="X24">
            <v>88.74</v>
          </cell>
        </row>
        <row r="25">
          <cell r="A25" t="str">
            <v>0000111201</v>
          </cell>
          <cell r="B25" t="str">
            <v>WPAC Advce-Ballarat</v>
          </cell>
          <cell r="C25">
            <v>0</v>
          </cell>
          <cell r="E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U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C26">
            <v>0</v>
          </cell>
          <cell r="E26">
            <v>0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U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C27">
            <v>0</v>
          </cell>
          <cell r="E27">
            <v>0</v>
          </cell>
          <cell r="L27">
            <v>0</v>
          </cell>
          <cell r="N27">
            <v>0</v>
          </cell>
          <cell r="O27">
            <v>0</v>
          </cell>
          <cell r="Q27">
            <v>0</v>
          </cell>
          <cell r="U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C28">
            <v>0</v>
          </cell>
          <cell r="E28">
            <v>0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U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C29">
            <v>0</v>
          </cell>
          <cell r="E29">
            <v>0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U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C30">
            <v>0</v>
          </cell>
          <cell r="E30">
            <v>0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C31">
            <v>0</v>
          </cell>
          <cell r="E31">
            <v>0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C32">
            <v>0</v>
          </cell>
          <cell r="E32">
            <v>0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C33">
            <v>0</v>
          </cell>
          <cell r="E33">
            <v>0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C34">
            <v>0</v>
          </cell>
          <cell r="E34">
            <v>0</v>
          </cell>
          <cell r="L34">
            <v>0</v>
          </cell>
          <cell r="N34">
            <v>0</v>
          </cell>
          <cell r="O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C35">
            <v>0</v>
          </cell>
          <cell r="E35">
            <v>0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C36">
            <v>0</v>
          </cell>
          <cell r="E36">
            <v>0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C37">
            <v>0</v>
          </cell>
          <cell r="E37">
            <v>0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C38">
            <v>0</v>
          </cell>
          <cell r="E38">
            <v>0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U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C39">
            <v>0</v>
          </cell>
          <cell r="E39">
            <v>0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C40">
            <v>0</v>
          </cell>
          <cell r="E40">
            <v>0</v>
          </cell>
          <cell r="L40">
            <v>0</v>
          </cell>
          <cell r="N40">
            <v>0</v>
          </cell>
          <cell r="O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C41">
            <v>0</v>
          </cell>
          <cell r="E41">
            <v>0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U41">
            <v>992.33596</v>
          </cell>
          <cell r="W41">
            <v>992.33596</v>
          </cell>
          <cell r="X41">
            <v>992.33596</v>
          </cell>
        </row>
        <row r="42">
          <cell r="A42" t="str">
            <v>0000111850</v>
          </cell>
          <cell r="B42" t="str">
            <v>CBA Syd Incoming Chq</v>
          </cell>
          <cell r="C42">
            <v>0</v>
          </cell>
          <cell r="E42">
            <v>0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U42">
            <v>23.326820000000001</v>
          </cell>
          <cell r="W42">
            <v>23.326820000000001</v>
          </cell>
          <cell r="X42">
            <v>23.326820000000001</v>
          </cell>
        </row>
        <row r="43">
          <cell r="A43" t="str">
            <v>0000111998</v>
          </cell>
          <cell r="B43" t="str">
            <v>Error Susp Bk Trans</v>
          </cell>
          <cell r="C43">
            <v>0</v>
          </cell>
          <cell r="E43">
            <v>0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U43">
            <v>-243.94767000000002</v>
          </cell>
          <cell r="W43">
            <v>-243.94767000000002</v>
          </cell>
          <cell r="X43">
            <v>-243.94767000000002</v>
          </cell>
        </row>
        <row r="44">
          <cell r="A44" t="str">
            <v>0000111999</v>
          </cell>
          <cell r="B44" t="str">
            <v>Dishonoured Chqs Clr</v>
          </cell>
          <cell r="C44">
            <v>0</v>
          </cell>
          <cell r="E44">
            <v>0</v>
          </cell>
          <cell r="L44">
            <v>8.8029599999999988</v>
          </cell>
          <cell r="N44">
            <v>8.8029599999999988</v>
          </cell>
          <cell r="O44">
            <v>0</v>
          </cell>
          <cell r="Q44">
            <v>0</v>
          </cell>
          <cell r="U44">
            <v>461.13727</v>
          </cell>
          <cell r="W44">
            <v>461.13727</v>
          </cell>
          <cell r="X44">
            <v>469.94022999999999</v>
          </cell>
        </row>
        <row r="45">
          <cell r="A45" t="str">
            <v>Bank balances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7.6250199999999992</v>
          </cell>
          <cell r="M45">
            <v>0</v>
          </cell>
          <cell r="N45">
            <v>7.6250199999999992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-1019.1239800000008</v>
          </cell>
          <cell r="V45">
            <v>0</v>
          </cell>
          <cell r="W45">
            <v>-1019.1239800000008</v>
          </cell>
          <cell r="X45">
            <v>-1011.4989600000008</v>
          </cell>
        </row>
        <row r="47">
          <cell r="A47" t="str">
            <v>0000113000</v>
          </cell>
          <cell r="B47" t="str">
            <v>Petty Cash</v>
          </cell>
          <cell r="C47">
            <v>0</v>
          </cell>
          <cell r="E47">
            <v>0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U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C48">
            <v>0</v>
          </cell>
          <cell r="E48">
            <v>0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U48">
            <v>3.5</v>
          </cell>
          <cell r="W48">
            <v>3.5</v>
          </cell>
          <cell r="X48">
            <v>3.5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3.5</v>
          </cell>
          <cell r="V49">
            <v>0</v>
          </cell>
          <cell r="W49">
            <v>3.5</v>
          </cell>
          <cell r="X49">
            <v>3.5</v>
          </cell>
        </row>
        <row r="51">
          <cell r="A51" t="str">
            <v>0000115000</v>
          </cell>
          <cell r="B51" t="str">
            <v>A/R - Elec - Revenue</v>
          </cell>
          <cell r="C51">
            <v>0</v>
          </cell>
          <cell r="E51">
            <v>0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C52">
            <v>0</v>
          </cell>
          <cell r="E52">
            <v>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U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C53">
            <v>0</v>
          </cell>
          <cell r="E53">
            <v>0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C54">
            <v>72.944020000000009</v>
          </cell>
          <cell r="E54">
            <v>72.944020000000009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U54">
            <v>0</v>
          </cell>
          <cell r="W54">
            <v>0</v>
          </cell>
          <cell r="X54">
            <v>72.944020000000009</v>
          </cell>
        </row>
        <row r="55">
          <cell r="A55" t="str">
            <v>0000115110</v>
          </cell>
          <cell r="B55" t="str">
            <v>A/R - Networl Revenue</v>
          </cell>
          <cell r="C55">
            <v>27665.504969999998</v>
          </cell>
          <cell r="E55">
            <v>27665.504969999998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U55">
            <v>0</v>
          </cell>
          <cell r="W55">
            <v>0</v>
          </cell>
          <cell r="X55">
            <v>27665.504969999998</v>
          </cell>
        </row>
        <row r="56">
          <cell r="A56" t="str">
            <v>0000115999</v>
          </cell>
          <cell r="B56" t="str">
            <v>A/R - Unidentified</v>
          </cell>
          <cell r="C56">
            <v>0</v>
          </cell>
          <cell r="E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U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C57">
            <v>1454.34825</v>
          </cell>
          <cell r="E57">
            <v>1454.34825</v>
          </cell>
          <cell r="L57">
            <v>116.26627999999999</v>
          </cell>
          <cell r="N57">
            <v>116.26627999999999</v>
          </cell>
          <cell r="O57">
            <v>0</v>
          </cell>
          <cell r="Q57">
            <v>0</v>
          </cell>
          <cell r="U57">
            <v>-1416.74325</v>
          </cell>
          <cell r="W57">
            <v>-1416.74325</v>
          </cell>
          <cell r="X57">
            <v>153.87128000000007</v>
          </cell>
        </row>
        <row r="58">
          <cell r="A58" t="str">
            <v>0000116420</v>
          </cell>
          <cell r="B58" t="str">
            <v>CSO Receivable</v>
          </cell>
          <cell r="C58">
            <v>0</v>
          </cell>
          <cell r="E58">
            <v>0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C59">
            <v>0</v>
          </cell>
          <cell r="E59">
            <v>0</v>
          </cell>
          <cell r="L59">
            <v>0</v>
          </cell>
          <cell r="N59">
            <v>0</v>
          </cell>
          <cell r="O59">
            <v>0</v>
          </cell>
          <cell r="Q59">
            <v>0</v>
          </cell>
          <cell r="U59">
            <v>52.756169999999997</v>
          </cell>
          <cell r="W59">
            <v>52.756169999999997</v>
          </cell>
          <cell r="X59">
            <v>52.756169999999997</v>
          </cell>
        </row>
        <row r="60">
          <cell r="A60" t="str">
            <v>0000116440</v>
          </cell>
          <cell r="B60" t="str">
            <v>A/R - Sales Tax</v>
          </cell>
          <cell r="C60">
            <v>0</v>
          </cell>
          <cell r="E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U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C61">
            <v>18640.129690000002</v>
          </cell>
          <cell r="E61">
            <v>18640.129690000002</v>
          </cell>
          <cell r="L61">
            <v>-44</v>
          </cell>
          <cell r="N61">
            <v>-44</v>
          </cell>
          <cell r="O61">
            <v>0</v>
          </cell>
          <cell r="Q61">
            <v>0</v>
          </cell>
          <cell r="U61">
            <v>375.11980999999997</v>
          </cell>
          <cell r="W61">
            <v>375.11980999999997</v>
          </cell>
          <cell r="X61">
            <v>18971.249500000002</v>
          </cell>
        </row>
        <row r="62">
          <cell r="A62" t="str">
            <v>0000116900</v>
          </cell>
          <cell r="B62" t="str">
            <v>Other Receivables</v>
          </cell>
          <cell r="C62">
            <v>0</v>
          </cell>
          <cell r="E62">
            <v>0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U62">
            <v>1.79375</v>
          </cell>
          <cell r="W62">
            <v>1.79375</v>
          </cell>
          <cell r="X62">
            <v>1.79375</v>
          </cell>
        </row>
        <row r="63">
          <cell r="A63" t="str">
            <v>0000117100</v>
          </cell>
          <cell r="B63" t="str">
            <v>Prov D/Debts-Retailers</v>
          </cell>
          <cell r="C63">
            <v>-972.58399999999995</v>
          </cell>
          <cell r="E63">
            <v>-972.58399999999995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U63">
            <v>0</v>
          </cell>
          <cell r="W63">
            <v>0</v>
          </cell>
          <cell r="X63">
            <v>-972.58399999999995</v>
          </cell>
        </row>
        <row r="64">
          <cell r="A64" t="str">
            <v>0000117150</v>
          </cell>
          <cell r="B64" t="str">
            <v>Prov D/Debts-Other</v>
          </cell>
          <cell r="C64">
            <v>-853.78700000000003</v>
          </cell>
          <cell r="E64">
            <v>-853.78700000000003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U64">
            <v>0</v>
          </cell>
          <cell r="W64">
            <v>0</v>
          </cell>
          <cell r="X64">
            <v>-853.78700000000003</v>
          </cell>
        </row>
        <row r="65">
          <cell r="A65" t="str">
            <v>0000117200</v>
          </cell>
          <cell r="B65" t="str">
            <v>A/R - Employees</v>
          </cell>
          <cell r="C65">
            <v>1276.51467</v>
          </cell>
          <cell r="E65">
            <v>1276.51467</v>
          </cell>
          <cell r="L65">
            <v>123.82167</v>
          </cell>
          <cell r="N65">
            <v>123.82167</v>
          </cell>
          <cell r="O65">
            <v>0</v>
          </cell>
          <cell r="Q65">
            <v>0</v>
          </cell>
          <cell r="U65">
            <v>95.535039999999995</v>
          </cell>
          <cell r="W65">
            <v>95.535039999999995</v>
          </cell>
          <cell r="X65">
            <v>1495.87138</v>
          </cell>
        </row>
        <row r="66">
          <cell r="A66" t="str">
            <v>0000117210</v>
          </cell>
          <cell r="B66" t="str">
            <v>A/R - Other</v>
          </cell>
          <cell r="C66">
            <v>9815.2191700000003</v>
          </cell>
          <cell r="E66">
            <v>9815.2191700000003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U66">
            <v>-235.93772000000001</v>
          </cell>
          <cell r="W66">
            <v>-235.93772000000001</v>
          </cell>
          <cell r="X66">
            <v>9579.2814500000004</v>
          </cell>
        </row>
        <row r="67">
          <cell r="A67" t="str">
            <v>0000117299</v>
          </cell>
          <cell r="B67" t="str">
            <v>A/R - Gen Adj BA Bal</v>
          </cell>
          <cell r="C67">
            <v>-3.7769599999999999</v>
          </cell>
          <cell r="E67">
            <v>-3.7769599999999999</v>
          </cell>
          <cell r="L67">
            <v>-0.35341</v>
          </cell>
          <cell r="N67">
            <v>-0.35341</v>
          </cell>
          <cell r="O67">
            <v>0</v>
          </cell>
          <cell r="Q67">
            <v>0</v>
          </cell>
          <cell r="U67">
            <v>4.1296300000000006</v>
          </cell>
          <cell r="W67">
            <v>4.1296300000000006</v>
          </cell>
          <cell r="X67">
            <v>-7.3999999999951882E-4</v>
          </cell>
        </row>
        <row r="68">
          <cell r="A68" t="str">
            <v>0000888504</v>
          </cell>
          <cell r="B68" t="str">
            <v>T/on Customer Conversion</v>
          </cell>
          <cell r="C68">
            <v>-906.75702000000001</v>
          </cell>
          <cell r="E68">
            <v>-906.75702000000001</v>
          </cell>
          <cell r="L68">
            <v>-123.82167</v>
          </cell>
          <cell r="N68">
            <v>-123.82167</v>
          </cell>
          <cell r="O68">
            <v>0</v>
          </cell>
          <cell r="Q68">
            <v>0</v>
          </cell>
          <cell r="U68">
            <v>1030.5786900000001</v>
          </cell>
          <cell r="W68">
            <v>1030.5786900000001</v>
          </cell>
          <cell r="X68">
            <v>0</v>
          </cell>
        </row>
        <row r="69">
          <cell r="A69" t="str">
            <v>Receivables</v>
          </cell>
          <cell r="C69">
            <v>56187.755790000003</v>
          </cell>
          <cell r="D69">
            <v>0</v>
          </cell>
          <cell r="E69">
            <v>56187.755790000003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71.912869999999984</v>
          </cell>
          <cell r="M69">
            <v>0</v>
          </cell>
          <cell r="N69">
            <v>72.266279999999995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-92.767880000000105</v>
          </cell>
          <cell r="V69">
            <v>0</v>
          </cell>
          <cell r="W69">
            <v>-92.767880000000105</v>
          </cell>
          <cell r="X69">
            <v>56166.900779999989</v>
          </cell>
        </row>
        <row r="71">
          <cell r="A71" t="str">
            <v>0000118100</v>
          </cell>
          <cell r="B71" t="str">
            <v>Accr-Unrd-Dom</v>
          </cell>
          <cell r="C71">
            <v>0</v>
          </cell>
          <cell r="E71">
            <v>0</v>
          </cell>
          <cell r="L71">
            <v>0</v>
          </cell>
          <cell r="N71">
            <v>0</v>
          </cell>
          <cell r="O71">
            <v>0</v>
          </cell>
          <cell r="Q71">
            <v>0</v>
          </cell>
          <cell r="U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C72">
            <v>0</v>
          </cell>
          <cell r="E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U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C73">
            <v>0</v>
          </cell>
          <cell r="E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U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C74">
            <v>0</v>
          </cell>
          <cell r="E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C75">
            <v>0</v>
          </cell>
          <cell r="E75">
            <v>0</v>
          </cell>
          <cell r="L75">
            <v>0</v>
          </cell>
          <cell r="N75">
            <v>0</v>
          </cell>
          <cell r="O75">
            <v>0</v>
          </cell>
          <cell r="Q75">
            <v>0</v>
          </cell>
          <cell r="U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C76">
            <v>0</v>
          </cell>
          <cell r="E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C77">
            <v>0</v>
          </cell>
          <cell r="E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U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C78">
            <v>0</v>
          </cell>
          <cell r="E78">
            <v>0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U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C79">
            <v>0</v>
          </cell>
          <cell r="E79">
            <v>0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U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C80">
            <v>0</v>
          </cell>
          <cell r="E80">
            <v>0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U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C81">
            <v>0</v>
          </cell>
          <cell r="E81">
            <v>0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C82">
            <v>0</v>
          </cell>
          <cell r="E82">
            <v>0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U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C83">
            <v>49072.446600000003</v>
          </cell>
          <cell r="E83">
            <v>49072.446600000003</v>
          </cell>
          <cell r="L83">
            <v>28.234200000000001</v>
          </cell>
          <cell r="N83">
            <v>28.234200000000001</v>
          </cell>
          <cell r="O83">
            <v>0</v>
          </cell>
          <cell r="Q83">
            <v>0</v>
          </cell>
          <cell r="U83">
            <v>250</v>
          </cell>
          <cell r="W83">
            <v>250</v>
          </cell>
          <cell r="X83">
            <v>49350.680800000002</v>
          </cell>
        </row>
        <row r="84">
          <cell r="A84" t="str">
            <v>Accrued Revenue</v>
          </cell>
          <cell r="C84">
            <v>49072.446600000003</v>
          </cell>
          <cell r="D84">
            <v>0</v>
          </cell>
          <cell r="E84">
            <v>49072.446600000003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28.234200000000001</v>
          </cell>
          <cell r="M84">
            <v>0</v>
          </cell>
          <cell r="N84">
            <v>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250</v>
          </cell>
          <cell r="V84">
            <v>0</v>
          </cell>
          <cell r="W84">
            <v>956.00271999999995</v>
          </cell>
          <cell r="X84">
            <v>49350.680800000002</v>
          </cell>
        </row>
        <row r="86">
          <cell r="A86" t="str">
            <v>0000120000</v>
          </cell>
          <cell r="B86" t="str">
            <v>Mat&amp;Supp-Genl Stock</v>
          </cell>
          <cell r="C86">
            <v>13019.670980000001</v>
          </cell>
          <cell r="E86">
            <v>13019.670980000001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U86">
            <v>26.354479999999999</v>
          </cell>
          <cell r="W86">
            <v>26.354479999999999</v>
          </cell>
          <cell r="X86">
            <v>13046.025460000001</v>
          </cell>
        </row>
        <row r="87">
          <cell r="A87" t="str">
            <v>0000120900</v>
          </cell>
          <cell r="B87" t="str">
            <v>Stock Check Suspense</v>
          </cell>
          <cell r="C87">
            <v>-22.799169999999997</v>
          </cell>
          <cell r="E87">
            <v>-22.799169999999997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U87">
            <v>0.33285000000000003</v>
          </cell>
          <cell r="W87">
            <v>0.33285000000000003</v>
          </cell>
          <cell r="X87">
            <v>-22.466319999999996</v>
          </cell>
        </row>
        <row r="88">
          <cell r="A88" t="str">
            <v>0000120910</v>
          </cell>
          <cell r="B88" t="str">
            <v>Stores In Transit</v>
          </cell>
          <cell r="C88">
            <v>1.069E-2</v>
          </cell>
          <cell r="E88">
            <v>1.069E-2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U88">
            <v>-1.069E-2</v>
          </cell>
          <cell r="W88">
            <v>-1.069E-2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C89">
            <v>0</v>
          </cell>
          <cell r="E89">
            <v>0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U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12996.8825</v>
          </cell>
          <cell r="D90">
            <v>0</v>
          </cell>
          <cell r="E90">
            <v>12996.8825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26.676639999999999</v>
          </cell>
          <cell r="V90">
            <v>0</v>
          </cell>
          <cell r="W90">
            <v>26.676639999999999</v>
          </cell>
          <cell r="X90">
            <v>13023.559140000001</v>
          </cell>
        </row>
        <row r="92">
          <cell r="A92" t="str">
            <v>0000128200</v>
          </cell>
          <cell r="B92" t="str">
            <v>Invest - S/Term Secs</v>
          </cell>
          <cell r="C92">
            <v>0</v>
          </cell>
          <cell r="E92">
            <v>0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U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C93">
            <v>0</v>
          </cell>
          <cell r="E93">
            <v>0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U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C94">
            <v>275.64127000000002</v>
          </cell>
          <cell r="E94">
            <v>275.64127000000002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U94">
            <v>0</v>
          </cell>
          <cell r="W94">
            <v>0</v>
          </cell>
          <cell r="X94">
            <v>275.64127000000002</v>
          </cell>
        </row>
        <row r="95">
          <cell r="A95" t="str">
            <v>Short Term Deposits</v>
          </cell>
          <cell r="C95">
            <v>275.64127000000002</v>
          </cell>
          <cell r="D95">
            <v>0</v>
          </cell>
          <cell r="E95">
            <v>275.64127000000002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275.64127000000002</v>
          </cell>
        </row>
        <row r="97">
          <cell r="A97" t="str">
            <v>0000132000</v>
          </cell>
          <cell r="B97" t="str">
            <v>PrePmt - Insurance</v>
          </cell>
          <cell r="C97">
            <v>752.90949999999998</v>
          </cell>
          <cell r="E97">
            <v>752.90949999999998</v>
          </cell>
          <cell r="L97">
            <v>0</v>
          </cell>
          <cell r="N97">
            <v>0</v>
          </cell>
          <cell r="O97">
            <v>0</v>
          </cell>
          <cell r="Q97">
            <v>0</v>
          </cell>
          <cell r="U97">
            <v>354.12540999999999</v>
          </cell>
          <cell r="W97">
            <v>354.12540999999999</v>
          </cell>
          <cell r="X97">
            <v>1107.0349099999999</v>
          </cell>
        </row>
        <row r="98">
          <cell r="A98" t="str">
            <v>0000132600</v>
          </cell>
          <cell r="B98" t="str">
            <v>PrePmt - Rental</v>
          </cell>
          <cell r="C98">
            <v>32.766719999999999</v>
          </cell>
          <cell r="E98">
            <v>32.766719999999999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U98">
            <v>149.80151000000001</v>
          </cell>
          <cell r="W98">
            <v>149.80151000000001</v>
          </cell>
          <cell r="X98">
            <v>182.56823</v>
          </cell>
        </row>
        <row r="99">
          <cell r="A99" t="str">
            <v>0000132700</v>
          </cell>
          <cell r="B99" t="str">
            <v>PrePmt - MV Rego</v>
          </cell>
          <cell r="C99">
            <v>0</v>
          </cell>
          <cell r="E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U99">
            <v>136.83070999999998</v>
          </cell>
          <cell r="W99">
            <v>136.83070999999998</v>
          </cell>
          <cell r="X99">
            <v>136.83070999999998</v>
          </cell>
        </row>
        <row r="100">
          <cell r="A100" t="str">
            <v>0000132800</v>
          </cell>
          <cell r="B100" t="str">
            <v>PrePmt - Employees</v>
          </cell>
          <cell r="C100">
            <v>12.452830000000001</v>
          </cell>
          <cell r="E100">
            <v>12.452830000000001</v>
          </cell>
          <cell r="L100">
            <v>2.12452</v>
          </cell>
          <cell r="N100">
            <v>2.12452</v>
          </cell>
          <cell r="O100">
            <v>0</v>
          </cell>
          <cell r="Q100">
            <v>0</v>
          </cell>
          <cell r="U100">
            <v>3.5999999999999997E-2</v>
          </cell>
          <cell r="W100">
            <v>3.5999999999999997E-2</v>
          </cell>
          <cell r="X100">
            <v>14.613350000000001</v>
          </cell>
        </row>
        <row r="101">
          <cell r="A101" t="str">
            <v>0000132900</v>
          </cell>
          <cell r="B101" t="str">
            <v>PrePmt - Other</v>
          </cell>
          <cell r="C101">
            <v>31.57386</v>
          </cell>
          <cell r="E101">
            <v>31.57386</v>
          </cell>
          <cell r="L101">
            <v>0</v>
          </cell>
          <cell r="N101">
            <v>0</v>
          </cell>
          <cell r="O101">
            <v>0</v>
          </cell>
          <cell r="Q101">
            <v>0</v>
          </cell>
          <cell r="U101">
            <v>490.18572999999998</v>
          </cell>
          <cell r="W101">
            <v>490.18572999999998</v>
          </cell>
          <cell r="X101">
            <v>521.75959</v>
          </cell>
        </row>
        <row r="102">
          <cell r="A102" t="str">
            <v>Prepayments</v>
          </cell>
          <cell r="C102">
            <v>829.70290999999986</v>
          </cell>
          <cell r="D102">
            <v>0</v>
          </cell>
          <cell r="E102">
            <v>829.70290999999986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2.12452</v>
          </cell>
          <cell r="M102">
            <v>0</v>
          </cell>
          <cell r="N102">
            <v>2.12452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1130.9793599999998</v>
          </cell>
          <cell r="V102">
            <v>0</v>
          </cell>
          <cell r="W102">
            <v>1130.9793599999998</v>
          </cell>
          <cell r="X102">
            <v>1962.8067900000001</v>
          </cell>
        </row>
        <row r="103">
          <cell r="A103" t="str">
            <v>Total Current Assets</v>
          </cell>
          <cell r="C103">
            <v>119362.42906999998</v>
          </cell>
          <cell r="D103">
            <v>0</v>
          </cell>
          <cell r="E103">
            <v>119362.42906999998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109.89660999999998</v>
          </cell>
          <cell r="M103">
            <v>0</v>
          </cell>
          <cell r="N103">
            <v>109.89660999999998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299.26413999999897</v>
          </cell>
          <cell r="V103">
            <v>0</v>
          </cell>
          <cell r="W103">
            <v>299.26413999999897</v>
          </cell>
          <cell r="X103">
            <v>119771.58981999998</v>
          </cell>
        </row>
        <row r="105">
          <cell r="A105" t="str">
            <v>0000140100</v>
          </cell>
          <cell r="B105" t="str">
            <v>Land - In Service</v>
          </cell>
          <cell r="C105">
            <v>8626.2554799999998</v>
          </cell>
          <cell r="E105">
            <v>8626.2554799999998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U105">
            <v>627.56669999999997</v>
          </cell>
          <cell r="W105">
            <v>627.56669999999997</v>
          </cell>
          <cell r="X105">
            <v>9253.8221799999992</v>
          </cell>
        </row>
        <row r="106">
          <cell r="A106" t="str">
            <v>0000140120</v>
          </cell>
          <cell r="B106" t="str">
            <v>Buildings-In Service</v>
          </cell>
          <cell r="C106">
            <v>26201.420440000002</v>
          </cell>
          <cell r="E106">
            <v>26201.420440000002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U106">
            <v>11918.82819</v>
          </cell>
          <cell r="W106">
            <v>11918.82819</v>
          </cell>
          <cell r="X106">
            <v>38120.248630000002</v>
          </cell>
        </row>
        <row r="107">
          <cell r="A107" t="str">
            <v>0000140160</v>
          </cell>
          <cell r="B107" t="str">
            <v>Distribn- In Service</v>
          </cell>
          <cell r="C107">
            <v>2210929.7802399998</v>
          </cell>
          <cell r="E107">
            <v>2210929.7802399998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2210929.7802399998</v>
          </cell>
        </row>
        <row r="108">
          <cell r="A108" t="str">
            <v>0000140180</v>
          </cell>
          <cell r="B108" t="str">
            <v>MV &amp; Plant-In Serv</v>
          </cell>
          <cell r="C108">
            <v>31260.0818</v>
          </cell>
          <cell r="E108">
            <v>31260.0818</v>
          </cell>
          <cell r="L108">
            <v>260.32010000000002</v>
          </cell>
          <cell r="N108">
            <v>260.32010000000002</v>
          </cell>
          <cell r="O108">
            <v>28.509799999999998</v>
          </cell>
          <cell r="Q108">
            <v>28.509799999999998</v>
          </cell>
          <cell r="U108">
            <v>1377.1246799999999</v>
          </cell>
          <cell r="W108">
            <v>1377.1246799999999</v>
          </cell>
          <cell r="X108">
            <v>32926.036379999998</v>
          </cell>
        </row>
        <row r="109">
          <cell r="A109" t="str">
            <v>0000140200</v>
          </cell>
          <cell r="B109" t="str">
            <v>Gen Assets-In Serv</v>
          </cell>
          <cell r="C109">
            <v>25644.063300000002</v>
          </cell>
          <cell r="E109">
            <v>25644.063300000002</v>
          </cell>
          <cell r="L109">
            <v>1017.08374</v>
          </cell>
          <cell r="N109">
            <v>1017.08374</v>
          </cell>
          <cell r="O109">
            <v>163.04676000000001</v>
          </cell>
          <cell r="Q109">
            <v>163.04676000000001</v>
          </cell>
          <cell r="U109">
            <v>67544.740030000001</v>
          </cell>
          <cell r="W109">
            <v>67544.740030000001</v>
          </cell>
          <cell r="X109">
            <v>94368.933830000009</v>
          </cell>
        </row>
        <row r="110">
          <cell r="A110" t="str">
            <v>Property, Plant &amp; Equipment</v>
          </cell>
          <cell r="C110">
            <v>2302661.6012599994</v>
          </cell>
          <cell r="D110">
            <v>0</v>
          </cell>
          <cell r="E110">
            <v>2302661.6012599994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1277.4038399999999</v>
          </cell>
          <cell r="M110">
            <v>0</v>
          </cell>
          <cell r="N110">
            <v>1277.4038399999999</v>
          </cell>
          <cell r="O110">
            <v>191.55655999999999</v>
          </cell>
          <cell r="P110">
            <v>0</v>
          </cell>
          <cell r="Q110">
            <v>191.55655999999999</v>
          </cell>
          <cell r="R110">
            <v>0</v>
          </cell>
          <cell r="S110">
            <v>0</v>
          </cell>
          <cell r="T110">
            <v>0</v>
          </cell>
          <cell r="U110">
            <v>81468.259600000005</v>
          </cell>
          <cell r="V110">
            <v>0</v>
          </cell>
          <cell r="W110">
            <v>81468.259600000005</v>
          </cell>
          <cell r="X110">
            <v>2385598.8212599996</v>
          </cell>
        </row>
        <row r="112">
          <cell r="A112" t="str">
            <v>0000141110</v>
          </cell>
          <cell r="B112" t="str">
            <v>Intellectl Property</v>
          </cell>
          <cell r="C112">
            <v>351867.55025999999</v>
          </cell>
          <cell r="E112">
            <v>351867.55025999999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U112">
            <v>-302334.17172000004</v>
          </cell>
          <cell r="W112">
            <v>-302334.17172000004</v>
          </cell>
          <cell r="X112">
            <v>49533.378539999947</v>
          </cell>
        </row>
        <row r="113">
          <cell r="A113" t="str">
            <v>0000141120</v>
          </cell>
          <cell r="B113" t="str">
            <v>Lic/Patnt/Trdmk/Royl</v>
          </cell>
          <cell r="C113">
            <v>0</v>
          </cell>
          <cell r="E113">
            <v>0</v>
          </cell>
          <cell r="L113">
            <v>0</v>
          </cell>
          <cell r="N113">
            <v>0</v>
          </cell>
          <cell r="O113">
            <v>0</v>
          </cell>
          <cell r="Q113">
            <v>0</v>
          </cell>
          <cell r="U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351867.55025999999</v>
          </cell>
          <cell r="D115">
            <v>0</v>
          </cell>
          <cell r="E115">
            <v>351867.55025999999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-302334.17172000004</v>
          </cell>
          <cell r="V115">
            <v>0</v>
          </cell>
          <cell r="W115">
            <v>-302334.17172000004</v>
          </cell>
          <cell r="X115">
            <v>49533.378539999947</v>
          </cell>
        </row>
        <row r="117">
          <cell r="A117" t="str">
            <v>0000145120</v>
          </cell>
          <cell r="B117" t="str">
            <v>A/Depr-Buildings</v>
          </cell>
          <cell r="C117">
            <v>-4782.6984400000001</v>
          </cell>
          <cell r="E117">
            <v>-4782.6984400000001</v>
          </cell>
          <cell r="L117">
            <v>0</v>
          </cell>
          <cell r="N117">
            <v>0</v>
          </cell>
          <cell r="O117">
            <v>0</v>
          </cell>
          <cell r="Q117">
            <v>0</v>
          </cell>
          <cell r="U117">
            <v>-3287.8751899999997</v>
          </cell>
          <cell r="W117">
            <v>-3287.8751899999997</v>
          </cell>
          <cell r="X117">
            <v>-8070.5736299999999</v>
          </cell>
        </row>
        <row r="118">
          <cell r="A118" t="str">
            <v>0000145150</v>
          </cell>
          <cell r="B118" t="str">
            <v>A/Depr-Distribution</v>
          </cell>
          <cell r="C118">
            <v>0</v>
          </cell>
          <cell r="E118">
            <v>0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C119">
            <v>-412965.67202</v>
          </cell>
          <cell r="E119">
            <v>-412965.67202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U119">
            <v>0</v>
          </cell>
          <cell r="W119">
            <v>0</v>
          </cell>
          <cell r="X119">
            <v>-412965.67202</v>
          </cell>
        </row>
        <row r="120">
          <cell r="A120" t="str">
            <v>0000145180</v>
          </cell>
          <cell r="B120" t="str">
            <v>A/Depr-MV&amp;Mob Plant</v>
          </cell>
          <cell r="C120">
            <v>-10477.10061</v>
          </cell>
          <cell r="E120">
            <v>-10477.10061</v>
          </cell>
          <cell r="L120">
            <v>-92.993100000000013</v>
          </cell>
          <cell r="N120">
            <v>-92.993100000000013</v>
          </cell>
          <cell r="O120">
            <v>-15.6808</v>
          </cell>
          <cell r="Q120">
            <v>-15.6808</v>
          </cell>
          <cell r="U120">
            <v>-368.76193000000001</v>
          </cell>
          <cell r="W120">
            <v>-368.76193000000001</v>
          </cell>
          <cell r="X120">
            <v>-10954.53644</v>
          </cell>
        </row>
        <row r="121">
          <cell r="A121" t="str">
            <v>0000145200</v>
          </cell>
          <cell r="B121" t="str">
            <v>A/Depr-Gen Assets</v>
          </cell>
          <cell r="C121">
            <v>-10972.3783</v>
          </cell>
          <cell r="E121">
            <v>-10972.3783</v>
          </cell>
          <cell r="L121">
            <v>-661.65273999999999</v>
          </cell>
          <cell r="N121">
            <v>-661.65273999999999</v>
          </cell>
          <cell r="O121">
            <v>-26.394759999999998</v>
          </cell>
          <cell r="Q121">
            <v>-26.394759999999998</v>
          </cell>
          <cell r="U121">
            <v>-23344.52103</v>
          </cell>
          <cell r="W121">
            <v>-23344.52103</v>
          </cell>
          <cell r="X121">
            <v>-35004.946830000001</v>
          </cell>
        </row>
        <row r="122">
          <cell r="A122" t="str">
            <v>0000146110</v>
          </cell>
          <cell r="B122" t="str">
            <v>A/Amort-Intell Prop - Intangibles</v>
          </cell>
          <cell r="C122">
            <v>-86514.285260000004</v>
          </cell>
          <cell r="E122">
            <v>-86514.285260000004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U122">
            <v>73498.540720000005</v>
          </cell>
          <cell r="W122">
            <v>73498.540720000005</v>
          </cell>
          <cell r="X122">
            <v>-13015.74454</v>
          </cell>
        </row>
        <row r="123">
          <cell r="A123" t="str">
            <v>Accumulated Depreciation</v>
          </cell>
          <cell r="C123">
            <v>-525712.13462999999</v>
          </cell>
          <cell r="D123">
            <v>0</v>
          </cell>
          <cell r="E123">
            <v>-525712.13462999999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-754.64584000000002</v>
          </cell>
          <cell r="M123">
            <v>0</v>
          </cell>
          <cell r="N123">
            <v>-754.64584000000002</v>
          </cell>
          <cell r="O123">
            <v>-42.075559999999996</v>
          </cell>
          <cell r="P123">
            <v>0</v>
          </cell>
          <cell r="Q123">
            <v>-42.075559999999996</v>
          </cell>
          <cell r="R123">
            <v>0</v>
          </cell>
          <cell r="S123">
            <v>0</v>
          </cell>
          <cell r="T123">
            <v>0</v>
          </cell>
          <cell r="U123">
            <v>46497.382570000002</v>
          </cell>
          <cell r="V123">
            <v>0</v>
          </cell>
          <cell r="W123">
            <v>46497.382570000002</v>
          </cell>
          <cell r="X123">
            <v>-480011.47346000001</v>
          </cell>
        </row>
        <row r="125">
          <cell r="A125" t="str">
            <v>0000148160</v>
          </cell>
          <cell r="B125" t="str">
            <v>WIP -Subtrans &amp; Dist</v>
          </cell>
          <cell r="C125">
            <v>38091.600659999996</v>
          </cell>
          <cell r="E125">
            <v>38091.600659999996</v>
          </cell>
          <cell r="L125">
            <v>0</v>
          </cell>
          <cell r="N125">
            <v>0</v>
          </cell>
          <cell r="O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38091.600659999996</v>
          </cell>
        </row>
        <row r="126">
          <cell r="A126" t="str">
            <v>0000148162</v>
          </cell>
          <cell r="B126" t="str">
            <v>WIP - Plan Trf Dis/Sub</v>
          </cell>
          <cell r="C126">
            <v>0</v>
          </cell>
          <cell r="E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U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C127">
            <v>0</v>
          </cell>
          <cell r="E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C128">
            <v>0</v>
          </cell>
          <cell r="E128">
            <v>0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U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C129">
            <v>0</v>
          </cell>
          <cell r="E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U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C130">
            <v>2095.2325900000001</v>
          </cell>
          <cell r="E130">
            <v>2095.2325900000001</v>
          </cell>
          <cell r="L130">
            <v>0</v>
          </cell>
          <cell r="N130">
            <v>0</v>
          </cell>
          <cell r="O130">
            <v>18848.641899999999</v>
          </cell>
          <cell r="Q130">
            <v>18848.641899999999</v>
          </cell>
          <cell r="U130">
            <v>12217.705109999999</v>
          </cell>
          <cell r="W130">
            <v>12217.705109999999</v>
          </cell>
          <cell r="X130">
            <v>33161.579599999997</v>
          </cell>
        </row>
        <row r="131">
          <cell r="A131" t="str">
            <v>0000148202</v>
          </cell>
          <cell r="B131" t="str">
            <v>WIP - Plan Trf Gen Ast</v>
          </cell>
          <cell r="C131">
            <v>0</v>
          </cell>
          <cell r="E131">
            <v>0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U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40186.833249999996</v>
          </cell>
          <cell r="D132">
            <v>0</v>
          </cell>
          <cell r="E132">
            <v>40186.833249999996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18848.641899999999</v>
          </cell>
          <cell r="P132">
            <v>0</v>
          </cell>
          <cell r="Q132">
            <v>18848.641899999999</v>
          </cell>
          <cell r="R132">
            <v>0</v>
          </cell>
          <cell r="S132">
            <v>0</v>
          </cell>
          <cell r="T132">
            <v>0</v>
          </cell>
          <cell r="U132">
            <v>12217.705109999999</v>
          </cell>
          <cell r="V132">
            <v>0</v>
          </cell>
          <cell r="W132">
            <v>12217.705109999999</v>
          </cell>
          <cell r="X132">
            <v>71253.180259999994</v>
          </cell>
        </row>
        <row r="134">
          <cell r="A134" t="str">
            <v>0000146220</v>
          </cell>
          <cell r="B134" t="str">
            <v>FITB</v>
          </cell>
          <cell r="C134">
            <v>0</v>
          </cell>
          <cell r="E134">
            <v>0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U134">
            <v>17778.819370000001</v>
          </cell>
          <cell r="W134">
            <v>17778.819370000001</v>
          </cell>
          <cell r="X134">
            <v>17778.819370000001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17778.819370000001</v>
          </cell>
          <cell r="V135">
            <v>0</v>
          </cell>
          <cell r="W135">
            <v>17778.819370000001</v>
          </cell>
          <cell r="X135">
            <v>17778.819370000001</v>
          </cell>
        </row>
        <row r="137">
          <cell r="A137" t="str">
            <v>0000156175</v>
          </cell>
          <cell r="B137" t="str">
            <v>Def  Receivables</v>
          </cell>
          <cell r="C137">
            <v>54.827100000000002</v>
          </cell>
          <cell r="E137">
            <v>54.827100000000002</v>
          </cell>
          <cell r="L137">
            <v>0</v>
          </cell>
          <cell r="N137">
            <v>0</v>
          </cell>
          <cell r="O137">
            <v>0</v>
          </cell>
          <cell r="Q137">
            <v>0</v>
          </cell>
          <cell r="U137">
            <v>0</v>
          </cell>
          <cell r="W137">
            <v>0</v>
          </cell>
          <cell r="X137">
            <v>54.827100000000002</v>
          </cell>
        </row>
        <row r="138">
          <cell r="A138" t="str">
            <v>0000156176</v>
          </cell>
          <cell r="B138" t="str">
            <v>Deferred Employ</v>
          </cell>
          <cell r="C138">
            <v>0</v>
          </cell>
          <cell r="E138">
            <v>0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U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C139">
            <v>0</v>
          </cell>
          <cell r="E139">
            <v>0</v>
          </cell>
          <cell r="L139">
            <v>0</v>
          </cell>
          <cell r="N139">
            <v>0</v>
          </cell>
          <cell r="O139">
            <v>0</v>
          </cell>
          <cell r="Q139">
            <v>0</v>
          </cell>
          <cell r="U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54.827100000000002</v>
          </cell>
          <cell r="D140">
            <v>0</v>
          </cell>
          <cell r="E140">
            <v>54.827100000000002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54.827100000000002</v>
          </cell>
        </row>
        <row r="142">
          <cell r="A142" t="str">
            <v>0000160000</v>
          </cell>
          <cell r="B142" t="str">
            <v>Non-Current Stock</v>
          </cell>
          <cell r="C142">
            <v>0</v>
          </cell>
          <cell r="E142">
            <v>0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U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C145">
            <v>0</v>
          </cell>
          <cell r="E145">
            <v>0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U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C146">
            <v>0</v>
          </cell>
          <cell r="E146">
            <v>0</v>
          </cell>
          <cell r="L146">
            <v>0</v>
          </cell>
          <cell r="N146">
            <v>0</v>
          </cell>
          <cell r="O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C147">
            <v>0</v>
          </cell>
          <cell r="E147">
            <v>0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U147">
            <v>-32.052060000000004</v>
          </cell>
          <cell r="W147">
            <v>-32.052060000000004</v>
          </cell>
          <cell r="X147">
            <v>-32.052060000000004</v>
          </cell>
        </row>
        <row r="148">
          <cell r="A148" t="str">
            <v>0000185200</v>
          </cell>
          <cell r="B148" t="str">
            <v>Def G/Loss - Fwds</v>
          </cell>
          <cell r="C148">
            <v>0</v>
          </cell>
          <cell r="E148">
            <v>0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U148">
            <v>16.026030000000002</v>
          </cell>
          <cell r="W148">
            <v>16.026030000000002</v>
          </cell>
          <cell r="X148">
            <v>16.026030000000002</v>
          </cell>
        </row>
        <row r="149">
          <cell r="A149" t="str">
            <v>0000185275</v>
          </cell>
          <cell r="B149" t="str">
            <v>Def G/Loss-Swap Bbk</v>
          </cell>
          <cell r="C149">
            <v>0</v>
          </cell>
          <cell r="E149">
            <v>0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U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C150">
            <v>0</v>
          </cell>
          <cell r="E150">
            <v>0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U150">
            <v>1358.07692</v>
          </cell>
          <cell r="W150">
            <v>1358.07692</v>
          </cell>
          <cell r="X150">
            <v>1358.07692</v>
          </cell>
        </row>
        <row r="151">
          <cell r="A151" t="str">
            <v>0000185141</v>
          </cell>
          <cell r="B151" t="str">
            <v>Arr/Agency fees - CKTFA</v>
          </cell>
          <cell r="C151">
            <v>0</v>
          </cell>
          <cell r="E151">
            <v>0</v>
          </cell>
          <cell r="L151">
            <v>0</v>
          </cell>
          <cell r="N151">
            <v>0</v>
          </cell>
          <cell r="O151">
            <v>0</v>
          </cell>
          <cell r="Q151">
            <v>0</v>
          </cell>
          <cell r="U151">
            <v>1737.2637400000001</v>
          </cell>
          <cell r="W151">
            <v>1737.2637400000001</v>
          </cell>
          <cell r="X151">
            <v>1737.2637400000001</v>
          </cell>
        </row>
        <row r="152">
          <cell r="A152" t="str">
            <v>0000185900</v>
          </cell>
          <cell r="B152" t="str">
            <v>Misc Def Charges</v>
          </cell>
          <cell r="C152">
            <v>0</v>
          </cell>
          <cell r="E152">
            <v>0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U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3079.3146299999999</v>
          </cell>
          <cell r="V153">
            <v>0</v>
          </cell>
          <cell r="W153">
            <v>3079.3146299999999</v>
          </cell>
          <cell r="X153">
            <v>3079.3146299999999</v>
          </cell>
        </row>
        <row r="154">
          <cell r="A154" t="str">
            <v>Total Non-current Assets</v>
          </cell>
          <cell r="C154">
            <v>2169058.6772399996</v>
          </cell>
          <cell r="D154">
            <v>0</v>
          </cell>
          <cell r="E154">
            <v>2169058.6772399996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522.75799999999992</v>
          </cell>
          <cell r="M154">
            <v>0</v>
          </cell>
          <cell r="N154">
            <v>522.75799999999992</v>
          </cell>
          <cell r="O154">
            <v>18998.122899999998</v>
          </cell>
          <cell r="P154">
            <v>0</v>
          </cell>
          <cell r="Q154">
            <v>18998.122899999998</v>
          </cell>
          <cell r="R154">
            <v>0</v>
          </cell>
          <cell r="S154">
            <v>0</v>
          </cell>
          <cell r="T154">
            <v>0</v>
          </cell>
          <cell r="U154">
            <v>-141292.69044000001</v>
          </cell>
          <cell r="V154">
            <v>0</v>
          </cell>
          <cell r="W154">
            <v>-141292.69044000001</v>
          </cell>
          <cell r="X154">
            <v>2047286.8676999994</v>
          </cell>
        </row>
        <row r="156">
          <cell r="A156" t="str">
            <v>TOTAL ASSETS</v>
          </cell>
          <cell r="C156">
            <v>2288421.1063099997</v>
          </cell>
          <cell r="D156">
            <v>0</v>
          </cell>
          <cell r="E156">
            <v>2288421.1063099997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632.65460999999993</v>
          </cell>
          <cell r="M156">
            <v>0</v>
          </cell>
          <cell r="N156">
            <v>632.65460999999993</v>
          </cell>
          <cell r="O156">
            <v>18998.122899999998</v>
          </cell>
          <cell r="P156">
            <v>0</v>
          </cell>
          <cell r="Q156">
            <v>18998.122899999998</v>
          </cell>
          <cell r="R156">
            <v>0</v>
          </cell>
          <cell r="S156">
            <v>0</v>
          </cell>
          <cell r="T156">
            <v>0</v>
          </cell>
          <cell r="U156">
            <v>-140993.42630000002</v>
          </cell>
          <cell r="V156">
            <v>0</v>
          </cell>
          <cell r="W156">
            <v>-140993.42630000002</v>
          </cell>
          <cell r="X156">
            <v>2167058.4575199997</v>
          </cell>
        </row>
        <row r="159">
          <cell r="A159" t="str">
            <v>0000200100</v>
          </cell>
          <cell r="B159" t="str">
            <v>I/Coy Loan PCA-LLC</v>
          </cell>
          <cell r="C159">
            <v>0</v>
          </cell>
          <cell r="E159">
            <v>0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U159">
            <v>27073.142660000001</v>
          </cell>
          <cell r="W159">
            <v>27073.142660000001</v>
          </cell>
          <cell r="X159">
            <v>27073.142660000001</v>
          </cell>
        </row>
        <row r="160">
          <cell r="A160" t="str">
            <v>0000200110</v>
          </cell>
          <cell r="B160" t="str">
            <v>I/Coy Loan PCA-PAH</v>
          </cell>
          <cell r="C160">
            <v>0</v>
          </cell>
          <cell r="E160">
            <v>0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U160">
            <v>696614.63475999993</v>
          </cell>
          <cell r="W160">
            <v>696614.63475999993</v>
          </cell>
          <cell r="X160">
            <v>696614.63475999993</v>
          </cell>
        </row>
        <row r="161">
          <cell r="A161" t="str">
            <v>0000200116</v>
          </cell>
          <cell r="B161" t="str">
            <v>Prom note PCA-PAH</v>
          </cell>
          <cell r="C161">
            <v>0</v>
          </cell>
          <cell r="E161">
            <v>0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U161">
            <v>-344915.44</v>
          </cell>
          <cell r="W161">
            <v>-344915.44</v>
          </cell>
          <cell r="X161">
            <v>-344915.44</v>
          </cell>
        </row>
        <row r="162">
          <cell r="A162" t="str">
            <v>0000200120</v>
          </cell>
          <cell r="B162" t="str">
            <v>I/Coy Loan PCA-PHI</v>
          </cell>
          <cell r="C162">
            <v>0</v>
          </cell>
          <cell r="E162">
            <v>0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U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C163">
            <v>0</v>
          </cell>
          <cell r="E163">
            <v>0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U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C164">
            <v>0</v>
          </cell>
          <cell r="E164">
            <v>0</v>
          </cell>
          <cell r="L164">
            <v>0</v>
          </cell>
          <cell r="N164">
            <v>0</v>
          </cell>
          <cell r="O164">
            <v>0</v>
          </cell>
          <cell r="Q164">
            <v>0</v>
          </cell>
          <cell r="U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C165">
            <v>0</v>
          </cell>
          <cell r="E165">
            <v>0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U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C166">
            <v>0</v>
          </cell>
          <cell r="E166">
            <v>0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U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C167">
            <v>0</v>
          </cell>
          <cell r="E167">
            <v>0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U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C168">
            <v>0</v>
          </cell>
          <cell r="E168">
            <v>0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U168">
            <v>-405000</v>
          </cell>
          <cell r="W168">
            <v>-405000</v>
          </cell>
          <cell r="X168">
            <v>-405000</v>
          </cell>
        </row>
        <row r="169">
          <cell r="A169" t="str">
            <v>0000200182</v>
          </cell>
          <cell r="B169" t="str">
            <v>I/Coy Loan PCA-CKTFA</v>
          </cell>
          <cell r="C169">
            <v>0</v>
          </cell>
          <cell r="E169">
            <v>0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U169">
            <v>-991.22140999999999</v>
          </cell>
          <cell r="W169">
            <v>-991.22140999999999</v>
          </cell>
          <cell r="X169">
            <v>-991.22140999999999</v>
          </cell>
        </row>
        <row r="170">
          <cell r="A170" t="str">
            <v>0000200183</v>
          </cell>
          <cell r="B170" t="str">
            <v>I/Coy Loan PCA-CKTFA</v>
          </cell>
          <cell r="C170">
            <v>0</v>
          </cell>
          <cell r="E170">
            <v>0</v>
          </cell>
          <cell r="L170">
            <v>0</v>
          </cell>
          <cell r="N170">
            <v>0</v>
          </cell>
          <cell r="O170">
            <v>0</v>
          </cell>
          <cell r="Q170">
            <v>0</v>
          </cell>
          <cell r="U170">
            <v>-520.33973000000003</v>
          </cell>
          <cell r="W170">
            <v>-520.33973000000003</v>
          </cell>
          <cell r="X170">
            <v>-520.33973000000003</v>
          </cell>
        </row>
        <row r="171">
          <cell r="A171" t="str">
            <v>0000200185</v>
          </cell>
          <cell r="B171" t="str">
            <v>I/Coy Loan PCA-HKTFA</v>
          </cell>
          <cell r="C171">
            <v>0</v>
          </cell>
          <cell r="E171">
            <v>0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U171">
            <v>-405000</v>
          </cell>
          <cell r="W171">
            <v>-405000</v>
          </cell>
          <cell r="X171">
            <v>-405000</v>
          </cell>
        </row>
        <row r="172">
          <cell r="A172" t="str">
            <v>0000200187</v>
          </cell>
          <cell r="B172" t="str">
            <v>I/Coy Loan PCA-HKTFA</v>
          </cell>
          <cell r="C172">
            <v>0</v>
          </cell>
          <cell r="E172">
            <v>0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U172">
            <v>-980.68031999999994</v>
          </cell>
          <cell r="W172">
            <v>-980.68031999999994</v>
          </cell>
          <cell r="X172">
            <v>-980.68031999999994</v>
          </cell>
        </row>
        <row r="173">
          <cell r="A173" t="str">
            <v>0000200188</v>
          </cell>
          <cell r="B173" t="str">
            <v>I/Coy Loan PCA-HKTFA</v>
          </cell>
          <cell r="C173">
            <v>0</v>
          </cell>
          <cell r="E173">
            <v>0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U173">
            <v>-520.20959000000005</v>
          </cell>
          <cell r="W173">
            <v>-520.20959000000005</v>
          </cell>
          <cell r="X173">
            <v>-520.20959000000005</v>
          </cell>
        </row>
        <row r="174">
          <cell r="A174" t="str">
            <v>0000200189</v>
          </cell>
          <cell r="B174" t="str">
            <v>I/Coy Loan PCA-CKTFA</v>
          </cell>
          <cell r="C174">
            <v>0</v>
          </cell>
          <cell r="E174">
            <v>0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U174">
            <v>-81.903279999999995</v>
          </cell>
          <cell r="W174">
            <v>-81.903279999999995</v>
          </cell>
          <cell r="X174">
            <v>-81.903279999999995</v>
          </cell>
        </row>
        <row r="175">
          <cell r="A175" t="str">
            <v>0000200190</v>
          </cell>
          <cell r="B175" t="str">
            <v>I/Coy Loan PCA-CHED</v>
          </cell>
          <cell r="C175">
            <v>0</v>
          </cell>
          <cell r="E175">
            <v>0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U175">
            <v>9914.657439999999</v>
          </cell>
          <cell r="W175">
            <v>9914.657439999999</v>
          </cell>
          <cell r="X175">
            <v>9914.657439999999</v>
          </cell>
        </row>
        <row r="176">
          <cell r="A176" t="str">
            <v>0000200200</v>
          </cell>
          <cell r="B176" t="str">
            <v>I/Coy Loan PAH-PCA</v>
          </cell>
          <cell r="C176">
            <v>0</v>
          </cell>
          <cell r="E176">
            <v>0</v>
          </cell>
          <cell r="L176">
            <v>0</v>
          </cell>
          <cell r="N176">
            <v>0</v>
          </cell>
          <cell r="O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C177">
            <v>0</v>
          </cell>
          <cell r="E177">
            <v>0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C178">
            <v>-1160932.3734600001</v>
          </cell>
          <cell r="E178">
            <v>-1160932.3734600001</v>
          </cell>
          <cell r="L178">
            <v>-2381.8021699999999</v>
          </cell>
          <cell r="N178">
            <v>-2381.8021699999999</v>
          </cell>
          <cell r="O178">
            <v>-19834.149559999998</v>
          </cell>
          <cell r="Q178">
            <v>-19834.149559999998</v>
          </cell>
          <cell r="U178">
            <v>1183148.32519</v>
          </cell>
          <cell r="W178">
            <v>1183148.32519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C179">
            <v>0</v>
          </cell>
          <cell r="E179">
            <v>0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U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C180">
            <v>0</v>
          </cell>
          <cell r="E180">
            <v>0</v>
          </cell>
          <cell r="L180">
            <v>0</v>
          </cell>
          <cell r="N180">
            <v>0</v>
          </cell>
          <cell r="O180">
            <v>0</v>
          </cell>
          <cell r="Q180">
            <v>0</v>
          </cell>
          <cell r="U180">
            <v>26750</v>
          </cell>
          <cell r="W180">
            <v>26750</v>
          </cell>
          <cell r="X180">
            <v>26750</v>
          </cell>
        </row>
        <row r="181">
          <cell r="A181" t="str">
            <v>0000200835</v>
          </cell>
          <cell r="B181" t="str">
            <v>Prom note rec - CHED</v>
          </cell>
          <cell r="C181">
            <v>0</v>
          </cell>
          <cell r="E181">
            <v>0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U181">
            <v>26750</v>
          </cell>
          <cell r="W181">
            <v>26750</v>
          </cell>
          <cell r="X181">
            <v>26750</v>
          </cell>
        </row>
        <row r="182">
          <cell r="A182" t="str">
            <v>Loans - Related Entities</v>
          </cell>
          <cell r="C182">
            <v>-1160932.3734600001</v>
          </cell>
          <cell r="D182">
            <v>0</v>
          </cell>
          <cell r="E182">
            <v>-1160932.3734600001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-2381.8021699999999</v>
          </cell>
          <cell r="M182">
            <v>0</v>
          </cell>
          <cell r="N182">
            <v>-2381.8021699999999</v>
          </cell>
          <cell r="O182">
            <v>-19834.149559999998</v>
          </cell>
          <cell r="P182">
            <v>0</v>
          </cell>
          <cell r="Q182">
            <v>-19834.149559999998</v>
          </cell>
          <cell r="R182">
            <v>0</v>
          </cell>
          <cell r="S182">
            <v>0</v>
          </cell>
          <cell r="T182">
            <v>0</v>
          </cell>
          <cell r="U182">
            <v>812240.96571999998</v>
          </cell>
          <cell r="V182">
            <v>0</v>
          </cell>
          <cell r="W182">
            <v>812240.96571999998</v>
          </cell>
          <cell r="X182">
            <v>-370907.35947000008</v>
          </cell>
        </row>
        <row r="184">
          <cell r="A184" t="str">
            <v>0000200115</v>
          </cell>
          <cell r="C184">
            <v>0</v>
          </cell>
          <cell r="E184">
            <v>0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U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C187">
            <v>0</v>
          </cell>
          <cell r="E187">
            <v>0</v>
          </cell>
          <cell r="L187">
            <v>0</v>
          </cell>
          <cell r="N187">
            <v>0</v>
          </cell>
          <cell r="O187">
            <v>0</v>
          </cell>
          <cell r="U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C188">
            <v>0</v>
          </cell>
          <cell r="E188">
            <v>0</v>
          </cell>
          <cell r="L188">
            <v>0</v>
          </cell>
          <cell r="N188">
            <v>0</v>
          </cell>
          <cell r="O188">
            <v>0</v>
          </cell>
          <cell r="U188">
            <v>-12300</v>
          </cell>
          <cell r="W188">
            <v>-12300</v>
          </cell>
          <cell r="X188">
            <v>-12300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-12300</v>
          </cell>
          <cell r="V189">
            <v>0</v>
          </cell>
          <cell r="W189">
            <v>-12300</v>
          </cell>
          <cell r="X189">
            <v>-12300</v>
          </cell>
        </row>
        <row r="191">
          <cell r="A191" t="str">
            <v>0000210100</v>
          </cell>
          <cell r="B191" t="str">
            <v>Accts Payable-Generl</v>
          </cell>
          <cell r="C191">
            <v>-10912.948130000001</v>
          </cell>
          <cell r="E191">
            <v>-10912.948130000001</v>
          </cell>
          <cell r="L191">
            <v>-180.37523000000002</v>
          </cell>
          <cell r="N191">
            <v>-180.37523000000002</v>
          </cell>
          <cell r="O191">
            <v>-316.83302000000003</v>
          </cell>
          <cell r="Q191">
            <v>-316.83302000000003</v>
          </cell>
          <cell r="U191">
            <v>-1430.72857</v>
          </cell>
          <cell r="W191">
            <v>-1430.72857</v>
          </cell>
          <cell r="X191">
            <v>-12840.88495</v>
          </cell>
        </row>
        <row r="192">
          <cell r="A192" t="str">
            <v>0000210110</v>
          </cell>
          <cell r="B192" t="str">
            <v>A/P Clring CIS</v>
          </cell>
          <cell r="C192">
            <v>-272.50953000000004</v>
          </cell>
          <cell r="E192">
            <v>-272.50953000000004</v>
          </cell>
          <cell r="L192">
            <v>384.28689000000003</v>
          </cell>
          <cell r="N192">
            <v>384.28689000000003</v>
          </cell>
          <cell r="O192">
            <v>0</v>
          </cell>
          <cell r="Q192">
            <v>0</v>
          </cell>
          <cell r="U192">
            <v>2.6199399999999997</v>
          </cell>
          <cell r="W192">
            <v>2.6199399999999997</v>
          </cell>
          <cell r="X192">
            <v>114.39729999999999</v>
          </cell>
        </row>
        <row r="193">
          <cell r="A193" t="str">
            <v>0000210111</v>
          </cell>
          <cell r="B193" t="str">
            <v>Petty Cash-Clrng-CIS</v>
          </cell>
          <cell r="C193">
            <v>0</v>
          </cell>
          <cell r="E193">
            <v>0</v>
          </cell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U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C194">
            <v>0</v>
          </cell>
          <cell r="E194">
            <v>0</v>
          </cell>
          <cell r="L194">
            <v>-562.80246</v>
          </cell>
          <cell r="N194">
            <v>-562.80246</v>
          </cell>
          <cell r="O194">
            <v>0</v>
          </cell>
          <cell r="Q194">
            <v>0</v>
          </cell>
          <cell r="U194">
            <v>1018.01502</v>
          </cell>
          <cell r="W194">
            <v>1018.01502</v>
          </cell>
          <cell r="X194">
            <v>455.21256000000005</v>
          </cell>
        </row>
        <row r="195">
          <cell r="A195" t="str">
            <v>0000210198</v>
          </cell>
          <cell r="B195" t="str">
            <v>GST - Gen Adj BA Bal</v>
          </cell>
          <cell r="C195">
            <v>-1.5470000000000001E-2</v>
          </cell>
          <cell r="E195">
            <v>-1.5470000000000001E-2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-1.5470000000000001E-2</v>
          </cell>
        </row>
        <row r="196">
          <cell r="A196" t="str">
            <v>0000210199</v>
          </cell>
          <cell r="B196" t="str">
            <v>A/P - Gen Adj BA Bal</v>
          </cell>
          <cell r="C196">
            <v>-173.41761</v>
          </cell>
          <cell r="E196">
            <v>-173.41761</v>
          </cell>
          <cell r="L196">
            <v>-5.2221299999999999</v>
          </cell>
          <cell r="N196">
            <v>-5.2221299999999999</v>
          </cell>
          <cell r="O196">
            <v>-2.0000000000000002E-5</v>
          </cell>
          <cell r="Q196">
            <v>-2.0000000000000002E-5</v>
          </cell>
          <cell r="U196">
            <v>178.63975999999957</v>
          </cell>
          <cell r="W196">
            <v>178.63975999999957</v>
          </cell>
          <cell r="X196">
            <v>-4.2632564145606011E-13</v>
          </cell>
        </row>
        <row r="197">
          <cell r="A197" t="str">
            <v>0000210500</v>
          </cell>
          <cell r="B197" t="str">
            <v>Connect Incent Paybl</v>
          </cell>
          <cell r="C197">
            <v>0</v>
          </cell>
          <cell r="E197">
            <v>0</v>
          </cell>
          <cell r="L197">
            <v>0</v>
          </cell>
          <cell r="N197">
            <v>0</v>
          </cell>
          <cell r="O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C198">
            <v>88.866950000000003</v>
          </cell>
          <cell r="E198">
            <v>88.866950000000003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U198">
            <v>-88.866950000000003</v>
          </cell>
          <cell r="W198">
            <v>-88.866950000000003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C199">
            <v>1.88842</v>
          </cell>
          <cell r="E199">
            <v>1.88842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U199">
            <v>-2.1314199999999999</v>
          </cell>
          <cell r="W199">
            <v>-2.1314199999999999</v>
          </cell>
          <cell r="X199">
            <v>-0.24299999999999988</v>
          </cell>
        </row>
        <row r="200">
          <cell r="A200" t="str">
            <v>0000210540</v>
          </cell>
          <cell r="B200" t="str">
            <v>Corp C/Card-Clearing</v>
          </cell>
          <cell r="C200">
            <v>0</v>
          </cell>
          <cell r="E200">
            <v>0</v>
          </cell>
          <cell r="L200">
            <v>0</v>
          </cell>
          <cell r="N200">
            <v>0</v>
          </cell>
          <cell r="O200">
            <v>0</v>
          </cell>
          <cell r="Q200">
            <v>0</v>
          </cell>
          <cell r="U200">
            <v>-78.531509999999997</v>
          </cell>
          <cell r="W200">
            <v>-78.531509999999997</v>
          </cell>
          <cell r="X200">
            <v>-78.531509999999997</v>
          </cell>
        </row>
        <row r="201">
          <cell r="A201" t="str">
            <v>0000210550</v>
          </cell>
          <cell r="B201" t="str">
            <v>Unclaimed Monies</v>
          </cell>
          <cell r="C201">
            <v>0</v>
          </cell>
          <cell r="E201">
            <v>0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U201">
            <v>-171.97276000000002</v>
          </cell>
          <cell r="W201">
            <v>-171.97276000000002</v>
          </cell>
          <cell r="X201">
            <v>-171.97276000000002</v>
          </cell>
        </row>
        <row r="202">
          <cell r="A202" t="str">
            <v>0000210900</v>
          </cell>
          <cell r="B202" t="str">
            <v>GR/IR Clearing</v>
          </cell>
          <cell r="C202">
            <v>-1823.8775900000001</v>
          </cell>
          <cell r="E202">
            <v>-1823.8775900000001</v>
          </cell>
          <cell r="L202">
            <v>-27.603919999999999</v>
          </cell>
          <cell r="N202">
            <v>-27.603919999999999</v>
          </cell>
          <cell r="O202">
            <v>-36.750920000000001</v>
          </cell>
          <cell r="Q202">
            <v>-36.750920000000001</v>
          </cell>
          <cell r="U202">
            <v>-1320.5709199999999</v>
          </cell>
          <cell r="W202">
            <v>-1320.5709199999999</v>
          </cell>
          <cell r="X202">
            <v>-3208.8033500000001</v>
          </cell>
        </row>
        <row r="203">
          <cell r="A203" t="str">
            <v>0000210910</v>
          </cell>
          <cell r="B203" t="str">
            <v>Freight Clearing</v>
          </cell>
          <cell r="C203">
            <v>-4.2176200000000001</v>
          </cell>
          <cell r="E203">
            <v>-4.2176200000000001</v>
          </cell>
          <cell r="L203">
            <v>-0.01</v>
          </cell>
          <cell r="N203">
            <v>-0.01</v>
          </cell>
          <cell r="O203">
            <v>-0.03</v>
          </cell>
          <cell r="Q203">
            <v>-0.03</v>
          </cell>
          <cell r="U203">
            <v>-0.61899999999999999</v>
          </cell>
          <cell r="W203">
            <v>-0.61899999999999999</v>
          </cell>
          <cell r="X203">
            <v>-4.87662</v>
          </cell>
        </row>
        <row r="204">
          <cell r="A204" t="str">
            <v>0000220100</v>
          </cell>
          <cell r="B204" t="str">
            <v>GST Clearing Sales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U204">
            <v>-3582.6134199999997</v>
          </cell>
          <cell r="W204">
            <v>-3582.6134199999997</v>
          </cell>
          <cell r="X204">
            <v>-3582.6134199999997</v>
          </cell>
        </row>
        <row r="205">
          <cell r="A205" t="str">
            <v>0000220110</v>
          </cell>
          <cell r="B205" t="str">
            <v>GST Clearing Purch</v>
          </cell>
          <cell r="C205">
            <v>60.33831</v>
          </cell>
          <cell r="E205">
            <v>60.33831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U205">
            <v>1360.12042</v>
          </cell>
          <cell r="W205">
            <v>1360.12042</v>
          </cell>
          <cell r="X205">
            <v>1420.4587300000001</v>
          </cell>
        </row>
        <row r="206">
          <cell r="A206" t="str">
            <v>0000220130</v>
          </cell>
          <cell r="B206" t="str">
            <v>GST Clearing</v>
          </cell>
          <cell r="C206">
            <v>0</v>
          </cell>
          <cell r="E206">
            <v>0</v>
          </cell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U206">
            <v>2497.66687</v>
          </cell>
          <cell r="W206">
            <v>2497.66687</v>
          </cell>
          <cell r="X206">
            <v>2497.66687</v>
          </cell>
        </row>
        <row r="207">
          <cell r="A207" t="str">
            <v>0000285950</v>
          </cell>
          <cell r="B207" t="str">
            <v>Def Rev - Winter Bon</v>
          </cell>
          <cell r="C207">
            <v>0</v>
          </cell>
          <cell r="E207">
            <v>0</v>
          </cell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U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-13035.892270000002</v>
          </cell>
          <cell r="D208">
            <v>0</v>
          </cell>
          <cell r="E208">
            <v>-13035.892270000002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-391.72685000000001</v>
          </cell>
          <cell r="M208">
            <v>0</v>
          </cell>
          <cell r="N208">
            <v>-391.72685000000001</v>
          </cell>
          <cell r="O208">
            <v>-353.61396000000002</v>
          </cell>
          <cell r="P208">
            <v>0</v>
          </cell>
          <cell r="Q208">
            <v>-353.61396000000002</v>
          </cell>
          <cell r="R208">
            <v>0</v>
          </cell>
          <cell r="S208">
            <v>0</v>
          </cell>
          <cell r="T208">
            <v>0</v>
          </cell>
          <cell r="U208">
            <v>-1618.9725399999998</v>
          </cell>
          <cell r="V208">
            <v>0</v>
          </cell>
          <cell r="W208">
            <v>-1618.9725399999998</v>
          </cell>
          <cell r="X208">
            <v>-15400.205620000001</v>
          </cell>
        </row>
        <row r="210">
          <cell r="A210" t="str">
            <v>0000230100</v>
          </cell>
          <cell r="B210" t="str">
            <v>Trust - Prog Cost</v>
          </cell>
          <cell r="C210">
            <v>-91.24194</v>
          </cell>
          <cell r="E210">
            <v>-91.24194</v>
          </cell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U210">
            <v>0</v>
          </cell>
          <cell r="W210">
            <v>0</v>
          </cell>
          <cell r="X210">
            <v>-91.24194</v>
          </cell>
        </row>
        <row r="211">
          <cell r="A211" t="str">
            <v>0000230110</v>
          </cell>
          <cell r="B211" t="str">
            <v>Trust - Refundable Dep</v>
          </cell>
          <cell r="C211">
            <v>-22.741250000000001</v>
          </cell>
          <cell r="E211">
            <v>-22.741250000000001</v>
          </cell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-22.741250000000001</v>
          </cell>
        </row>
        <row r="212">
          <cell r="A212" t="str">
            <v>0000230120</v>
          </cell>
          <cell r="B212" t="str">
            <v>Trust - HV Equal'n</v>
          </cell>
          <cell r="C212">
            <v>0</v>
          </cell>
          <cell r="E212">
            <v>0</v>
          </cell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C213">
            <v>-1903.9102600000001</v>
          </cell>
          <cell r="E213">
            <v>-1903.9102600000001</v>
          </cell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U213">
            <v>0</v>
          </cell>
          <cell r="W213">
            <v>0</v>
          </cell>
          <cell r="X213">
            <v>-1903.9102600000001</v>
          </cell>
        </row>
        <row r="214">
          <cell r="A214" t="str">
            <v>0000230140</v>
          </cell>
          <cell r="B214" t="str">
            <v>Customer Deposits</v>
          </cell>
          <cell r="C214">
            <v>0</v>
          </cell>
          <cell r="E214">
            <v>0</v>
          </cell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U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C215">
            <v>0</v>
          </cell>
          <cell r="E215">
            <v>0</v>
          </cell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U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C216">
            <v>0</v>
          </cell>
          <cell r="E216">
            <v>0</v>
          </cell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U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C217">
            <v>0</v>
          </cell>
          <cell r="E217">
            <v>0</v>
          </cell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U217">
            <v>-0.35910000000000003</v>
          </cell>
          <cell r="W217">
            <v>-0.35910000000000003</v>
          </cell>
          <cell r="X217">
            <v>-0.35910000000000003</v>
          </cell>
        </row>
        <row r="218">
          <cell r="A218" t="str">
            <v>0000230203</v>
          </cell>
          <cell r="B218" t="str">
            <v>Payroll Tax Clearing</v>
          </cell>
          <cell r="C218">
            <v>0</v>
          </cell>
          <cell r="E218">
            <v>0</v>
          </cell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U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C219">
            <v>2.4077100000000002</v>
          </cell>
          <cell r="E219">
            <v>2.4077100000000002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U219">
            <v>4.0268800000000002</v>
          </cell>
          <cell r="W219">
            <v>4.0268800000000002</v>
          </cell>
          <cell r="X219">
            <v>6.43459</v>
          </cell>
        </row>
        <row r="220">
          <cell r="A220" t="str">
            <v>0000230900</v>
          </cell>
          <cell r="B220" t="str">
            <v>Misc Dep &amp; Trust</v>
          </cell>
          <cell r="C220">
            <v>-8.7499999999999994E-2</v>
          </cell>
          <cell r="E220">
            <v>-8.7499999999999994E-2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U220">
            <v>8.7499999999999994E-2</v>
          </cell>
          <cell r="W220">
            <v>8.7499999999999994E-2</v>
          </cell>
          <cell r="X220">
            <v>0</v>
          </cell>
        </row>
        <row r="221">
          <cell r="A221" t="str">
            <v>Trust Funds &amp; Deposits</v>
          </cell>
          <cell r="C221">
            <v>-2015.5732400000002</v>
          </cell>
          <cell r="D221">
            <v>0</v>
          </cell>
          <cell r="E221">
            <v>-2015.5732400000002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3.75528</v>
          </cell>
          <cell r="V221">
            <v>0</v>
          </cell>
          <cell r="W221">
            <v>3.75528</v>
          </cell>
          <cell r="X221">
            <v>-2011.8179599999999</v>
          </cell>
        </row>
        <row r="223">
          <cell r="A223" t="str">
            <v>0000235100</v>
          </cell>
          <cell r="B223" t="str">
            <v>Accr - Ext Services</v>
          </cell>
          <cell r="C223">
            <v>-3260.96506</v>
          </cell>
          <cell r="E223">
            <v>-3260.96506</v>
          </cell>
          <cell r="L223">
            <v>0</v>
          </cell>
          <cell r="N223">
            <v>0</v>
          </cell>
          <cell r="O223">
            <v>0</v>
          </cell>
          <cell r="Q223">
            <v>0</v>
          </cell>
          <cell r="U223">
            <v>0</v>
          </cell>
          <cell r="W223">
            <v>0</v>
          </cell>
          <cell r="X223">
            <v>-3260.96506</v>
          </cell>
        </row>
        <row r="224">
          <cell r="A224" t="str">
            <v>0000235110</v>
          </cell>
          <cell r="B224" t="str">
            <v>Accr - Mats</v>
          </cell>
          <cell r="C224">
            <v>-244.23673000000002</v>
          </cell>
          <cell r="E224">
            <v>-244.23673000000002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U224">
            <v>0</v>
          </cell>
          <cell r="W224">
            <v>0</v>
          </cell>
          <cell r="X224">
            <v>-244.23673000000002</v>
          </cell>
        </row>
        <row r="225">
          <cell r="A225" t="str">
            <v>0000235120</v>
          </cell>
          <cell r="B225" t="str">
            <v>Accr - Misc Exp</v>
          </cell>
          <cell r="C225">
            <v>-1474.6353100000001</v>
          </cell>
          <cell r="E225">
            <v>-1474.6353100000001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U225">
            <v>-13580.138999999999</v>
          </cell>
          <cell r="W225">
            <v>-13580.138999999999</v>
          </cell>
          <cell r="X225">
            <v>-15054.774309999999</v>
          </cell>
        </row>
        <row r="226">
          <cell r="A226" t="str">
            <v>0000235125</v>
          </cell>
          <cell r="B226" t="str">
            <v>Mthly Acc - Misc Exp</v>
          </cell>
          <cell r="C226">
            <v>-90.199100000000001</v>
          </cell>
          <cell r="E226">
            <v>-90.199100000000001</v>
          </cell>
          <cell r="L226">
            <v>-242.44973999999999</v>
          </cell>
          <cell r="N226">
            <v>-242.44973999999999</v>
          </cell>
          <cell r="O226">
            <v>-1490.40173</v>
          </cell>
          <cell r="Q226">
            <v>-1490.40173</v>
          </cell>
          <cell r="U226">
            <v>-10887.68569</v>
          </cell>
          <cell r="W226">
            <v>-10887.68569</v>
          </cell>
          <cell r="X226">
            <v>-12710.73626</v>
          </cell>
        </row>
        <row r="227">
          <cell r="A227" t="str">
            <v>0000235130</v>
          </cell>
          <cell r="B227" t="str">
            <v>Accr - Elec Purch</v>
          </cell>
          <cell r="C227">
            <v>0</v>
          </cell>
          <cell r="E227">
            <v>0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U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C229">
            <v>0</v>
          </cell>
          <cell r="E229">
            <v>0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U229">
            <v>-340.50425000000001</v>
          </cell>
          <cell r="W229">
            <v>-340.50425000000001</v>
          </cell>
          <cell r="X229">
            <v>-340.50425000000001</v>
          </cell>
        </row>
        <row r="230">
          <cell r="A230" t="str">
            <v>0000235160</v>
          </cell>
          <cell r="B230" t="str">
            <v>Accr - Grid Fees</v>
          </cell>
          <cell r="C230">
            <v>-4009.5447100000001</v>
          </cell>
          <cell r="E230">
            <v>-4009.5447100000001</v>
          </cell>
          <cell r="L230">
            <v>0</v>
          </cell>
          <cell r="N230">
            <v>0</v>
          </cell>
          <cell r="O230">
            <v>0</v>
          </cell>
          <cell r="Q230">
            <v>0</v>
          </cell>
          <cell r="U230">
            <v>0</v>
          </cell>
          <cell r="W230">
            <v>0</v>
          </cell>
          <cell r="X230">
            <v>-4009.5447100000001</v>
          </cell>
        </row>
        <row r="231">
          <cell r="A231" t="str">
            <v>0000235170</v>
          </cell>
          <cell r="B231" t="str">
            <v>Accr - Sals</v>
          </cell>
          <cell r="C231">
            <v>-1431.9204299999999</v>
          </cell>
          <cell r="E231">
            <v>-1431.9204299999999</v>
          </cell>
          <cell r="L231">
            <v>-125.57147999999999</v>
          </cell>
          <cell r="N231">
            <v>-125.57147999999999</v>
          </cell>
          <cell r="O231">
            <v>-16.77186</v>
          </cell>
          <cell r="Q231">
            <v>-16.77186</v>
          </cell>
          <cell r="U231">
            <v>1343.3871799999999</v>
          </cell>
          <cell r="W231">
            <v>1343.3871799999999</v>
          </cell>
          <cell r="X231">
            <v>-230.87659000000008</v>
          </cell>
        </row>
        <row r="232">
          <cell r="A232" t="str">
            <v>0000235183</v>
          </cell>
          <cell r="B232" t="str">
            <v>FX Contract Rec'ble</v>
          </cell>
          <cell r="C232">
            <v>0</v>
          </cell>
          <cell r="E232">
            <v>0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U232">
            <v>1125.4175500000001</v>
          </cell>
          <cell r="W232">
            <v>1125.4175500000001</v>
          </cell>
          <cell r="X232">
            <v>1125.4175500000001</v>
          </cell>
        </row>
        <row r="233">
          <cell r="A233" t="str">
            <v>0000235184</v>
          </cell>
          <cell r="B233" t="str">
            <v>FX Contract Payable</v>
          </cell>
          <cell r="C233">
            <v>0</v>
          </cell>
          <cell r="E233">
            <v>0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U233">
            <v>-1109.3915200000001</v>
          </cell>
          <cell r="W233">
            <v>-1109.3915200000001</v>
          </cell>
          <cell r="X233">
            <v>-1109.3915200000001</v>
          </cell>
        </row>
        <row r="234">
          <cell r="A234" t="str">
            <v>0000235195</v>
          </cell>
          <cell r="B234" t="str">
            <v>LOA Accrual - CKTFA</v>
          </cell>
          <cell r="C234">
            <v>0</v>
          </cell>
          <cell r="E234">
            <v>0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U234">
            <v>-2470.62329</v>
          </cell>
          <cell r="W234">
            <v>-2470.62329</v>
          </cell>
          <cell r="X234">
            <v>-2470.62329</v>
          </cell>
        </row>
        <row r="235">
          <cell r="A235" t="str">
            <v>0000235196</v>
          </cell>
          <cell r="B235" t="str">
            <v>LOA Accrual - HKTFA</v>
          </cell>
          <cell r="C235">
            <v>0</v>
          </cell>
          <cell r="E235">
            <v>0</v>
          </cell>
          <cell r="L235">
            <v>0</v>
          </cell>
          <cell r="N235">
            <v>0</v>
          </cell>
          <cell r="O235">
            <v>0</v>
          </cell>
          <cell r="Q235">
            <v>0</v>
          </cell>
          <cell r="U235">
            <v>-2472.9040499999996</v>
          </cell>
          <cell r="W235">
            <v>-2472.9040499999996</v>
          </cell>
          <cell r="X235">
            <v>-2472.9040499999996</v>
          </cell>
        </row>
        <row r="236">
          <cell r="A236" t="str">
            <v>Accruals</v>
          </cell>
          <cell r="C236">
            <v>-10511.501340000001</v>
          </cell>
          <cell r="D236">
            <v>0</v>
          </cell>
          <cell r="E236">
            <v>-10511.501340000001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-368.02121999999997</v>
          </cell>
          <cell r="M236">
            <v>0</v>
          </cell>
          <cell r="N236">
            <v>-368.02121999999997</v>
          </cell>
          <cell r="O236">
            <v>-1507.1735900000001</v>
          </cell>
          <cell r="P236">
            <v>0</v>
          </cell>
          <cell r="Q236">
            <v>-1507.1735900000001</v>
          </cell>
          <cell r="R236">
            <v>0</v>
          </cell>
          <cell r="S236">
            <v>0</v>
          </cell>
          <cell r="T236">
            <v>0</v>
          </cell>
          <cell r="U236">
            <v>-28392.443070000005</v>
          </cell>
          <cell r="V236">
            <v>0</v>
          </cell>
          <cell r="W236">
            <v>-28392.443070000005</v>
          </cell>
          <cell r="X236">
            <v>-40779.139219999997</v>
          </cell>
        </row>
        <row r="238">
          <cell r="A238" t="str">
            <v>0000235190</v>
          </cell>
          <cell r="B238" t="str">
            <v>Accr - Interest</v>
          </cell>
          <cell r="C238">
            <v>0</v>
          </cell>
          <cell r="E238">
            <v>0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U238">
            <v>-8.8034200000000009</v>
          </cell>
          <cell r="W238">
            <v>-8.8034200000000009</v>
          </cell>
          <cell r="X238">
            <v>-8.8034200000000009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-8.8034200000000009</v>
          </cell>
          <cell r="V239">
            <v>0</v>
          </cell>
          <cell r="W239">
            <v>-8.8034200000000009</v>
          </cell>
          <cell r="X239">
            <v>-8.8034200000000009</v>
          </cell>
        </row>
        <row r="241">
          <cell r="A241" t="str">
            <v>0000240100</v>
          </cell>
          <cell r="B241" t="str">
            <v>Prov Rec Lve - Curr</v>
          </cell>
          <cell r="C241">
            <v>-8127.40218</v>
          </cell>
          <cell r="E241">
            <v>-8127.40218</v>
          </cell>
          <cell r="L241">
            <v>-1333.3261599999998</v>
          </cell>
          <cell r="N241">
            <v>-1333.3261599999998</v>
          </cell>
          <cell r="O241">
            <v>-22.65108</v>
          </cell>
          <cell r="Q241">
            <v>-22.65108</v>
          </cell>
          <cell r="U241">
            <v>-1996.4301399999999</v>
          </cell>
          <cell r="W241">
            <v>-1996.4301399999999</v>
          </cell>
          <cell r="X241">
            <v>-11479.80956</v>
          </cell>
        </row>
        <row r="242">
          <cell r="A242" t="str">
            <v>0000240110</v>
          </cell>
          <cell r="B242" t="str">
            <v>Prov Rec Lve Oncosts</v>
          </cell>
          <cell r="C242">
            <v>-42.871209999999998</v>
          </cell>
          <cell r="E242">
            <v>-42.871209999999998</v>
          </cell>
          <cell r="L242">
            <v>-125.19859</v>
          </cell>
          <cell r="N242">
            <v>-125.19859</v>
          </cell>
          <cell r="O242">
            <v>0</v>
          </cell>
          <cell r="Q242">
            <v>0</v>
          </cell>
          <cell r="U242">
            <v>-805.13283000000001</v>
          </cell>
          <cell r="W242">
            <v>-805.13283000000001</v>
          </cell>
          <cell r="X242">
            <v>-973.20263</v>
          </cell>
        </row>
        <row r="243">
          <cell r="A243" t="str">
            <v>0000240120</v>
          </cell>
          <cell r="B243" t="str">
            <v>Rec Leave Taken</v>
          </cell>
          <cell r="C243">
            <v>2901.6082200000001</v>
          </cell>
          <cell r="E243">
            <v>2901.6082200000001</v>
          </cell>
          <cell r="L243">
            <v>1114.03081</v>
          </cell>
          <cell r="N243">
            <v>1114.03081</v>
          </cell>
          <cell r="O243">
            <v>10.265930000000001</v>
          </cell>
          <cell r="Q243">
            <v>10.265930000000001</v>
          </cell>
          <cell r="U243">
            <v>778.98943999999995</v>
          </cell>
          <cell r="W243">
            <v>778.98943999999995</v>
          </cell>
          <cell r="X243">
            <v>4804.8944000000001</v>
          </cell>
        </row>
        <row r="244">
          <cell r="A244" t="str">
            <v>0000240130</v>
          </cell>
          <cell r="B244" t="str">
            <v>Prov LSL - Current</v>
          </cell>
          <cell r="C244">
            <v>-12794.69442</v>
          </cell>
          <cell r="E244">
            <v>-12794.69442</v>
          </cell>
          <cell r="L244">
            <v>-909.29786999999999</v>
          </cell>
          <cell r="N244">
            <v>-909.29786999999999</v>
          </cell>
          <cell r="O244">
            <v>-8.338989999999999</v>
          </cell>
          <cell r="Q244">
            <v>-8.338989999999999</v>
          </cell>
          <cell r="U244">
            <v>12459.40827</v>
          </cell>
          <cell r="W244">
            <v>12459.40827</v>
          </cell>
          <cell r="X244">
            <v>-1252.9230100000004</v>
          </cell>
        </row>
        <row r="245">
          <cell r="A245" t="str">
            <v>0000240140</v>
          </cell>
          <cell r="B245" t="str">
            <v>Prov LSL Oncost-Curr</v>
          </cell>
          <cell r="C245">
            <v>-18.438220000000001</v>
          </cell>
          <cell r="E245">
            <v>-18.438220000000001</v>
          </cell>
          <cell r="L245">
            <v>-201.54098999999999</v>
          </cell>
          <cell r="N245">
            <v>-201.54098999999999</v>
          </cell>
          <cell r="O245">
            <v>0</v>
          </cell>
          <cell r="Q245">
            <v>0</v>
          </cell>
          <cell r="U245">
            <v>-757.80047000000002</v>
          </cell>
          <cell r="W245">
            <v>-757.80047000000002</v>
          </cell>
          <cell r="X245">
            <v>-977.77967999999998</v>
          </cell>
        </row>
        <row r="246">
          <cell r="A246" t="str">
            <v>0000240150</v>
          </cell>
          <cell r="B246" t="str">
            <v>LSL Taken - Cont Emp</v>
          </cell>
          <cell r="C246">
            <v>268.37617999999998</v>
          </cell>
          <cell r="E246">
            <v>268.37617999999998</v>
          </cell>
          <cell r="L246">
            <v>34.912990000000001</v>
          </cell>
          <cell r="N246">
            <v>34.912990000000001</v>
          </cell>
          <cell r="O246">
            <v>0</v>
          </cell>
          <cell r="Q246">
            <v>0</v>
          </cell>
          <cell r="U246">
            <v>27.949300000000001</v>
          </cell>
          <cell r="W246">
            <v>27.949300000000001</v>
          </cell>
          <cell r="X246">
            <v>331.23846999999995</v>
          </cell>
        </row>
        <row r="247">
          <cell r="A247" t="str">
            <v>0000240160</v>
          </cell>
          <cell r="B247" t="str">
            <v>LSL Taken - Terminat</v>
          </cell>
          <cell r="C247">
            <v>171.94598000000002</v>
          </cell>
          <cell r="E247">
            <v>171.94598000000002</v>
          </cell>
          <cell r="L247">
            <v>540.01202999999998</v>
          </cell>
          <cell r="N247">
            <v>540.01202999999998</v>
          </cell>
          <cell r="O247">
            <v>0</v>
          </cell>
          <cell r="Q247">
            <v>0</v>
          </cell>
          <cell r="U247">
            <v>228.03291000000002</v>
          </cell>
          <cell r="W247">
            <v>228.03291000000002</v>
          </cell>
          <cell r="X247">
            <v>939.99092000000007</v>
          </cell>
        </row>
        <row r="248">
          <cell r="A248" t="str">
            <v>0000240170</v>
          </cell>
          <cell r="B248" t="str">
            <v>Prov Estab - Current</v>
          </cell>
          <cell r="C248">
            <v>0</v>
          </cell>
          <cell r="E248">
            <v>0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U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0.47894999999999999</v>
          </cell>
          <cell r="E249">
            <v>0.47894999999999999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U249">
            <v>-50.478949999999998</v>
          </cell>
          <cell r="W249">
            <v>-50.478949999999998</v>
          </cell>
          <cell r="X249">
            <v>-50</v>
          </cell>
        </row>
        <row r="250">
          <cell r="A250" t="str">
            <v>0000240190</v>
          </cell>
          <cell r="B250" t="str">
            <v>Prov Uninsure - Curr</v>
          </cell>
          <cell r="C250">
            <v>-629</v>
          </cell>
          <cell r="E250">
            <v>-629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U250">
            <v>0</v>
          </cell>
          <cell r="W250">
            <v>0</v>
          </cell>
          <cell r="X250">
            <v>-629</v>
          </cell>
        </row>
        <row r="251">
          <cell r="A251" t="str">
            <v>0000240200</v>
          </cell>
          <cell r="B251" t="str">
            <v>Prov Stock W/Down</v>
          </cell>
          <cell r="C251">
            <v>-221.98334</v>
          </cell>
          <cell r="E251">
            <v>-221.98334</v>
          </cell>
          <cell r="L251">
            <v>0</v>
          </cell>
          <cell r="N251">
            <v>0</v>
          </cell>
          <cell r="O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-221.98334</v>
          </cell>
        </row>
        <row r="252">
          <cell r="A252" t="str">
            <v>0000240210</v>
          </cell>
          <cell r="B252" t="str">
            <v>Prov Restorations</v>
          </cell>
          <cell r="C252">
            <v>0</v>
          </cell>
          <cell r="E252">
            <v>0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U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C253">
            <v>-9206.7379700000001</v>
          </cell>
          <cell r="E253">
            <v>-9206.7379700000001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U253">
            <v>0</v>
          </cell>
          <cell r="W253">
            <v>0</v>
          </cell>
          <cell r="X253">
            <v>-9206.7379700000001</v>
          </cell>
        </row>
        <row r="254">
          <cell r="A254" t="str">
            <v>0000240230</v>
          </cell>
          <cell r="B254" t="str">
            <v>Prov Safety Maintenance</v>
          </cell>
          <cell r="C254">
            <v>-6775</v>
          </cell>
          <cell r="E254">
            <v>-6775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U254">
            <v>0</v>
          </cell>
          <cell r="W254">
            <v>0</v>
          </cell>
          <cell r="X254">
            <v>-6775</v>
          </cell>
        </row>
        <row r="255">
          <cell r="A255" t="str">
            <v>0000240500</v>
          </cell>
          <cell r="B255" t="str">
            <v>Prov Income tax</v>
          </cell>
          <cell r="C255">
            <v>0</v>
          </cell>
          <cell r="E255">
            <v>0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U255">
            <v>-14213.90681</v>
          </cell>
          <cell r="W255">
            <v>-14213.90681</v>
          </cell>
          <cell r="X255">
            <v>-14213.90681</v>
          </cell>
        </row>
        <row r="256">
          <cell r="A256" t="str">
            <v>Provisions</v>
          </cell>
          <cell r="C256">
            <v>-34473.718009999997</v>
          </cell>
          <cell r="D256">
            <v>0</v>
          </cell>
          <cell r="E256">
            <v>-34473.718009999997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-880.40777999999966</v>
          </cell>
          <cell r="M256">
            <v>0</v>
          </cell>
          <cell r="N256">
            <v>-880.40777999999966</v>
          </cell>
          <cell r="O256">
            <v>-20.724139999999998</v>
          </cell>
          <cell r="P256">
            <v>0</v>
          </cell>
          <cell r="Q256">
            <v>-20.724139999999998</v>
          </cell>
          <cell r="R256">
            <v>0</v>
          </cell>
          <cell r="S256">
            <v>0</v>
          </cell>
          <cell r="T256">
            <v>0</v>
          </cell>
          <cell r="U256">
            <v>-4329.3692800000008</v>
          </cell>
          <cell r="V256">
            <v>0</v>
          </cell>
          <cell r="W256">
            <v>-4329.3692800000008</v>
          </cell>
          <cell r="X256">
            <v>-39704.219209999996</v>
          </cell>
        </row>
        <row r="257">
          <cell r="A257" t="str">
            <v>Total Current Liabilities</v>
          </cell>
          <cell r="C257">
            <v>-1220969.0583200001</v>
          </cell>
          <cell r="D257">
            <v>0</v>
          </cell>
          <cell r="E257">
            <v>-1220969.0583200001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-4021.9580199999996</v>
          </cell>
          <cell r="M257">
            <v>0</v>
          </cell>
          <cell r="N257">
            <v>-4021.9580199999996</v>
          </cell>
          <cell r="O257">
            <v>-21715.661249999994</v>
          </cell>
          <cell r="P257">
            <v>0</v>
          </cell>
          <cell r="Q257">
            <v>-21715.661249999994</v>
          </cell>
          <cell r="R257">
            <v>0</v>
          </cell>
          <cell r="S257">
            <v>0</v>
          </cell>
          <cell r="T257">
            <v>0</v>
          </cell>
          <cell r="U257">
            <v>765595.13269</v>
          </cell>
          <cell r="V257">
            <v>0</v>
          </cell>
          <cell r="W257">
            <v>765595.13269</v>
          </cell>
          <cell r="X257">
            <v>-481111.54490000015</v>
          </cell>
        </row>
        <row r="259">
          <cell r="A259" t="str">
            <v>0000260100</v>
          </cell>
          <cell r="B259" t="str">
            <v>Trus - Netw Contn (NC)</v>
          </cell>
          <cell r="C259">
            <v>-730.97402</v>
          </cell>
          <cell r="E259">
            <v>-730.97402</v>
          </cell>
          <cell r="L259">
            <v>0</v>
          </cell>
          <cell r="O259">
            <v>0</v>
          </cell>
          <cell r="Q259">
            <v>0</v>
          </cell>
          <cell r="U259">
            <v>0</v>
          </cell>
          <cell r="W259">
            <v>0</v>
          </cell>
          <cell r="X259">
            <v>-730.97402</v>
          </cell>
        </row>
        <row r="260">
          <cell r="A260" t="str">
            <v xml:space="preserve">Trust Funds </v>
          </cell>
          <cell r="C260">
            <v>-730.97402</v>
          </cell>
          <cell r="D260">
            <v>0</v>
          </cell>
          <cell r="E260">
            <v>-730.97402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-730.97402</v>
          </cell>
        </row>
        <row r="262">
          <cell r="A262" t="str">
            <v>0000280130</v>
          </cell>
          <cell r="B262" t="str">
            <v>Prov LSL - N/Curr</v>
          </cell>
          <cell r="C262">
            <v>0</v>
          </cell>
          <cell r="E262">
            <v>0</v>
          </cell>
          <cell r="L262">
            <v>0</v>
          </cell>
          <cell r="N262">
            <v>0</v>
          </cell>
          <cell r="O262">
            <v>0</v>
          </cell>
          <cell r="Q262">
            <v>0</v>
          </cell>
          <cell r="U262">
            <v>-15107.498949999999</v>
          </cell>
          <cell r="W262">
            <v>-15107.498949999999</v>
          </cell>
          <cell r="X262">
            <v>-15107.498949999999</v>
          </cell>
        </row>
        <row r="263">
          <cell r="A263" t="str">
            <v>0000280170</v>
          </cell>
          <cell r="B263" t="str">
            <v>Prov Estab - N/Curr</v>
          </cell>
          <cell r="C263">
            <v>0</v>
          </cell>
          <cell r="E263">
            <v>0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0</v>
          </cell>
          <cell r="E264">
            <v>0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U264">
            <v>-300</v>
          </cell>
          <cell r="W264">
            <v>-300</v>
          </cell>
          <cell r="X264">
            <v>-300</v>
          </cell>
        </row>
        <row r="265">
          <cell r="A265" t="str">
            <v>0000280190</v>
          </cell>
          <cell r="B265" t="str">
            <v>Prov Unins - N/Curr</v>
          </cell>
          <cell r="C265">
            <v>0</v>
          </cell>
          <cell r="E265">
            <v>0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C266">
            <v>0</v>
          </cell>
          <cell r="E266">
            <v>0</v>
          </cell>
          <cell r="L266">
            <v>0</v>
          </cell>
          <cell r="N266">
            <v>0</v>
          </cell>
          <cell r="O266">
            <v>0</v>
          </cell>
          <cell r="Q266">
            <v>0</v>
          </cell>
          <cell r="U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C267">
            <v>-20325</v>
          </cell>
          <cell r="E267">
            <v>-20325</v>
          </cell>
          <cell r="L267">
            <v>0</v>
          </cell>
          <cell r="O267">
            <v>0</v>
          </cell>
          <cell r="Q267">
            <v>0</v>
          </cell>
          <cell r="U267">
            <v>0</v>
          </cell>
          <cell r="W267">
            <v>0</v>
          </cell>
          <cell r="X267">
            <v>-20325</v>
          </cell>
        </row>
        <row r="268">
          <cell r="A268" t="str">
            <v>0000280500</v>
          </cell>
          <cell r="B268" t="str">
            <v>PDIT</v>
          </cell>
          <cell r="C268">
            <v>0</v>
          </cell>
          <cell r="E268">
            <v>0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U268">
            <v>-200127.51025999998</v>
          </cell>
          <cell r="W268">
            <v>-200127.51025999998</v>
          </cell>
          <cell r="X268">
            <v>-200127.51025999998</v>
          </cell>
        </row>
        <row r="269">
          <cell r="A269" t="str">
            <v>Provisions</v>
          </cell>
          <cell r="C269">
            <v>-20325</v>
          </cell>
          <cell r="D269">
            <v>0</v>
          </cell>
          <cell r="E269">
            <v>-20325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-215535.00920999999</v>
          </cell>
          <cell r="V269">
            <v>0</v>
          </cell>
          <cell r="W269">
            <v>-215535.00920999999</v>
          </cell>
          <cell r="X269">
            <v>-235860.00920999999</v>
          </cell>
        </row>
        <row r="271">
          <cell r="A271" t="str">
            <v>0000285900</v>
          </cell>
          <cell r="B271" t="str">
            <v>Def Rev - Other</v>
          </cell>
          <cell r="C271">
            <v>-372.17748999999998</v>
          </cell>
          <cell r="E271">
            <v>-372.17748999999998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U271">
            <v>0</v>
          </cell>
          <cell r="W271">
            <v>0</v>
          </cell>
          <cell r="X271">
            <v>-372.17748999999998</v>
          </cell>
        </row>
        <row r="272">
          <cell r="A272" t="str">
            <v>Deferred Revenue</v>
          </cell>
          <cell r="C272">
            <v>-372.17748999999998</v>
          </cell>
          <cell r="D272">
            <v>0</v>
          </cell>
          <cell r="E272">
            <v>-372.17748999999998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-372.17748999999998</v>
          </cell>
        </row>
        <row r="273">
          <cell r="A273" t="str">
            <v>Total Non-Current Liabilities</v>
          </cell>
          <cell r="C273">
            <v>-21428.15151</v>
          </cell>
          <cell r="D273">
            <v>0</v>
          </cell>
          <cell r="E273">
            <v>-21428.15151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-215535.00920999999</v>
          </cell>
          <cell r="V273">
            <v>0</v>
          </cell>
          <cell r="W273">
            <v>-215535.00920999999</v>
          </cell>
          <cell r="X273">
            <v>-236963.16071999999</v>
          </cell>
        </row>
        <row r="274">
          <cell r="A274" t="str">
            <v>TOTAL LIABILITIES</v>
          </cell>
          <cell r="C274">
            <v>-1242397.2098300001</v>
          </cell>
          <cell r="D274">
            <v>0</v>
          </cell>
          <cell r="E274">
            <v>-1242397.2098300001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-4021.9580199999996</v>
          </cell>
          <cell r="M274">
            <v>0</v>
          </cell>
          <cell r="N274">
            <v>-4021.9580199999996</v>
          </cell>
          <cell r="O274">
            <v>-21715.661249999994</v>
          </cell>
          <cell r="P274">
            <v>0</v>
          </cell>
          <cell r="Q274">
            <v>-21715.661249999994</v>
          </cell>
          <cell r="R274">
            <v>0</v>
          </cell>
          <cell r="S274">
            <v>0</v>
          </cell>
          <cell r="T274">
            <v>0</v>
          </cell>
          <cell r="U274">
            <v>550060.12348000007</v>
          </cell>
          <cell r="V274">
            <v>0</v>
          </cell>
          <cell r="W274">
            <v>550060.12348000007</v>
          </cell>
          <cell r="X274">
            <v>-718074.70562000014</v>
          </cell>
        </row>
        <row r="277">
          <cell r="A277" t="str">
            <v>0000292000</v>
          </cell>
          <cell r="B277" t="str">
            <v>Iss Cap - Red Pref</v>
          </cell>
          <cell r="C277">
            <v>0</v>
          </cell>
          <cell r="E277">
            <v>0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U277">
            <v>-848.04700000000003</v>
          </cell>
          <cell r="W277">
            <v>-848.04700000000003</v>
          </cell>
          <cell r="X277">
            <v>-848.04700000000003</v>
          </cell>
        </row>
        <row r="278">
          <cell r="A278" t="str">
            <v>0000292800</v>
          </cell>
          <cell r="B278" t="str">
            <v>Member Equity</v>
          </cell>
          <cell r="C278">
            <v>0</v>
          </cell>
          <cell r="E278">
            <v>0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U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C279">
            <v>0</v>
          </cell>
          <cell r="E279">
            <v>0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U279">
            <v>-848.04600000000005</v>
          </cell>
          <cell r="W279">
            <v>-848.04600000000005</v>
          </cell>
          <cell r="X279">
            <v>-848.04600000000005</v>
          </cell>
        </row>
        <row r="280">
          <cell r="A280" t="str">
            <v>0000294400</v>
          </cell>
          <cell r="B280" t="str">
            <v>Capital Red Reserve</v>
          </cell>
          <cell r="C280">
            <v>0</v>
          </cell>
          <cell r="E280">
            <v>0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U280">
            <v>-847198.95299999998</v>
          </cell>
          <cell r="W280">
            <v>-847198.95299999998</v>
          </cell>
          <cell r="X280">
            <v>-847198.95299999998</v>
          </cell>
        </row>
        <row r="281">
          <cell r="A281" t="str">
            <v>0000294600</v>
          </cell>
          <cell r="B281" t="str">
            <v>Internal Divd Rec'd</v>
          </cell>
          <cell r="C281">
            <v>0</v>
          </cell>
          <cell r="E281">
            <v>0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U281">
            <v>-36.698999999999998</v>
          </cell>
          <cell r="W281">
            <v>-36.698999999999998</v>
          </cell>
          <cell r="X281">
            <v>-36.698999999999998</v>
          </cell>
        </row>
        <row r="282">
          <cell r="A282" t="str">
            <v>0000295110</v>
          </cell>
          <cell r="B282" t="str">
            <v>Internal Divd Paid</v>
          </cell>
          <cell r="C282">
            <v>287456.04072000005</v>
          </cell>
          <cell r="E282">
            <v>287456.04072000005</v>
          </cell>
          <cell r="L282">
            <v>53833.139080000001</v>
          </cell>
          <cell r="N282">
            <v>53833.139080000001</v>
          </cell>
          <cell r="O282">
            <v>0</v>
          </cell>
          <cell r="Q282">
            <v>0</v>
          </cell>
          <cell r="U282">
            <v>-341289.17979999998</v>
          </cell>
          <cell r="W282">
            <v>-341289.17979999998</v>
          </cell>
          <cell r="X282">
            <v>0</v>
          </cell>
        </row>
        <row r="283">
          <cell r="B283" t="str">
            <v>Current Year Profit</v>
          </cell>
          <cell r="C283">
            <v>-101665.73351999986</v>
          </cell>
          <cell r="E283">
            <v>-101665.73351999986</v>
          </cell>
          <cell r="L283">
            <v>-50443.835670000088</v>
          </cell>
          <cell r="N283">
            <v>-50443.835670000088</v>
          </cell>
          <cell r="O283">
            <v>2717.5383500000044</v>
          </cell>
          <cell r="Q283">
            <v>2717.5383500000044</v>
          </cell>
          <cell r="T283">
            <v>0</v>
          </cell>
          <cell r="U283">
            <v>-253239.27226999999</v>
          </cell>
          <cell r="W283">
            <v>-253239.27226999999</v>
          </cell>
          <cell r="X283">
            <v>-402631.30310999992</v>
          </cell>
        </row>
        <row r="284">
          <cell r="A284" t="str">
            <v>0000297100</v>
          </cell>
          <cell r="B284" t="str">
            <v>Retained Earnings</v>
          </cell>
          <cell r="C284">
            <v>-1231814.20368</v>
          </cell>
          <cell r="E284">
            <v>-1231814.20368</v>
          </cell>
          <cell r="L284">
            <v>0</v>
          </cell>
          <cell r="N284">
            <v>0</v>
          </cell>
          <cell r="O284">
            <v>0</v>
          </cell>
          <cell r="Q284">
            <v>0</v>
          </cell>
          <cell r="U284">
            <v>1034393.4844199999</v>
          </cell>
          <cell r="W284">
            <v>1034393.4844199999</v>
          </cell>
          <cell r="X284">
            <v>-197420.71926000016</v>
          </cell>
        </row>
        <row r="285">
          <cell r="A285" t="str">
            <v>Equity</v>
          </cell>
          <cell r="C285">
            <v>-1046023.8964799999</v>
          </cell>
          <cell r="D285">
            <v>0</v>
          </cell>
          <cell r="E285">
            <v>-1046023.8964799999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3389.3034099999131</v>
          </cell>
          <cell r="M285">
            <v>0</v>
          </cell>
          <cell r="N285">
            <v>3389.3034099999131</v>
          </cell>
          <cell r="O285">
            <v>2717.5383500000044</v>
          </cell>
          <cell r="P285">
            <v>0</v>
          </cell>
          <cell r="Q285">
            <v>2717.5383500000044</v>
          </cell>
          <cell r="R285">
            <v>0</v>
          </cell>
          <cell r="S285">
            <v>0</v>
          </cell>
          <cell r="T285">
            <v>0</v>
          </cell>
          <cell r="U285">
            <v>-409066.71265000012</v>
          </cell>
          <cell r="V285">
            <v>0</v>
          </cell>
          <cell r="W285">
            <v>-409066.71265000012</v>
          </cell>
          <cell r="X285">
            <v>-1448983.76737</v>
          </cell>
        </row>
        <row r="288">
          <cell r="A288" t="str">
            <v>Check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-8.6401996668428183E-11</v>
          </cell>
          <cell r="M288">
            <v>0</v>
          </cell>
          <cell r="N288">
            <v>-8.6401996668428183E-11</v>
          </cell>
          <cell r="O288">
            <v>9.0949470177292824E-12</v>
          </cell>
          <cell r="P288">
            <v>0</v>
          </cell>
          <cell r="Q288">
            <v>9.0949470177292824E-12</v>
          </cell>
          <cell r="R288">
            <v>0</v>
          </cell>
          <cell r="S288">
            <v>0</v>
          </cell>
          <cell r="T288">
            <v>0</v>
          </cell>
          <cell r="U288">
            <v>-1.5470000100322068E-2</v>
          </cell>
          <cell r="V288">
            <v>0</v>
          </cell>
          <cell r="W288">
            <v>-1.5470000100322068E-2</v>
          </cell>
          <cell r="X288">
            <v>-1.5470000449568033E-2</v>
          </cell>
        </row>
      </sheetData>
      <sheetData sheetId="6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E12">
            <v>0</v>
          </cell>
          <cell r="N12">
            <v>0</v>
          </cell>
          <cell r="Q12">
            <v>0</v>
          </cell>
          <cell r="R12">
            <v>-1019.12398</v>
          </cell>
          <cell r="T12">
            <v>-1019.12398</v>
          </cell>
          <cell r="U12">
            <v>1019.12398</v>
          </cell>
          <cell r="W12">
            <v>1019.12398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E16">
            <v>0</v>
          </cell>
          <cell r="N16">
            <v>0</v>
          </cell>
          <cell r="Q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E17">
            <v>0</v>
          </cell>
          <cell r="N17">
            <v>0</v>
          </cell>
          <cell r="Q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E18">
            <v>0</v>
          </cell>
          <cell r="N18">
            <v>0</v>
          </cell>
          <cell r="Q18">
            <v>0</v>
          </cell>
          <cell r="W18">
            <v>0</v>
          </cell>
          <cell r="X18">
            <v>0</v>
          </cell>
        </row>
        <row r="19">
          <cell r="A19" t="str">
            <v>0000111105</v>
          </cell>
          <cell r="B19" t="str">
            <v>WPAC Outgoing Paymts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X19">
            <v>0</v>
          </cell>
        </row>
        <row r="20">
          <cell r="A20" t="str">
            <v>0000111145</v>
          </cell>
          <cell r="B20" t="str">
            <v>WPAC Deposits Clring</v>
          </cell>
          <cell r="E20">
            <v>0</v>
          </cell>
          <cell r="N20">
            <v>0</v>
          </cell>
          <cell r="Q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E21">
            <v>0</v>
          </cell>
          <cell r="N21">
            <v>0</v>
          </cell>
          <cell r="Q21">
            <v>0</v>
          </cell>
          <cell r="W21">
            <v>0</v>
          </cell>
          <cell r="X21">
            <v>0</v>
          </cell>
        </row>
        <row r="22">
          <cell r="A22" t="str">
            <v>0000111155</v>
          </cell>
          <cell r="B22" t="str">
            <v>WPAC EFT Rcpts Clrg</v>
          </cell>
          <cell r="E22">
            <v>0</v>
          </cell>
          <cell r="N22">
            <v>0</v>
          </cell>
          <cell r="Q22">
            <v>0</v>
          </cell>
          <cell r="W22">
            <v>0</v>
          </cell>
          <cell r="X22">
            <v>0</v>
          </cell>
        </row>
        <row r="23">
          <cell r="A23" t="str">
            <v>0000111160</v>
          </cell>
          <cell r="B23" t="str">
            <v>A/Post Rcpts Clrg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X23">
            <v>0</v>
          </cell>
        </row>
        <row r="24">
          <cell r="A24" t="str">
            <v>0000111200</v>
          </cell>
          <cell r="B24" t="str">
            <v>WPAC Advance-Geelong</v>
          </cell>
          <cell r="E24">
            <v>0</v>
          </cell>
          <cell r="N24">
            <v>0</v>
          </cell>
          <cell r="Q24">
            <v>0</v>
          </cell>
          <cell r="W24">
            <v>0</v>
          </cell>
          <cell r="X24">
            <v>0</v>
          </cell>
        </row>
        <row r="25">
          <cell r="A25" t="str">
            <v>0000111201</v>
          </cell>
          <cell r="B25" t="str">
            <v>WPAC Advce-Ballarat</v>
          </cell>
          <cell r="E25">
            <v>0</v>
          </cell>
          <cell r="N25">
            <v>0</v>
          </cell>
          <cell r="Q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E26">
            <v>0</v>
          </cell>
          <cell r="N26">
            <v>0</v>
          </cell>
          <cell r="Q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E27">
            <v>0</v>
          </cell>
          <cell r="N27">
            <v>0</v>
          </cell>
          <cell r="Q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E28">
            <v>0</v>
          </cell>
          <cell r="N28">
            <v>0</v>
          </cell>
          <cell r="Q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E29">
            <v>0</v>
          </cell>
          <cell r="N29">
            <v>0</v>
          </cell>
          <cell r="Q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E30">
            <v>0</v>
          </cell>
          <cell r="N30">
            <v>0</v>
          </cell>
          <cell r="Q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E32">
            <v>0</v>
          </cell>
          <cell r="N32">
            <v>0</v>
          </cell>
          <cell r="Q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E34">
            <v>0</v>
          </cell>
          <cell r="N34">
            <v>0</v>
          </cell>
          <cell r="Q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E35">
            <v>0</v>
          </cell>
          <cell r="N35">
            <v>0</v>
          </cell>
          <cell r="Q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E38">
            <v>0</v>
          </cell>
          <cell r="N38">
            <v>0</v>
          </cell>
          <cell r="Q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E39">
            <v>0</v>
          </cell>
          <cell r="N39">
            <v>0</v>
          </cell>
          <cell r="Q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X41">
            <v>0</v>
          </cell>
        </row>
        <row r="42">
          <cell r="A42" t="str">
            <v>0000111850</v>
          </cell>
          <cell r="B42" t="str">
            <v>CBA Syd Incoming Chq</v>
          </cell>
          <cell r="E42">
            <v>0</v>
          </cell>
          <cell r="N42">
            <v>0</v>
          </cell>
          <cell r="Q42">
            <v>0</v>
          </cell>
          <cell r="W42">
            <v>0</v>
          </cell>
          <cell r="X42">
            <v>0</v>
          </cell>
        </row>
        <row r="43">
          <cell r="A43" t="str">
            <v>0000111998</v>
          </cell>
          <cell r="B43" t="str">
            <v>Error Susp Bk Trans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X43">
            <v>0</v>
          </cell>
        </row>
        <row r="44">
          <cell r="A44" t="str">
            <v>0000111999</v>
          </cell>
          <cell r="B44" t="str">
            <v>Dishonoured Chqs Clr</v>
          </cell>
          <cell r="D44">
            <v>8.8029599999999988</v>
          </cell>
          <cell r="E44">
            <v>8.8029599999999988</v>
          </cell>
          <cell r="M44">
            <v>-8.8029599999999988</v>
          </cell>
          <cell r="N44">
            <v>-8.8029599999999988</v>
          </cell>
          <cell r="Q44">
            <v>0</v>
          </cell>
          <cell r="W44">
            <v>0</v>
          </cell>
          <cell r="X44">
            <v>0</v>
          </cell>
        </row>
        <row r="45">
          <cell r="A45" t="str">
            <v>Bank balances</v>
          </cell>
          <cell r="C45">
            <v>0</v>
          </cell>
          <cell r="D45">
            <v>8.8029599999999988</v>
          </cell>
          <cell r="E45">
            <v>8.8029599999999988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-8.8029599999999988</v>
          </cell>
          <cell r="N45">
            <v>-8.8029599999999988</v>
          </cell>
          <cell r="O45">
            <v>0</v>
          </cell>
          <cell r="P45">
            <v>0</v>
          </cell>
          <cell r="Q45">
            <v>0</v>
          </cell>
          <cell r="R45">
            <v>-1019.12398</v>
          </cell>
          <cell r="S45">
            <v>0</v>
          </cell>
          <cell r="T45">
            <v>-1019.12398</v>
          </cell>
          <cell r="U45">
            <v>1019.12398</v>
          </cell>
          <cell r="V45">
            <v>0</v>
          </cell>
          <cell r="W45">
            <v>1019.12398</v>
          </cell>
          <cell r="X45">
            <v>0</v>
          </cell>
        </row>
        <row r="47">
          <cell r="A47" t="str">
            <v>0000113000</v>
          </cell>
          <cell r="B47" t="str">
            <v>Petty Cash</v>
          </cell>
          <cell r="E47">
            <v>0</v>
          </cell>
          <cell r="N47">
            <v>0</v>
          </cell>
          <cell r="Q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E48">
            <v>0</v>
          </cell>
          <cell r="N48">
            <v>0</v>
          </cell>
          <cell r="Q48">
            <v>0</v>
          </cell>
          <cell r="R48">
            <v>3.5</v>
          </cell>
          <cell r="T48">
            <v>3.5</v>
          </cell>
          <cell r="U48">
            <v>-3.5</v>
          </cell>
          <cell r="W48">
            <v>-3.5</v>
          </cell>
          <cell r="X48">
            <v>0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3.5</v>
          </cell>
          <cell r="S49">
            <v>0</v>
          </cell>
          <cell r="T49">
            <v>3.5</v>
          </cell>
          <cell r="U49">
            <v>-3.5</v>
          </cell>
          <cell r="V49">
            <v>0</v>
          </cell>
          <cell r="W49">
            <v>-3.5</v>
          </cell>
          <cell r="X49">
            <v>0</v>
          </cell>
        </row>
        <row r="51">
          <cell r="A51" t="str">
            <v>0000115000</v>
          </cell>
          <cell r="B51" t="str">
            <v>A/R - Elec - Revenue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E53">
            <v>0</v>
          </cell>
          <cell r="N53">
            <v>0</v>
          </cell>
          <cell r="Q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X54">
            <v>0</v>
          </cell>
        </row>
        <row r="55">
          <cell r="A55" t="str">
            <v>0000115110</v>
          </cell>
          <cell r="B55" t="str">
            <v>A/R - Networl Revenue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X55">
            <v>0</v>
          </cell>
        </row>
        <row r="56">
          <cell r="A56" t="str">
            <v>0000115999</v>
          </cell>
          <cell r="B56" t="str">
            <v>A/R - Unidentified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D57">
            <v>-1291.4646083587786</v>
          </cell>
          <cell r="E57">
            <v>-1291.4646083587786</v>
          </cell>
          <cell r="M57">
            <v>-116.26627999999999</v>
          </cell>
          <cell r="N57">
            <v>-116.26627999999999</v>
          </cell>
          <cell r="P57">
            <v>-9.012361641221375</v>
          </cell>
          <cell r="Q57">
            <v>-9.012361641221375</v>
          </cell>
          <cell r="V57">
            <v>1416.74325</v>
          </cell>
          <cell r="W57">
            <v>1416.74325</v>
          </cell>
          <cell r="X57">
            <v>0</v>
          </cell>
        </row>
        <row r="58">
          <cell r="A58" t="str">
            <v>0000116420</v>
          </cell>
          <cell r="B58" t="str">
            <v>CSO Receivable</v>
          </cell>
          <cell r="E58">
            <v>0</v>
          </cell>
          <cell r="N58">
            <v>0</v>
          </cell>
          <cell r="Q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E59">
            <v>0</v>
          </cell>
          <cell r="N59">
            <v>0</v>
          </cell>
          <cell r="Q59">
            <v>0</v>
          </cell>
          <cell r="R59">
            <v>52.756169999999997</v>
          </cell>
          <cell r="T59">
            <v>52.756169999999997</v>
          </cell>
          <cell r="U59">
            <v>-52.756169999999997</v>
          </cell>
          <cell r="W59">
            <v>-52.756169999999997</v>
          </cell>
          <cell r="X59">
            <v>0</v>
          </cell>
        </row>
        <row r="60">
          <cell r="A60" t="str">
            <v>0000116440</v>
          </cell>
          <cell r="B60" t="str">
            <v>A/R - Sales Tax</v>
          </cell>
          <cell r="E60">
            <v>0</v>
          </cell>
          <cell r="N60">
            <v>0</v>
          </cell>
          <cell r="Q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D61">
            <v>331.11980999999997</v>
          </cell>
          <cell r="E61">
            <v>331.11980999999997</v>
          </cell>
          <cell r="M61">
            <v>44</v>
          </cell>
          <cell r="N61">
            <v>44</v>
          </cell>
          <cell r="Q61">
            <v>0</v>
          </cell>
          <cell r="V61">
            <v>-375.11980999999997</v>
          </cell>
          <cell r="W61">
            <v>-375.11980999999997</v>
          </cell>
          <cell r="X61">
            <v>0</v>
          </cell>
        </row>
        <row r="62">
          <cell r="A62" t="str">
            <v>0000116900</v>
          </cell>
          <cell r="B62" t="str">
            <v>Other Receivables</v>
          </cell>
          <cell r="D62">
            <v>1.79375</v>
          </cell>
          <cell r="E62">
            <v>1.79375</v>
          </cell>
          <cell r="N62">
            <v>0</v>
          </cell>
          <cell r="Q62">
            <v>0</v>
          </cell>
          <cell r="V62">
            <v>-1.79375</v>
          </cell>
          <cell r="W62">
            <v>-1.79375</v>
          </cell>
          <cell r="X62">
            <v>0</v>
          </cell>
        </row>
        <row r="63">
          <cell r="A63" t="str">
            <v>0000117100</v>
          </cell>
          <cell r="B63" t="str">
            <v>Prov D/Debts-Retailers</v>
          </cell>
          <cell r="E63">
            <v>0</v>
          </cell>
          <cell r="N63">
            <v>0</v>
          </cell>
          <cell r="Q63">
            <v>0</v>
          </cell>
          <cell r="W63">
            <v>0</v>
          </cell>
          <cell r="X63">
            <v>0</v>
          </cell>
        </row>
        <row r="64">
          <cell r="A64" t="str">
            <v>0000117150</v>
          </cell>
          <cell r="B64" t="str">
            <v>Prov D/Debts-Other</v>
          </cell>
          <cell r="E64">
            <v>0</v>
          </cell>
          <cell r="N64">
            <v>0</v>
          </cell>
          <cell r="Q64">
            <v>0</v>
          </cell>
          <cell r="W64">
            <v>0</v>
          </cell>
          <cell r="X64">
            <v>0</v>
          </cell>
        </row>
        <row r="65">
          <cell r="A65" t="str">
            <v>0000117200</v>
          </cell>
          <cell r="B65" t="str">
            <v>A/R - Employees</v>
          </cell>
          <cell r="D65">
            <v>224.08670999999998</v>
          </cell>
          <cell r="E65">
            <v>224.08670999999998</v>
          </cell>
          <cell r="M65">
            <v>-123.82167</v>
          </cell>
          <cell r="N65">
            <v>-123.82167</v>
          </cell>
          <cell r="Q65">
            <v>0</v>
          </cell>
          <cell r="V65">
            <v>-100.26504</v>
          </cell>
          <cell r="W65">
            <v>-100.26504</v>
          </cell>
          <cell r="X65">
            <v>0</v>
          </cell>
        </row>
        <row r="66">
          <cell r="A66" t="str">
            <v>0000117210</v>
          </cell>
          <cell r="B66" t="str">
            <v>A/R - Other</v>
          </cell>
          <cell r="D66">
            <v>-235.93772000000001</v>
          </cell>
          <cell r="E66">
            <v>-235.93772000000001</v>
          </cell>
          <cell r="N66">
            <v>0</v>
          </cell>
          <cell r="Q66">
            <v>0</v>
          </cell>
          <cell r="V66">
            <v>235.93772000000001</v>
          </cell>
          <cell r="W66">
            <v>235.93772000000001</v>
          </cell>
          <cell r="X66">
            <v>0</v>
          </cell>
        </row>
        <row r="67">
          <cell r="A67" t="str">
            <v>0000117299</v>
          </cell>
          <cell r="B67" t="str">
            <v>A/R - Gen Adj BA Bal</v>
          </cell>
          <cell r="D67">
            <v>-0.35341</v>
          </cell>
          <cell r="E67">
            <v>-0.35341</v>
          </cell>
          <cell r="M67">
            <v>0.35341</v>
          </cell>
          <cell r="N67">
            <v>0.35341</v>
          </cell>
          <cell r="Q67">
            <v>0</v>
          </cell>
          <cell r="S67">
            <v>-0.60036999999999996</v>
          </cell>
          <cell r="T67">
            <v>-0.60036999999999996</v>
          </cell>
          <cell r="V67">
            <v>0.60036999999999996</v>
          </cell>
          <cell r="W67">
            <v>0.60036999999999996</v>
          </cell>
          <cell r="X67">
            <v>0</v>
          </cell>
        </row>
        <row r="68">
          <cell r="A68" t="str">
            <v>0000888504</v>
          </cell>
          <cell r="B68" t="str">
            <v>T/on Customer Conversion</v>
          </cell>
          <cell r="C68">
            <v>906.75702000000001</v>
          </cell>
          <cell r="D68">
            <v>-123.82167</v>
          </cell>
          <cell r="E68">
            <v>782.93534999999997</v>
          </cell>
          <cell r="M68">
            <v>123.82167</v>
          </cell>
          <cell r="N68">
            <v>123.82167</v>
          </cell>
          <cell r="Q68">
            <v>0</v>
          </cell>
          <cell r="R68">
            <v>-906.75702000000001</v>
          </cell>
          <cell r="S68">
            <v>1030.5786900000001</v>
          </cell>
          <cell r="T68">
            <v>123.82167000000004</v>
          </cell>
          <cell r="V68">
            <v>-1030.5786900000001</v>
          </cell>
          <cell r="W68">
            <v>-1030.5786900000001</v>
          </cell>
          <cell r="X68">
            <v>0</v>
          </cell>
        </row>
        <row r="69">
          <cell r="A69" t="str">
            <v>Receivables</v>
          </cell>
          <cell r="C69">
            <v>906.75702000000001</v>
          </cell>
          <cell r="D69">
            <v>-1094.5771383587787</v>
          </cell>
          <cell r="E69">
            <v>-187.8201183587787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-71.912869999999984</v>
          </cell>
          <cell r="N69">
            <v>-72.266279999999995</v>
          </cell>
          <cell r="O69">
            <v>0</v>
          </cell>
          <cell r="P69">
            <v>-9.012361641221375</v>
          </cell>
          <cell r="Q69">
            <v>-9.012361641221375</v>
          </cell>
          <cell r="R69">
            <v>-854.00085000000001</v>
          </cell>
          <cell r="S69">
            <v>1029.9783199999999</v>
          </cell>
          <cell r="T69">
            <v>175.97747000000004</v>
          </cell>
          <cell r="U69">
            <v>-52.756169999999997</v>
          </cell>
          <cell r="V69">
            <v>145.52405000000022</v>
          </cell>
          <cell r="W69">
            <v>92.767880000000105</v>
          </cell>
          <cell r="X69">
            <v>0</v>
          </cell>
        </row>
        <row r="71">
          <cell r="A71" t="str">
            <v>0000118100</v>
          </cell>
          <cell r="B71" t="str">
            <v>Accr-Unrd-Dom</v>
          </cell>
          <cell r="E71">
            <v>0</v>
          </cell>
          <cell r="N71">
            <v>0</v>
          </cell>
          <cell r="Q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E72">
            <v>0</v>
          </cell>
          <cell r="N72">
            <v>0</v>
          </cell>
          <cell r="Q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E73">
            <v>0</v>
          </cell>
          <cell r="N73">
            <v>0</v>
          </cell>
          <cell r="Q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E74">
            <v>0</v>
          </cell>
          <cell r="N74">
            <v>0</v>
          </cell>
          <cell r="Q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E79">
            <v>0</v>
          </cell>
          <cell r="N79">
            <v>0</v>
          </cell>
          <cell r="Q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E80">
            <v>0</v>
          </cell>
          <cell r="N80">
            <v>0</v>
          </cell>
          <cell r="Q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E81">
            <v>0</v>
          </cell>
          <cell r="N81">
            <v>0</v>
          </cell>
          <cell r="Q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E82">
            <v>0</v>
          </cell>
          <cell r="N82">
            <v>0</v>
          </cell>
          <cell r="Q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D83">
            <v>278.23419999999999</v>
          </cell>
          <cell r="E83">
            <v>278.23419999999999</v>
          </cell>
          <cell r="M83">
            <v>-28.234200000000001</v>
          </cell>
          <cell r="N83">
            <v>-28.234200000000001</v>
          </cell>
          <cell r="Q83">
            <v>0</v>
          </cell>
          <cell r="V83">
            <v>-250</v>
          </cell>
          <cell r="W83">
            <v>-250</v>
          </cell>
          <cell r="X83">
            <v>0</v>
          </cell>
        </row>
        <row r="84">
          <cell r="A84" t="str">
            <v>Accrued Revenue</v>
          </cell>
          <cell r="C84">
            <v>0</v>
          </cell>
          <cell r="D84">
            <v>278.23419999999999</v>
          </cell>
          <cell r="E84">
            <v>278.23419999999999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-28.234200000000001</v>
          </cell>
          <cell r="N84">
            <v>-28.234200000000001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-250</v>
          </cell>
          <cell r="W84">
            <v>-250</v>
          </cell>
          <cell r="X84">
            <v>0</v>
          </cell>
        </row>
        <row r="86">
          <cell r="A86" t="str">
            <v>0000120000</v>
          </cell>
          <cell r="B86" t="str">
            <v>Mat&amp;Supp-Genl Stock</v>
          </cell>
          <cell r="E86">
            <v>0</v>
          </cell>
          <cell r="N86">
            <v>0</v>
          </cell>
          <cell r="Q86">
            <v>0</v>
          </cell>
          <cell r="R86">
            <v>26.687330000000003</v>
          </cell>
          <cell r="T86">
            <v>26.687330000000003</v>
          </cell>
          <cell r="U86">
            <v>-26.687330000000003</v>
          </cell>
          <cell r="W86">
            <v>-26.687330000000003</v>
          </cell>
          <cell r="X86">
            <v>0</v>
          </cell>
        </row>
        <row r="87">
          <cell r="A87" t="str">
            <v>0000120900</v>
          </cell>
          <cell r="B87" t="str">
            <v>Stock Check Suspense</v>
          </cell>
          <cell r="E87">
            <v>0</v>
          </cell>
          <cell r="N87">
            <v>0</v>
          </cell>
          <cell r="Q87">
            <v>0</v>
          </cell>
          <cell r="W87">
            <v>0</v>
          </cell>
          <cell r="X87">
            <v>0</v>
          </cell>
        </row>
        <row r="88">
          <cell r="A88" t="str">
            <v>0000120910</v>
          </cell>
          <cell r="B88" t="str">
            <v>Stores In Transit</v>
          </cell>
          <cell r="E88">
            <v>0</v>
          </cell>
          <cell r="N88">
            <v>0</v>
          </cell>
          <cell r="Q88">
            <v>0</v>
          </cell>
          <cell r="W88">
            <v>0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E89">
            <v>0</v>
          </cell>
          <cell r="N89">
            <v>0</v>
          </cell>
          <cell r="Q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26.687330000000003</v>
          </cell>
          <cell r="S90">
            <v>0</v>
          </cell>
          <cell r="T90">
            <v>26.687330000000003</v>
          </cell>
          <cell r="U90">
            <v>-26.687330000000003</v>
          </cell>
          <cell r="V90">
            <v>0</v>
          </cell>
          <cell r="W90">
            <v>-26.687330000000003</v>
          </cell>
          <cell r="X90">
            <v>0</v>
          </cell>
        </row>
        <row r="92">
          <cell r="A92" t="str">
            <v>0000128200</v>
          </cell>
          <cell r="B92" t="str">
            <v>Invest - S/Term Secs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X94">
            <v>0</v>
          </cell>
        </row>
        <row r="95">
          <cell r="A95" t="str">
            <v>Short Term Deposits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7">
          <cell r="A97" t="str">
            <v>0000132000</v>
          </cell>
          <cell r="B97" t="str">
            <v>PrePmt - Insurance</v>
          </cell>
          <cell r="D97">
            <v>351.87270382951647</v>
          </cell>
          <cell r="E97">
            <v>351.87270382951647</v>
          </cell>
          <cell r="N97">
            <v>0</v>
          </cell>
          <cell r="P97">
            <v>2.2527061704834606</v>
          </cell>
          <cell r="Q97">
            <v>2.2527061704834606</v>
          </cell>
          <cell r="V97">
            <v>-354.12540999999999</v>
          </cell>
          <cell r="W97">
            <v>-354.12540999999999</v>
          </cell>
          <cell r="X97">
            <v>0</v>
          </cell>
        </row>
        <row r="98">
          <cell r="A98" t="str">
            <v>0000132600</v>
          </cell>
          <cell r="B98" t="str">
            <v>PrePmt - Rental</v>
          </cell>
          <cell r="D98">
            <v>130.76182647753066</v>
          </cell>
          <cell r="E98">
            <v>130.76182647753066</v>
          </cell>
          <cell r="N98">
            <v>0</v>
          </cell>
          <cell r="P98">
            <v>19.03968352246936</v>
          </cell>
          <cell r="Q98">
            <v>19.03968352246936</v>
          </cell>
          <cell r="V98">
            <v>-149.80151000000001</v>
          </cell>
          <cell r="W98">
            <v>-149.80151000000001</v>
          </cell>
          <cell r="X98">
            <v>0</v>
          </cell>
        </row>
        <row r="99">
          <cell r="A99" t="str">
            <v>0000132700</v>
          </cell>
          <cell r="B99" t="str">
            <v>PrePmt - MV Rego</v>
          </cell>
          <cell r="D99">
            <v>136.83070999999998</v>
          </cell>
          <cell r="E99">
            <v>136.83070999999998</v>
          </cell>
          <cell r="N99">
            <v>0</v>
          </cell>
          <cell r="Q99">
            <v>0</v>
          </cell>
          <cell r="V99">
            <v>-136.83070999999998</v>
          </cell>
          <cell r="W99">
            <v>-136.83070999999998</v>
          </cell>
          <cell r="X99">
            <v>0</v>
          </cell>
        </row>
        <row r="100">
          <cell r="A100" t="str">
            <v>0000132800</v>
          </cell>
          <cell r="B100" t="str">
            <v>PrePmt - Employees</v>
          </cell>
          <cell r="D100">
            <v>2.12452</v>
          </cell>
          <cell r="E100">
            <v>2.12452</v>
          </cell>
          <cell r="N100">
            <v>-2.12452</v>
          </cell>
          <cell r="Q100">
            <v>0</v>
          </cell>
          <cell r="W100">
            <v>0</v>
          </cell>
          <cell r="X100">
            <v>0</v>
          </cell>
        </row>
        <row r="101">
          <cell r="A101" t="str">
            <v>0000132900</v>
          </cell>
          <cell r="B101" t="str">
            <v>PrePmt - Other</v>
          </cell>
          <cell r="D101">
            <v>487.06750016539439</v>
          </cell>
          <cell r="E101">
            <v>487.06750016539439</v>
          </cell>
          <cell r="N101">
            <v>0</v>
          </cell>
          <cell r="P101">
            <v>3.1182298346055979</v>
          </cell>
          <cell r="Q101">
            <v>3.1182298346055979</v>
          </cell>
          <cell r="V101">
            <v>-490.18572999999998</v>
          </cell>
          <cell r="W101">
            <v>-490.18572999999998</v>
          </cell>
          <cell r="X101">
            <v>0</v>
          </cell>
        </row>
        <row r="102">
          <cell r="A102" t="str">
            <v>Prepayments</v>
          </cell>
          <cell r="C102">
            <v>0</v>
          </cell>
          <cell r="D102">
            <v>1108.6572604724415</v>
          </cell>
          <cell r="E102">
            <v>1108.6572604724415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-2.12452</v>
          </cell>
          <cell r="O102">
            <v>0</v>
          </cell>
          <cell r="P102">
            <v>24.410619527558417</v>
          </cell>
          <cell r="Q102">
            <v>24.410619527558417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-1130.94336</v>
          </cell>
          <cell r="W102">
            <v>-1130.94336</v>
          </cell>
          <cell r="X102">
            <v>0</v>
          </cell>
        </row>
        <row r="103">
          <cell r="A103" t="str">
            <v>Total Current Assets</v>
          </cell>
          <cell r="C103">
            <v>906.75702000000001</v>
          </cell>
          <cell r="D103">
            <v>301.11728211366278</v>
          </cell>
          <cell r="E103">
            <v>1207.8743021136629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-108.95002999999998</v>
          </cell>
          <cell r="N103">
            <v>-108.95002999999998</v>
          </cell>
          <cell r="O103">
            <v>0</v>
          </cell>
          <cell r="P103">
            <v>15.398257886337042</v>
          </cell>
          <cell r="Q103">
            <v>15.398257886337042</v>
          </cell>
          <cell r="R103">
            <v>-1842.9375</v>
          </cell>
          <cell r="S103">
            <v>1029.9783199999999</v>
          </cell>
          <cell r="T103">
            <v>-812.95918000000006</v>
          </cell>
          <cell r="U103">
            <v>936.18047999999999</v>
          </cell>
          <cell r="V103">
            <v>-1235.4193099999998</v>
          </cell>
          <cell r="W103">
            <v>-299.23882999999978</v>
          </cell>
          <cell r="X103">
            <v>0</v>
          </cell>
        </row>
        <row r="105">
          <cell r="A105" t="str">
            <v>0000140100</v>
          </cell>
          <cell r="B105" t="str">
            <v>Land - In Service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X105">
            <v>0</v>
          </cell>
        </row>
        <row r="106">
          <cell r="A106" t="str">
            <v>0000140120</v>
          </cell>
          <cell r="B106" t="str">
            <v>Buildings-In Service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X106">
            <v>0</v>
          </cell>
        </row>
        <row r="107">
          <cell r="A107" t="str">
            <v>0000140160</v>
          </cell>
          <cell r="B107" t="str">
            <v>Distribn- In Service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X107">
            <v>0</v>
          </cell>
        </row>
        <row r="108">
          <cell r="A108" t="str">
            <v>0000140180</v>
          </cell>
          <cell r="B108" t="str">
            <v>MV &amp; Plant-In Serv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X108">
            <v>0</v>
          </cell>
        </row>
        <row r="109">
          <cell r="A109" t="str">
            <v>0000140200</v>
          </cell>
          <cell r="B109" t="str">
            <v>Gen Assets-In Serv</v>
          </cell>
          <cell r="E109">
            <v>0</v>
          </cell>
          <cell r="N109">
            <v>0</v>
          </cell>
          <cell r="Q109">
            <v>0</v>
          </cell>
          <cell r="W109">
            <v>0</v>
          </cell>
          <cell r="X109">
            <v>0</v>
          </cell>
        </row>
        <row r="110">
          <cell r="A110" t="str">
            <v>Property, Plant &amp; Equipment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2">
          <cell r="A112" t="str">
            <v>0000141110</v>
          </cell>
          <cell r="B112" t="str">
            <v>Intellectl Property</v>
          </cell>
          <cell r="E112">
            <v>0</v>
          </cell>
          <cell r="N112">
            <v>0</v>
          </cell>
          <cell r="Q112">
            <v>0</v>
          </cell>
          <cell r="R112">
            <v>-302334.17172000004</v>
          </cell>
          <cell r="T112">
            <v>-302334.17172000004</v>
          </cell>
          <cell r="U112">
            <v>302334.17172000004</v>
          </cell>
          <cell r="W112">
            <v>302334.17172000004</v>
          </cell>
          <cell r="X112">
            <v>0</v>
          </cell>
        </row>
        <row r="113">
          <cell r="A113" t="str">
            <v>0000141120</v>
          </cell>
          <cell r="B113" t="str">
            <v>Lic/Patnt/Trdmk/Royl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-302334.17172000004</v>
          </cell>
          <cell r="S115">
            <v>0</v>
          </cell>
          <cell r="T115">
            <v>-302334.17172000004</v>
          </cell>
          <cell r="U115">
            <v>302334.17172000004</v>
          </cell>
          <cell r="V115">
            <v>0</v>
          </cell>
          <cell r="W115">
            <v>302334.17172000004</v>
          </cell>
          <cell r="X115">
            <v>0</v>
          </cell>
        </row>
        <row r="117">
          <cell r="A117" t="str">
            <v>0000145120</v>
          </cell>
          <cell r="B117" t="str">
            <v>A/Depr-Buildings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X117">
            <v>0</v>
          </cell>
        </row>
        <row r="118">
          <cell r="A118" t="str">
            <v>0000145150</v>
          </cell>
          <cell r="B118" t="str">
            <v>A/Depr-Distribution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X119">
            <v>0</v>
          </cell>
        </row>
        <row r="120">
          <cell r="A120" t="str">
            <v>0000145180</v>
          </cell>
          <cell r="B120" t="str">
            <v>A/Depr-MV&amp;Mob Plant</v>
          </cell>
          <cell r="E120">
            <v>0</v>
          </cell>
          <cell r="N120">
            <v>0</v>
          </cell>
          <cell r="Q120">
            <v>0</v>
          </cell>
          <cell r="W120">
            <v>0</v>
          </cell>
          <cell r="X120">
            <v>0</v>
          </cell>
        </row>
        <row r="121">
          <cell r="A121" t="str">
            <v>0000145200</v>
          </cell>
          <cell r="B121" t="str">
            <v>A/Depr-Gen Assets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X121">
            <v>0</v>
          </cell>
        </row>
        <row r="122">
          <cell r="A122" t="str">
            <v>0000146110</v>
          </cell>
          <cell r="B122" t="str">
            <v>A/Amort-Intell Prop - Intangibles</v>
          </cell>
          <cell r="E122">
            <v>0</v>
          </cell>
          <cell r="N122">
            <v>0</v>
          </cell>
          <cell r="Q122">
            <v>0</v>
          </cell>
          <cell r="W122">
            <v>0</v>
          </cell>
          <cell r="X122">
            <v>0</v>
          </cell>
        </row>
        <row r="123">
          <cell r="A123" t="str">
            <v>Accumulated Depreciation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5">
          <cell r="A125" t="str">
            <v>0000148160</v>
          </cell>
          <cell r="B125" t="str">
            <v>WIP -Subtrans &amp; Dist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X125">
            <v>0</v>
          </cell>
        </row>
        <row r="126">
          <cell r="A126" t="str">
            <v>0000148162</v>
          </cell>
          <cell r="B126" t="str">
            <v>WIP - Plan Trf Dis/Sub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E129">
            <v>0</v>
          </cell>
          <cell r="N129">
            <v>0</v>
          </cell>
          <cell r="Q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E130">
            <v>0</v>
          </cell>
          <cell r="N130">
            <v>0</v>
          </cell>
          <cell r="Q130">
            <v>0</v>
          </cell>
          <cell r="W130">
            <v>0</v>
          </cell>
          <cell r="X130">
            <v>0</v>
          </cell>
        </row>
        <row r="131">
          <cell r="A131" t="str">
            <v>0000148202</v>
          </cell>
          <cell r="B131" t="str">
            <v>WIP - Plan Trf Gen Ast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4">
          <cell r="A134" t="str">
            <v>0000146220</v>
          </cell>
          <cell r="B134" t="str">
            <v>FITB</v>
          </cell>
          <cell r="E134">
            <v>0</v>
          </cell>
          <cell r="N134">
            <v>0</v>
          </cell>
          <cell r="Q134">
            <v>0</v>
          </cell>
          <cell r="R134">
            <v>17778.819370000001</v>
          </cell>
          <cell r="T134">
            <v>17778.819370000001</v>
          </cell>
          <cell r="U134">
            <v>-17778.819370000001</v>
          </cell>
          <cell r="W134">
            <v>-17778.819370000001</v>
          </cell>
          <cell r="X134">
            <v>0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17778.819370000001</v>
          </cell>
          <cell r="S135">
            <v>0</v>
          </cell>
          <cell r="T135">
            <v>17778.819370000001</v>
          </cell>
          <cell r="U135">
            <v>-17778.819370000001</v>
          </cell>
          <cell r="V135">
            <v>0</v>
          </cell>
          <cell r="W135">
            <v>-17778.819370000001</v>
          </cell>
          <cell r="X135">
            <v>0</v>
          </cell>
        </row>
        <row r="137">
          <cell r="A137" t="str">
            <v>0000156175</v>
          </cell>
          <cell r="B137" t="str">
            <v>Def  Receivables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X137">
            <v>0</v>
          </cell>
        </row>
        <row r="138">
          <cell r="A138" t="str">
            <v>0000156176</v>
          </cell>
          <cell r="B138" t="str">
            <v>Deferred Employ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2">
          <cell r="A142" t="str">
            <v>0000160000</v>
          </cell>
          <cell r="B142" t="str">
            <v>Non-Current Stock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E147">
            <v>0</v>
          </cell>
          <cell r="N147">
            <v>0</v>
          </cell>
          <cell r="Q147">
            <v>0</v>
          </cell>
          <cell r="R147">
            <v>-32.052060000000004</v>
          </cell>
          <cell r="T147">
            <v>-32.052060000000004</v>
          </cell>
          <cell r="U147">
            <v>32.052060000000004</v>
          </cell>
          <cell r="W147">
            <v>32.052060000000004</v>
          </cell>
          <cell r="X147">
            <v>0</v>
          </cell>
        </row>
        <row r="148">
          <cell r="A148" t="str">
            <v>0000185200</v>
          </cell>
          <cell r="B148" t="str">
            <v>Def G/Loss - Fwds</v>
          </cell>
          <cell r="E148">
            <v>0</v>
          </cell>
          <cell r="N148">
            <v>0</v>
          </cell>
          <cell r="Q148">
            <v>0</v>
          </cell>
          <cell r="R148">
            <v>16.026030000000002</v>
          </cell>
          <cell r="T148">
            <v>16.026030000000002</v>
          </cell>
          <cell r="U148">
            <v>-16.026030000000002</v>
          </cell>
          <cell r="W148">
            <v>-16.026030000000002</v>
          </cell>
          <cell r="X148">
            <v>0</v>
          </cell>
        </row>
        <row r="149">
          <cell r="A149" t="str">
            <v>0000185275</v>
          </cell>
          <cell r="B149" t="str">
            <v>Def G/Loss-Swap Bbk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E150">
            <v>0</v>
          </cell>
          <cell r="N150">
            <v>0</v>
          </cell>
          <cell r="Q150">
            <v>0</v>
          </cell>
          <cell r="R150">
            <v>1358.07692</v>
          </cell>
          <cell r="T150">
            <v>1358.07692</v>
          </cell>
          <cell r="U150">
            <v>-1358.07692</v>
          </cell>
          <cell r="W150">
            <v>-1358.07692</v>
          </cell>
          <cell r="X150">
            <v>0</v>
          </cell>
        </row>
        <row r="151">
          <cell r="A151" t="str">
            <v>0000185141</v>
          </cell>
          <cell r="B151" t="str">
            <v>Arr/Agency fees - CKTFA</v>
          </cell>
          <cell r="E151">
            <v>0</v>
          </cell>
          <cell r="N151">
            <v>0</v>
          </cell>
          <cell r="Q151">
            <v>0</v>
          </cell>
          <cell r="R151">
            <v>1737.2637400000001</v>
          </cell>
          <cell r="T151">
            <v>1737.2637400000001</v>
          </cell>
          <cell r="U151">
            <v>-1737.2637400000001</v>
          </cell>
          <cell r="W151">
            <v>-1737.2637400000001</v>
          </cell>
          <cell r="X151">
            <v>0</v>
          </cell>
        </row>
        <row r="152">
          <cell r="A152" t="str">
            <v>0000185900</v>
          </cell>
          <cell r="B152" t="str">
            <v>Misc Def Charges</v>
          </cell>
          <cell r="E152">
            <v>0</v>
          </cell>
          <cell r="N152">
            <v>0</v>
          </cell>
          <cell r="Q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3079.3146299999999</v>
          </cell>
          <cell r="S153">
            <v>0</v>
          </cell>
          <cell r="T153">
            <v>3079.3146299999999</v>
          </cell>
          <cell r="U153">
            <v>-3079.3146299999999</v>
          </cell>
          <cell r="V153">
            <v>0</v>
          </cell>
          <cell r="W153">
            <v>-3079.3146299999999</v>
          </cell>
          <cell r="X153">
            <v>0</v>
          </cell>
        </row>
        <row r="154">
          <cell r="A154" t="str">
            <v>Total Non-current Assets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-281476.03772000008</v>
          </cell>
          <cell r="S154">
            <v>0</v>
          </cell>
          <cell r="T154">
            <v>-281476.03772000008</v>
          </cell>
          <cell r="U154">
            <v>281476.03772000008</v>
          </cell>
          <cell r="V154">
            <v>0</v>
          </cell>
          <cell r="W154">
            <v>281476.03772000008</v>
          </cell>
          <cell r="X154">
            <v>0</v>
          </cell>
        </row>
        <row r="156">
          <cell r="A156" t="str">
            <v>TOTAL ASSETS</v>
          </cell>
          <cell r="C156">
            <v>906.75702000000001</v>
          </cell>
          <cell r="D156">
            <v>301.11728211366278</v>
          </cell>
          <cell r="E156">
            <v>1207.8743021136629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-108.95002999999998</v>
          </cell>
          <cell r="N156">
            <v>-108.95002999999998</v>
          </cell>
          <cell r="O156">
            <v>0</v>
          </cell>
          <cell r="P156">
            <v>15.398257886337042</v>
          </cell>
          <cell r="Q156">
            <v>15.398257886337042</v>
          </cell>
          <cell r="R156">
            <v>-283318.97522000008</v>
          </cell>
          <cell r="S156">
            <v>1029.9783199999999</v>
          </cell>
          <cell r="T156">
            <v>-282288.99690000009</v>
          </cell>
          <cell r="U156">
            <v>282412.21820000006</v>
          </cell>
          <cell r="V156">
            <v>-1235.4193099999998</v>
          </cell>
          <cell r="W156">
            <v>281176.79889000009</v>
          </cell>
          <cell r="X156">
            <v>2.1245200000121258</v>
          </cell>
        </row>
        <row r="159">
          <cell r="A159" t="str">
            <v>0000200100</v>
          </cell>
          <cell r="B159" t="str">
            <v>I/Coy Loan PCA-LLC</v>
          </cell>
          <cell r="E159">
            <v>0</v>
          </cell>
          <cell r="N159">
            <v>0</v>
          </cell>
          <cell r="Q159">
            <v>0</v>
          </cell>
          <cell r="R159">
            <v>812239.12072000001</v>
          </cell>
          <cell r="T159">
            <v>812239.12072000001</v>
          </cell>
          <cell r="U159">
            <v>-812239.12072000001</v>
          </cell>
          <cell r="W159">
            <v>-812239.12072000001</v>
          </cell>
          <cell r="X159">
            <v>0</v>
          </cell>
        </row>
        <row r="160">
          <cell r="A160" t="str">
            <v>0000200110</v>
          </cell>
          <cell r="B160" t="str">
            <v>I/Coy Loan PCA-PAH</v>
          </cell>
          <cell r="E160">
            <v>0</v>
          </cell>
          <cell r="N160">
            <v>0</v>
          </cell>
          <cell r="Q160">
            <v>0</v>
          </cell>
          <cell r="W160">
            <v>0</v>
          </cell>
          <cell r="X160">
            <v>0</v>
          </cell>
        </row>
        <row r="161">
          <cell r="A161" t="str">
            <v>0000200116</v>
          </cell>
          <cell r="B161" t="str">
            <v>Prom note PCA-PAH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X161">
            <v>0</v>
          </cell>
        </row>
        <row r="162">
          <cell r="A162" t="str">
            <v>0000200120</v>
          </cell>
          <cell r="B162" t="str">
            <v>I/Coy Loan PCA-PHI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E164">
            <v>0</v>
          </cell>
          <cell r="N164">
            <v>0</v>
          </cell>
          <cell r="Q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E165">
            <v>0</v>
          </cell>
          <cell r="N165">
            <v>0</v>
          </cell>
          <cell r="Q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E168">
            <v>0</v>
          </cell>
          <cell r="N168">
            <v>0</v>
          </cell>
          <cell r="Q168">
            <v>0</v>
          </cell>
          <cell r="W168">
            <v>0</v>
          </cell>
          <cell r="X168">
            <v>0</v>
          </cell>
        </row>
        <row r="169">
          <cell r="A169" t="str">
            <v>0000200182</v>
          </cell>
          <cell r="B169" t="str">
            <v>I/Coy Loan PCA-CKTFA</v>
          </cell>
          <cell r="E169">
            <v>0</v>
          </cell>
          <cell r="N169">
            <v>0</v>
          </cell>
          <cell r="Q169">
            <v>0</v>
          </cell>
          <cell r="W169">
            <v>0</v>
          </cell>
          <cell r="X169">
            <v>0</v>
          </cell>
        </row>
        <row r="170">
          <cell r="A170" t="str">
            <v>0000200183</v>
          </cell>
          <cell r="B170" t="str">
            <v>I/Coy Loan PCA-CKTFA</v>
          </cell>
          <cell r="E170">
            <v>0</v>
          </cell>
          <cell r="N170">
            <v>0</v>
          </cell>
          <cell r="Q170">
            <v>0</v>
          </cell>
          <cell r="W170">
            <v>0</v>
          </cell>
          <cell r="X170">
            <v>0</v>
          </cell>
        </row>
        <row r="171">
          <cell r="A171" t="str">
            <v>0000200185</v>
          </cell>
          <cell r="B171" t="str">
            <v>I/Coy Loan PCA-HKTFA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X171">
            <v>0</v>
          </cell>
        </row>
        <row r="172">
          <cell r="A172" t="str">
            <v>0000200187</v>
          </cell>
          <cell r="B172" t="str">
            <v>I/Coy Loan PCA-HKTFA</v>
          </cell>
          <cell r="E172">
            <v>0</v>
          </cell>
          <cell r="N172">
            <v>0</v>
          </cell>
          <cell r="Q172">
            <v>0</v>
          </cell>
          <cell r="W172">
            <v>0</v>
          </cell>
          <cell r="X172">
            <v>0</v>
          </cell>
        </row>
        <row r="173">
          <cell r="A173" t="str">
            <v>0000200188</v>
          </cell>
          <cell r="B173" t="str">
            <v>I/Coy Loan PCA-HKTFA</v>
          </cell>
          <cell r="E173">
            <v>0</v>
          </cell>
          <cell r="N173">
            <v>0</v>
          </cell>
          <cell r="Q173">
            <v>0</v>
          </cell>
          <cell r="W173">
            <v>0</v>
          </cell>
          <cell r="X173">
            <v>0</v>
          </cell>
        </row>
        <row r="174">
          <cell r="A174" t="str">
            <v>0000200189</v>
          </cell>
          <cell r="B174" t="str">
            <v>I/Coy Loan PCA-CKTFA</v>
          </cell>
          <cell r="E174">
            <v>0</v>
          </cell>
          <cell r="N174">
            <v>0</v>
          </cell>
          <cell r="Q174">
            <v>0</v>
          </cell>
          <cell r="W174">
            <v>0</v>
          </cell>
          <cell r="X174">
            <v>0</v>
          </cell>
        </row>
        <row r="175">
          <cell r="A175" t="str">
            <v>0000200190</v>
          </cell>
          <cell r="B175" t="str">
            <v>I/Coy Loan PCA-CHED</v>
          </cell>
          <cell r="E175">
            <v>0</v>
          </cell>
          <cell r="N175">
            <v>0</v>
          </cell>
          <cell r="Q175">
            <v>0</v>
          </cell>
          <cell r="W175">
            <v>0</v>
          </cell>
          <cell r="X175">
            <v>0</v>
          </cell>
        </row>
        <row r="176">
          <cell r="A176" t="str">
            <v>0000200200</v>
          </cell>
          <cell r="B176" t="str">
            <v>I/Coy Loan PAH-PCA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E178">
            <v>0</v>
          </cell>
          <cell r="M178">
            <v>2415.98371</v>
          </cell>
          <cell r="N178">
            <v>2415.98371</v>
          </cell>
          <cell r="Q178">
            <v>0</v>
          </cell>
          <cell r="S178">
            <v>-2415.98371</v>
          </cell>
          <cell r="T178">
            <v>-2415.98371</v>
          </cell>
          <cell r="W178">
            <v>0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E179">
            <v>0</v>
          </cell>
          <cell r="N179">
            <v>0</v>
          </cell>
          <cell r="Q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X180">
            <v>0</v>
          </cell>
        </row>
        <row r="181">
          <cell r="A181" t="str">
            <v>0000200835</v>
          </cell>
          <cell r="B181" t="str">
            <v>Prom note rec - CHED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X181">
            <v>0</v>
          </cell>
        </row>
        <row r="182">
          <cell r="A182" t="str">
            <v>Loans - Related Entities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2415.98371</v>
          </cell>
          <cell r="N182">
            <v>2415.98371</v>
          </cell>
          <cell r="O182">
            <v>0</v>
          </cell>
          <cell r="P182">
            <v>0</v>
          </cell>
          <cell r="Q182">
            <v>0</v>
          </cell>
          <cell r="R182">
            <v>812239.12072000001</v>
          </cell>
          <cell r="S182">
            <v>-2415.98371</v>
          </cell>
          <cell r="T182">
            <v>809823.13701000006</v>
          </cell>
          <cell r="U182">
            <v>-812239.12072000001</v>
          </cell>
          <cell r="V182">
            <v>0</v>
          </cell>
          <cell r="W182">
            <v>-812239.12072000001</v>
          </cell>
          <cell r="X182">
            <v>0</v>
          </cell>
        </row>
        <row r="184">
          <cell r="A184" t="str">
            <v>0000200115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E187">
            <v>0</v>
          </cell>
          <cell r="N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E188">
            <v>0</v>
          </cell>
          <cell r="N188">
            <v>0</v>
          </cell>
          <cell r="R188">
            <v>-12300</v>
          </cell>
          <cell r="T188">
            <v>-12300</v>
          </cell>
          <cell r="U188">
            <v>12300</v>
          </cell>
          <cell r="W188">
            <v>12300</v>
          </cell>
          <cell r="X188">
            <v>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-12300</v>
          </cell>
          <cell r="S189">
            <v>0</v>
          </cell>
          <cell r="T189">
            <v>-12300</v>
          </cell>
          <cell r="U189">
            <v>12300</v>
          </cell>
          <cell r="V189">
            <v>0</v>
          </cell>
          <cell r="W189">
            <v>12300</v>
          </cell>
          <cell r="X189">
            <v>0</v>
          </cell>
        </row>
        <row r="191">
          <cell r="A191" t="str">
            <v>0000210100</v>
          </cell>
          <cell r="B191" t="str">
            <v>Accts Payable-Generl</v>
          </cell>
          <cell r="D191">
            <v>-1858.9299603810705</v>
          </cell>
          <cell r="E191">
            <v>-1858.9299603810705</v>
          </cell>
          <cell r="G191">
            <v>-311.69346686458817</v>
          </cell>
          <cell r="H191">
            <v>-311.69346686458817</v>
          </cell>
          <cell r="M191">
            <v>356.41637969678618</v>
          </cell>
          <cell r="N191">
            <v>356.41637969678618</v>
          </cell>
          <cell r="O191">
            <v>-78.723597677271343</v>
          </cell>
          <cell r="Q191">
            <v>-78.723597677271343</v>
          </cell>
          <cell r="V191">
            <v>1892.93094</v>
          </cell>
          <cell r="W191">
            <v>1892.93094</v>
          </cell>
          <cell r="X191">
            <v>2.947738562397717E-4</v>
          </cell>
        </row>
        <row r="192">
          <cell r="A192" t="str">
            <v>0000210110</v>
          </cell>
          <cell r="B192" t="str">
            <v>A/P Clring CIS</v>
          </cell>
          <cell r="E192">
            <v>0</v>
          </cell>
          <cell r="N192">
            <v>0</v>
          </cell>
          <cell r="Q192">
            <v>0</v>
          </cell>
          <cell r="W192">
            <v>0</v>
          </cell>
          <cell r="X192">
            <v>0</v>
          </cell>
        </row>
        <row r="193">
          <cell r="A193" t="str">
            <v>0000210111</v>
          </cell>
          <cell r="B193" t="str">
            <v>Petty Cash-Clrng-CIS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X194">
            <v>0</v>
          </cell>
        </row>
        <row r="195">
          <cell r="A195" t="str">
            <v>0000210198</v>
          </cell>
          <cell r="B195" t="str">
            <v>GST - Gen Adj BA Bal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X195">
            <v>0</v>
          </cell>
        </row>
        <row r="196">
          <cell r="A196" t="str">
            <v>0000210199</v>
          </cell>
          <cell r="B196" t="str">
            <v>A/P - Gen Adj BA Bal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X196">
            <v>0</v>
          </cell>
        </row>
        <row r="197">
          <cell r="A197" t="str">
            <v>0000210500</v>
          </cell>
          <cell r="B197" t="str">
            <v>Connect Incent Paybl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E198">
            <v>0</v>
          </cell>
          <cell r="N198">
            <v>0</v>
          </cell>
          <cell r="Q198">
            <v>0</v>
          </cell>
          <cell r="W198">
            <v>0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E199">
            <v>0</v>
          </cell>
          <cell r="N199">
            <v>0</v>
          </cell>
          <cell r="Q199">
            <v>0</v>
          </cell>
          <cell r="W199">
            <v>0</v>
          </cell>
          <cell r="X199">
            <v>0</v>
          </cell>
        </row>
        <row r="200">
          <cell r="A200" t="str">
            <v>0000210540</v>
          </cell>
          <cell r="B200" t="str">
            <v>Corp C/Card-Clearing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X200">
            <v>0</v>
          </cell>
        </row>
        <row r="201">
          <cell r="A201" t="str">
            <v>0000210550</v>
          </cell>
          <cell r="B201" t="str">
            <v>Unclaimed Monies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X201">
            <v>0</v>
          </cell>
        </row>
        <row r="202">
          <cell r="A202" t="str">
            <v>0000210900</v>
          </cell>
          <cell r="B202" t="str">
            <v>GR/IR Clearing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X202">
            <v>0</v>
          </cell>
        </row>
        <row r="203">
          <cell r="A203" t="str">
            <v>0000210910</v>
          </cell>
          <cell r="B203" t="str">
            <v>Freight Clearing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X203">
            <v>0</v>
          </cell>
        </row>
        <row r="204">
          <cell r="A204" t="str">
            <v>0000220100</v>
          </cell>
          <cell r="B204" t="str">
            <v>GST Clearing Sales</v>
          </cell>
          <cell r="E204">
            <v>0</v>
          </cell>
          <cell r="N204">
            <v>0</v>
          </cell>
          <cell r="Q204">
            <v>0</v>
          </cell>
          <cell r="R204">
            <v>-3582.6134199999997</v>
          </cell>
          <cell r="T204">
            <v>-3582.6134199999997</v>
          </cell>
          <cell r="U204">
            <v>3582.6134199999997</v>
          </cell>
          <cell r="W204">
            <v>3582.6134199999997</v>
          </cell>
          <cell r="X204">
            <v>0</v>
          </cell>
        </row>
        <row r="205">
          <cell r="A205" t="str">
            <v>0000220110</v>
          </cell>
          <cell r="B205" t="str">
            <v>GST Clearing Purch</v>
          </cell>
          <cell r="E205">
            <v>0</v>
          </cell>
          <cell r="N205">
            <v>0</v>
          </cell>
          <cell r="Q205">
            <v>0</v>
          </cell>
          <cell r="R205">
            <v>1360.12042</v>
          </cell>
          <cell r="T205">
            <v>1360.12042</v>
          </cell>
          <cell r="U205">
            <v>-1360.12042</v>
          </cell>
          <cell r="W205">
            <v>-1360.12042</v>
          </cell>
          <cell r="X205">
            <v>0</v>
          </cell>
        </row>
        <row r="206">
          <cell r="A206" t="str">
            <v>0000220130</v>
          </cell>
          <cell r="B206" t="str">
            <v>GST Clearing</v>
          </cell>
          <cell r="E206">
            <v>0</v>
          </cell>
          <cell r="N206">
            <v>0</v>
          </cell>
          <cell r="Q206">
            <v>0</v>
          </cell>
          <cell r="R206">
            <v>2497.66687</v>
          </cell>
          <cell r="T206">
            <v>2497.66687</v>
          </cell>
          <cell r="U206">
            <v>-2497.66687</v>
          </cell>
          <cell r="W206">
            <v>-2497.66687</v>
          </cell>
          <cell r="X206">
            <v>0</v>
          </cell>
        </row>
        <row r="207">
          <cell r="A207" t="str">
            <v>0000285950</v>
          </cell>
          <cell r="B207" t="str">
            <v>Def Rev - Winter Bon</v>
          </cell>
          <cell r="E207">
            <v>0</v>
          </cell>
          <cell r="N207">
            <v>0</v>
          </cell>
          <cell r="Q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0</v>
          </cell>
          <cell r="D208">
            <v>-1858.9299603810705</v>
          </cell>
          <cell r="E208">
            <v>-1858.9299603810705</v>
          </cell>
          <cell r="F208">
            <v>0</v>
          </cell>
          <cell r="G208">
            <v>-311.69346686458817</v>
          </cell>
          <cell r="H208">
            <v>-311.69346686458817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356.41637969678618</v>
          </cell>
          <cell r="N208">
            <v>356.41637969678618</v>
          </cell>
          <cell r="O208">
            <v>-78.723597677271343</v>
          </cell>
          <cell r="P208">
            <v>0</v>
          </cell>
          <cell r="Q208">
            <v>-78.723597677271343</v>
          </cell>
          <cell r="R208">
            <v>275.17387000000053</v>
          </cell>
          <cell r="S208">
            <v>0</v>
          </cell>
          <cell r="T208">
            <v>275.17387000000053</v>
          </cell>
          <cell r="U208">
            <v>-275.17387000000053</v>
          </cell>
          <cell r="V208">
            <v>1892.93094</v>
          </cell>
          <cell r="W208">
            <v>1617.7570699999997</v>
          </cell>
          <cell r="X208">
            <v>2.947738562397717E-4</v>
          </cell>
        </row>
        <row r="210">
          <cell r="A210" t="str">
            <v>0000230100</v>
          </cell>
          <cell r="B210" t="str">
            <v>Trust - Prog Cost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X210">
            <v>0</v>
          </cell>
        </row>
        <row r="211">
          <cell r="A211" t="str">
            <v>0000230110</v>
          </cell>
          <cell r="B211" t="str">
            <v>Trust - Refundable Dep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X211">
            <v>0</v>
          </cell>
        </row>
        <row r="212">
          <cell r="A212" t="str">
            <v>0000230120</v>
          </cell>
          <cell r="B212" t="str">
            <v>Trust - HV Equal'n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E213">
            <v>0</v>
          </cell>
          <cell r="N213">
            <v>0</v>
          </cell>
          <cell r="Q213">
            <v>0</v>
          </cell>
          <cell r="W213">
            <v>0</v>
          </cell>
          <cell r="X213">
            <v>0</v>
          </cell>
        </row>
        <row r="214">
          <cell r="A214" t="str">
            <v>0000230140</v>
          </cell>
          <cell r="B214" t="str">
            <v>Customer Deposits</v>
          </cell>
          <cell r="E214">
            <v>0</v>
          </cell>
          <cell r="N214">
            <v>0</v>
          </cell>
          <cell r="Q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X217">
            <v>0</v>
          </cell>
        </row>
        <row r="218">
          <cell r="A218" t="str">
            <v>0000230203</v>
          </cell>
          <cell r="B218" t="str">
            <v>Payroll Tax Clearing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E219">
            <v>0</v>
          </cell>
          <cell r="N219">
            <v>0</v>
          </cell>
          <cell r="Q219">
            <v>0</v>
          </cell>
          <cell r="R219">
            <v>3.7552800000000004</v>
          </cell>
          <cell r="T219">
            <v>3.7552800000000004</v>
          </cell>
          <cell r="U219">
            <v>-3.7552800000000004</v>
          </cell>
          <cell r="W219">
            <v>-3.7552800000000004</v>
          </cell>
          <cell r="X219">
            <v>0</v>
          </cell>
        </row>
        <row r="220">
          <cell r="A220" t="str">
            <v>0000230900</v>
          </cell>
          <cell r="B220" t="str">
            <v>Misc Dep &amp; Trust</v>
          </cell>
          <cell r="E220">
            <v>0</v>
          </cell>
          <cell r="N220">
            <v>0</v>
          </cell>
          <cell r="Q220">
            <v>0</v>
          </cell>
          <cell r="W220">
            <v>0</v>
          </cell>
          <cell r="X220">
            <v>0</v>
          </cell>
        </row>
        <row r="221">
          <cell r="A221" t="str">
            <v>Trust Funds &amp; Deposits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3.7552800000000004</v>
          </cell>
          <cell r="S221">
            <v>0</v>
          </cell>
          <cell r="T221">
            <v>3.7552800000000004</v>
          </cell>
          <cell r="U221">
            <v>-3.7552800000000004</v>
          </cell>
          <cell r="V221">
            <v>0</v>
          </cell>
          <cell r="W221">
            <v>-3.7552800000000004</v>
          </cell>
          <cell r="X221">
            <v>0</v>
          </cell>
        </row>
        <row r="223">
          <cell r="A223" t="str">
            <v>0000235100</v>
          </cell>
          <cell r="B223" t="str">
            <v>Accr - Ext Services</v>
          </cell>
          <cell r="E223">
            <v>0</v>
          </cell>
          <cell r="N223">
            <v>0</v>
          </cell>
          <cell r="Q223">
            <v>0</v>
          </cell>
          <cell r="W223">
            <v>0</v>
          </cell>
          <cell r="X223">
            <v>0</v>
          </cell>
        </row>
        <row r="224">
          <cell r="A224" t="str">
            <v>0000235110</v>
          </cell>
          <cell r="B224" t="str">
            <v>Accr - Mats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X224">
            <v>0</v>
          </cell>
        </row>
        <row r="225">
          <cell r="A225" t="str">
            <v>0000235120</v>
          </cell>
          <cell r="B225" t="str">
            <v>Accr - Misc Exp</v>
          </cell>
          <cell r="D225">
            <v>-1252.0257231494004</v>
          </cell>
          <cell r="E225">
            <v>-1252.0257231494004</v>
          </cell>
          <cell r="G225">
            <v>-260.18857456994363</v>
          </cell>
          <cell r="H225">
            <v>-260.18857456994363</v>
          </cell>
          <cell r="M225">
            <v>-2.2094958171320793</v>
          </cell>
          <cell r="N225">
            <v>-2.2094958171320793</v>
          </cell>
          <cell r="P225">
            <v>-65.715142735300148</v>
          </cell>
          <cell r="Q225">
            <v>-65.715142735300148</v>
          </cell>
          <cell r="S225">
            <v>-12000</v>
          </cell>
          <cell r="T225">
            <v>-12000</v>
          </cell>
          <cell r="V225">
            <v>13580.138999999999</v>
          </cell>
          <cell r="W225">
            <v>13580.138999999999</v>
          </cell>
          <cell r="X225">
            <v>6.3728222812642343E-5</v>
          </cell>
        </row>
        <row r="226">
          <cell r="A226" t="str">
            <v>0000235125</v>
          </cell>
          <cell r="B226" t="str">
            <v>Mthly Acc - Misc Exp</v>
          </cell>
          <cell r="D226">
            <v>-9299.9192609942784</v>
          </cell>
          <cell r="E226">
            <v>-9299.9192609942784</v>
          </cell>
          <cell r="G226">
            <v>-1294.1389091509659</v>
          </cell>
          <cell r="H226">
            <v>-1294.1389091509659</v>
          </cell>
          <cell r="M226">
            <v>232.81900378904925</v>
          </cell>
          <cell r="N226">
            <v>232.81900378904925</v>
          </cell>
          <cell r="P226">
            <v>-526.44647605953298</v>
          </cell>
          <cell r="Q226">
            <v>-526.44647605953298</v>
          </cell>
          <cell r="S226">
            <v>0</v>
          </cell>
          <cell r="T226">
            <v>0</v>
          </cell>
          <cell r="V226">
            <v>10887.68569</v>
          </cell>
          <cell r="W226">
            <v>10887.68569</v>
          </cell>
          <cell r="X226">
            <v>4.7584271669620648E-5</v>
          </cell>
        </row>
        <row r="227">
          <cell r="A227" t="str">
            <v>0000235130</v>
          </cell>
          <cell r="B227" t="str">
            <v>Accr - Elec Purch</v>
          </cell>
          <cell r="E227">
            <v>0</v>
          </cell>
          <cell r="N227">
            <v>0</v>
          </cell>
          <cell r="Q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D229">
            <v>-338.33819243002546</v>
          </cell>
          <cell r="E229">
            <v>-338.33819243002546</v>
          </cell>
          <cell r="N229">
            <v>0</v>
          </cell>
          <cell r="P229">
            <v>-2.1660575699745546</v>
          </cell>
          <cell r="Q229">
            <v>-2.1660575699745546</v>
          </cell>
          <cell r="V229">
            <v>340.50425000000001</v>
          </cell>
          <cell r="W229">
            <v>340.50425000000001</v>
          </cell>
          <cell r="X229">
            <v>0</v>
          </cell>
        </row>
        <row r="230">
          <cell r="A230" t="str">
            <v>0000235160</v>
          </cell>
          <cell r="B230" t="str">
            <v>Accr - Grid Fees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X230">
            <v>0</v>
          </cell>
        </row>
        <row r="231">
          <cell r="A231" t="str">
            <v>0000235170</v>
          </cell>
          <cell r="B231" t="str">
            <v>Accr - Sals</v>
          </cell>
          <cell r="D231">
            <v>1334.841460025445</v>
          </cell>
          <cell r="E231">
            <v>1334.841460025445</v>
          </cell>
          <cell r="N231">
            <v>0</v>
          </cell>
          <cell r="P231">
            <v>8.5457199745547054</v>
          </cell>
          <cell r="Q231">
            <v>8.5457199745547054</v>
          </cell>
          <cell r="V231">
            <v>-1343.3871799999999</v>
          </cell>
          <cell r="W231">
            <v>-1343.3871799999999</v>
          </cell>
          <cell r="X231">
            <v>0</v>
          </cell>
        </row>
        <row r="232">
          <cell r="A232" t="str">
            <v>0000235183</v>
          </cell>
          <cell r="B232" t="str">
            <v>FX Contract Rec'ble</v>
          </cell>
          <cell r="C232">
            <v>1125.4175500000001</v>
          </cell>
          <cell r="E232">
            <v>1125.4175500000001</v>
          </cell>
          <cell r="N232">
            <v>0</v>
          </cell>
          <cell r="Q232">
            <v>0</v>
          </cell>
          <cell r="U232">
            <v>-1125.4175500000001</v>
          </cell>
          <cell r="W232">
            <v>-1125.4175500000001</v>
          </cell>
          <cell r="X232">
            <v>0</v>
          </cell>
        </row>
        <row r="233">
          <cell r="A233" t="str">
            <v>0000235184</v>
          </cell>
          <cell r="B233" t="str">
            <v>FX Contract Payable</v>
          </cell>
          <cell r="C233">
            <v>-1109.3915200000001</v>
          </cell>
          <cell r="E233">
            <v>-1109.3915200000001</v>
          </cell>
          <cell r="N233">
            <v>0</v>
          </cell>
          <cell r="Q233">
            <v>0</v>
          </cell>
          <cell r="U233">
            <v>1109.3915200000001</v>
          </cell>
          <cell r="W233">
            <v>1109.3915200000001</v>
          </cell>
          <cell r="X233">
            <v>0</v>
          </cell>
        </row>
        <row r="234">
          <cell r="A234" t="str">
            <v>0000235195</v>
          </cell>
          <cell r="B234" t="str">
            <v>LOA Accrual - CKTFA</v>
          </cell>
          <cell r="E234">
            <v>0</v>
          </cell>
          <cell r="N234">
            <v>0</v>
          </cell>
          <cell r="Q234">
            <v>0</v>
          </cell>
          <cell r="R234">
            <v>-2470.62329</v>
          </cell>
          <cell r="T234">
            <v>-2470.62329</v>
          </cell>
          <cell r="U234">
            <v>2470.62329</v>
          </cell>
          <cell r="W234">
            <v>2470.62329</v>
          </cell>
          <cell r="X234">
            <v>0</v>
          </cell>
        </row>
        <row r="235">
          <cell r="A235" t="str">
            <v>0000235196</v>
          </cell>
          <cell r="B235" t="str">
            <v>LOA Accrual - HKTFA</v>
          </cell>
          <cell r="E235">
            <v>0</v>
          </cell>
          <cell r="N235">
            <v>0</v>
          </cell>
          <cell r="Q235">
            <v>0</v>
          </cell>
          <cell r="R235">
            <v>-2472.9040499999996</v>
          </cell>
          <cell r="T235">
            <v>-2472.9040499999996</v>
          </cell>
          <cell r="U235">
            <v>2472.9040499999996</v>
          </cell>
          <cell r="W235">
            <v>2472.9040499999996</v>
          </cell>
          <cell r="X235">
            <v>0</v>
          </cell>
        </row>
        <row r="236">
          <cell r="A236" t="str">
            <v>Accruals</v>
          </cell>
          <cell r="C236">
            <v>16.026029999999992</v>
          </cell>
          <cell r="D236">
            <v>-9555.4417165482573</v>
          </cell>
          <cell r="E236">
            <v>-9539.4156865482582</v>
          </cell>
          <cell r="F236">
            <v>0</v>
          </cell>
          <cell r="G236">
            <v>-1554.3274837209096</v>
          </cell>
          <cell r="H236">
            <v>-1554.3274837209096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230.60950797191717</v>
          </cell>
          <cell r="N236">
            <v>230.60950797191717</v>
          </cell>
          <cell r="O236">
            <v>0</v>
          </cell>
          <cell r="P236">
            <v>-585.78195639025296</v>
          </cell>
          <cell r="Q236">
            <v>-585.78195639025296</v>
          </cell>
          <cell r="R236">
            <v>0</v>
          </cell>
          <cell r="S236">
            <v>-12000</v>
          </cell>
          <cell r="T236">
            <v>-12000</v>
          </cell>
          <cell r="U236">
            <v>4927.5013099999996</v>
          </cell>
          <cell r="V236">
            <v>23464.941760000002</v>
          </cell>
          <cell r="W236">
            <v>28392.443070000005</v>
          </cell>
          <cell r="X236">
            <v>1.1131249448226299E-4</v>
          </cell>
        </row>
        <row r="238">
          <cell r="A238" t="str">
            <v>0000235190</v>
          </cell>
          <cell r="B238" t="str">
            <v>Accr - Interest</v>
          </cell>
          <cell r="E238">
            <v>0</v>
          </cell>
          <cell r="N238">
            <v>0</v>
          </cell>
          <cell r="Q238">
            <v>0</v>
          </cell>
          <cell r="R238">
            <v>-8.8034200000000009</v>
          </cell>
          <cell r="T238">
            <v>-8.8034200000000009</v>
          </cell>
          <cell r="U238">
            <v>8.8034200000000009</v>
          </cell>
          <cell r="W238">
            <v>8.8034200000000009</v>
          </cell>
          <cell r="X238">
            <v>0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-8.8034200000000009</v>
          </cell>
          <cell r="S239">
            <v>0</v>
          </cell>
          <cell r="T239">
            <v>-8.8034200000000009</v>
          </cell>
          <cell r="U239">
            <v>8.8034200000000009</v>
          </cell>
          <cell r="V239">
            <v>0</v>
          </cell>
          <cell r="W239">
            <v>8.8034200000000009</v>
          </cell>
          <cell r="X239">
            <v>0</v>
          </cell>
        </row>
        <row r="241">
          <cell r="A241" t="str">
            <v>0000240100</v>
          </cell>
          <cell r="B241" t="str">
            <v>Prov Rec Lve - Curr</v>
          </cell>
          <cell r="C241">
            <v>0</v>
          </cell>
          <cell r="D241">
            <v>8991.4088496183213</v>
          </cell>
          <cell r="E241">
            <v>8991.4088496183213</v>
          </cell>
          <cell r="M241">
            <v>880.40778</v>
          </cell>
          <cell r="N241">
            <v>880.40778</v>
          </cell>
          <cell r="P241">
            <v>63.19985038167939</v>
          </cell>
          <cell r="Q241">
            <v>63.19985038167939</v>
          </cell>
          <cell r="V241">
            <v>-9935.0164800000002</v>
          </cell>
          <cell r="W241">
            <v>-9935.0164800000002</v>
          </cell>
          <cell r="X241">
            <v>0</v>
          </cell>
        </row>
        <row r="242">
          <cell r="A242" t="str">
            <v>0000240110</v>
          </cell>
          <cell r="B242" t="str">
            <v>Prov Rec Lve Oncosts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X242">
            <v>0</v>
          </cell>
        </row>
        <row r="243">
          <cell r="A243" t="str">
            <v>0000240120</v>
          </cell>
          <cell r="B243" t="str">
            <v>Rec Leave Taken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X243">
            <v>0</v>
          </cell>
        </row>
        <row r="244">
          <cell r="A244" t="str">
            <v>0000240130</v>
          </cell>
          <cell r="B244" t="str">
            <v>Prov LSL - Current</v>
          </cell>
          <cell r="E244">
            <v>0</v>
          </cell>
          <cell r="N244">
            <v>0</v>
          </cell>
          <cell r="Q244">
            <v>0</v>
          </cell>
          <cell r="W244">
            <v>0</v>
          </cell>
          <cell r="X244">
            <v>0</v>
          </cell>
        </row>
        <row r="245">
          <cell r="A245" t="str">
            <v>0000240140</v>
          </cell>
          <cell r="B245" t="str">
            <v>Prov LSL Oncost-Curr</v>
          </cell>
          <cell r="E245">
            <v>0</v>
          </cell>
          <cell r="N245">
            <v>0</v>
          </cell>
          <cell r="Q245">
            <v>0</v>
          </cell>
          <cell r="W245">
            <v>0</v>
          </cell>
          <cell r="X245">
            <v>0</v>
          </cell>
        </row>
        <row r="246">
          <cell r="A246" t="str">
            <v>0000240150</v>
          </cell>
          <cell r="B246" t="str">
            <v>LSL Taken - Cont Emp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X246">
            <v>0</v>
          </cell>
        </row>
        <row r="247">
          <cell r="A247" t="str">
            <v>0000240160</v>
          </cell>
          <cell r="B247" t="str">
            <v>LSL Taken - Terminat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X247">
            <v>0</v>
          </cell>
        </row>
        <row r="248">
          <cell r="A248" t="str">
            <v>0000240170</v>
          </cell>
          <cell r="B248" t="str">
            <v>Prov Estab - Current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-50.157837086513986</v>
          </cell>
          <cell r="E249">
            <v>-50.157837086513986</v>
          </cell>
          <cell r="N249">
            <v>0</v>
          </cell>
          <cell r="O249">
            <v>-0.32111291348600501</v>
          </cell>
          <cell r="Q249">
            <v>-0.32111291348600501</v>
          </cell>
          <cell r="U249">
            <v>50.478949999999998</v>
          </cell>
          <cell r="W249">
            <v>50.478949999999998</v>
          </cell>
          <cell r="X249">
            <v>0</v>
          </cell>
        </row>
        <row r="250">
          <cell r="A250" t="str">
            <v>0000240190</v>
          </cell>
          <cell r="B250" t="str">
            <v>Prov Uninsure - Curr</v>
          </cell>
          <cell r="E250">
            <v>0</v>
          </cell>
          <cell r="N250">
            <v>0</v>
          </cell>
          <cell r="Q250">
            <v>0</v>
          </cell>
          <cell r="W250">
            <v>0</v>
          </cell>
          <cell r="X250">
            <v>0</v>
          </cell>
        </row>
        <row r="251">
          <cell r="A251" t="str">
            <v>0000240200</v>
          </cell>
          <cell r="B251" t="str">
            <v>Prov Stock W/Down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X251">
            <v>0</v>
          </cell>
        </row>
        <row r="252">
          <cell r="A252" t="str">
            <v>0000240210</v>
          </cell>
          <cell r="B252" t="str">
            <v>Prov Restorations</v>
          </cell>
          <cell r="E252">
            <v>0</v>
          </cell>
          <cell r="N252">
            <v>0</v>
          </cell>
          <cell r="Q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E253">
            <v>0</v>
          </cell>
          <cell r="N253">
            <v>0</v>
          </cell>
          <cell r="Q253">
            <v>0</v>
          </cell>
          <cell r="W253">
            <v>0</v>
          </cell>
          <cell r="X253">
            <v>0</v>
          </cell>
        </row>
        <row r="254">
          <cell r="A254" t="str">
            <v>0000240230</v>
          </cell>
          <cell r="B254" t="str">
            <v>Prov Safety Maintenance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X254">
            <v>0</v>
          </cell>
        </row>
        <row r="255">
          <cell r="A255" t="str">
            <v>0000240500</v>
          </cell>
          <cell r="B255" t="str">
            <v>Prov Income tax</v>
          </cell>
          <cell r="E255">
            <v>0</v>
          </cell>
          <cell r="N255">
            <v>0</v>
          </cell>
          <cell r="Q255">
            <v>0</v>
          </cell>
          <cell r="R255">
            <v>-14213.90681</v>
          </cell>
          <cell r="T255">
            <v>-14213.90681</v>
          </cell>
          <cell r="U255">
            <v>14213.90681</v>
          </cell>
          <cell r="W255">
            <v>14213.90681</v>
          </cell>
          <cell r="X255">
            <v>0</v>
          </cell>
        </row>
        <row r="256">
          <cell r="A256" t="str">
            <v>Provisions</v>
          </cell>
          <cell r="C256">
            <v>-50.157837086513986</v>
          </cell>
          <cell r="D256">
            <v>8991.4088496183213</v>
          </cell>
          <cell r="E256">
            <v>8941.2510125318076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880.40778</v>
          </cell>
          <cell r="N256">
            <v>880.40778</v>
          </cell>
          <cell r="O256">
            <v>-0.32111291348600501</v>
          </cell>
          <cell r="P256">
            <v>63.19985038167939</v>
          </cell>
          <cell r="Q256">
            <v>62.878737468193385</v>
          </cell>
          <cell r="R256">
            <v>-14213.90681</v>
          </cell>
          <cell r="S256">
            <v>0</v>
          </cell>
          <cell r="T256">
            <v>-14213.90681</v>
          </cell>
          <cell r="U256">
            <v>14264.385760000001</v>
          </cell>
          <cell r="V256">
            <v>-9935.0164800000002</v>
          </cell>
          <cell r="W256">
            <v>4329.3692800000008</v>
          </cell>
          <cell r="X256">
            <v>0</v>
          </cell>
        </row>
        <row r="257">
          <cell r="A257" t="str">
            <v>Total Current Liabilities</v>
          </cell>
          <cell r="C257">
            <v>-34.131807086513994</v>
          </cell>
          <cell r="D257">
            <v>-2422.9628273110065</v>
          </cell>
          <cell r="E257">
            <v>-2457.0946343975211</v>
          </cell>
          <cell r="F257">
            <v>0</v>
          </cell>
          <cell r="G257">
            <v>-1866.0209505854978</v>
          </cell>
          <cell r="H257">
            <v>-1866.0209505854978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3883.4173776687035</v>
          </cell>
          <cell r="N257">
            <v>3883.4173776687035</v>
          </cell>
          <cell r="O257">
            <v>-79.044710590757347</v>
          </cell>
          <cell r="P257">
            <v>-522.58210600857353</v>
          </cell>
          <cell r="Q257">
            <v>-601.62681659933082</v>
          </cell>
          <cell r="R257">
            <v>785995.33964000014</v>
          </cell>
          <cell r="S257">
            <v>-14415.98371</v>
          </cell>
          <cell r="T257">
            <v>771579.35593000019</v>
          </cell>
          <cell r="U257">
            <v>-781017.35938000015</v>
          </cell>
          <cell r="V257">
            <v>15422.85622</v>
          </cell>
          <cell r="W257">
            <v>-765594.50315999996</v>
          </cell>
          <cell r="X257">
            <v>4.0608635072203469E-4</v>
          </cell>
        </row>
        <row r="259">
          <cell r="A259" t="str">
            <v>0000260100</v>
          </cell>
          <cell r="B259" t="str">
            <v>Trus - Netw Contn (NC)</v>
          </cell>
          <cell r="E259">
            <v>0</v>
          </cell>
          <cell r="Q259">
            <v>0</v>
          </cell>
          <cell r="W259">
            <v>0</v>
          </cell>
          <cell r="X259">
            <v>0</v>
          </cell>
        </row>
        <row r="260">
          <cell r="A260" t="str">
            <v xml:space="preserve">Trust Funds </v>
          </cell>
          <cell r="C260">
            <v>0</v>
          </cell>
          <cell r="D260">
            <v>0</v>
          </cell>
          <cell r="E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2">
          <cell r="A262" t="str">
            <v>0000280130</v>
          </cell>
          <cell r="B262" t="str">
            <v>Prov LSL - N/Curr</v>
          </cell>
          <cell r="D262">
            <v>-15011.395267111959</v>
          </cell>
          <cell r="E262">
            <v>-15011.395267111959</v>
          </cell>
          <cell r="N262">
            <v>0</v>
          </cell>
          <cell r="O262">
            <v>-96.103682888040694</v>
          </cell>
          <cell r="Q262">
            <v>-96.103682888040694</v>
          </cell>
          <cell r="V262">
            <v>15107.498949999999</v>
          </cell>
          <cell r="W262">
            <v>15107.498949999999</v>
          </cell>
          <cell r="X262">
            <v>0</v>
          </cell>
        </row>
        <row r="263">
          <cell r="A263" t="str">
            <v>0000280170</v>
          </cell>
          <cell r="B263" t="str">
            <v>Prov Estab - N/Curr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-298.09160305343511</v>
          </cell>
          <cell r="E264">
            <v>-298.09160305343511</v>
          </cell>
          <cell r="N264">
            <v>0</v>
          </cell>
          <cell r="O264">
            <v>-1.9083969465648853</v>
          </cell>
          <cell r="Q264">
            <v>-1.9083969465648853</v>
          </cell>
          <cell r="U264">
            <v>300</v>
          </cell>
          <cell r="W264">
            <v>300</v>
          </cell>
          <cell r="X264">
            <v>0</v>
          </cell>
        </row>
        <row r="265">
          <cell r="A265" t="str">
            <v>0000280190</v>
          </cell>
          <cell r="B265" t="str">
            <v>Prov Unins - N/Curr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E266">
            <v>0</v>
          </cell>
          <cell r="N266">
            <v>0</v>
          </cell>
          <cell r="Q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E267">
            <v>0</v>
          </cell>
          <cell r="Q267">
            <v>0</v>
          </cell>
          <cell r="W267">
            <v>0</v>
          </cell>
          <cell r="X267">
            <v>0</v>
          </cell>
        </row>
        <row r="268">
          <cell r="A268" t="str">
            <v>0000280500</v>
          </cell>
          <cell r="B268" t="str">
            <v>PDIT</v>
          </cell>
          <cell r="E268">
            <v>0</v>
          </cell>
          <cell r="N268">
            <v>0</v>
          </cell>
          <cell r="Q268">
            <v>0</v>
          </cell>
          <cell r="R268">
            <v>-200127.51025999998</v>
          </cell>
          <cell r="T268">
            <v>-200127.51025999998</v>
          </cell>
          <cell r="U268">
            <v>200127.51025999998</v>
          </cell>
          <cell r="W268">
            <v>200127.51025999998</v>
          </cell>
          <cell r="X268">
            <v>0</v>
          </cell>
        </row>
        <row r="269">
          <cell r="A269" t="str">
            <v>Provisions</v>
          </cell>
          <cell r="C269">
            <v>-298.09160305343511</v>
          </cell>
          <cell r="D269">
            <v>-15011.395267111959</v>
          </cell>
          <cell r="E269">
            <v>-15309.486870165394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-98.012079834605586</v>
          </cell>
          <cell r="P269">
            <v>0</v>
          </cell>
          <cell r="Q269">
            <v>-98.012079834605586</v>
          </cell>
          <cell r="R269">
            <v>-200127.51025999998</v>
          </cell>
          <cell r="S269">
            <v>0</v>
          </cell>
          <cell r="T269">
            <v>-200127.51025999998</v>
          </cell>
          <cell r="U269">
            <v>200427.51025999998</v>
          </cell>
          <cell r="V269">
            <v>15107.498949999999</v>
          </cell>
          <cell r="W269">
            <v>215535.00920999999</v>
          </cell>
          <cell r="X269">
            <v>0</v>
          </cell>
        </row>
        <row r="271">
          <cell r="A271" t="str">
            <v>0000285900</v>
          </cell>
          <cell r="B271" t="str">
            <v>Def Rev - Other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X271">
            <v>0</v>
          </cell>
        </row>
        <row r="272">
          <cell r="A272" t="str">
            <v>Deferred Revenue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 t="str">
            <v>Total Non-Current Liabilities</v>
          </cell>
          <cell r="C273">
            <v>-298.09160305343511</v>
          </cell>
          <cell r="D273">
            <v>-15011.395267111959</v>
          </cell>
          <cell r="E273">
            <v>-15309.486870165394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-98.012079834605586</v>
          </cell>
          <cell r="P273">
            <v>0</v>
          </cell>
          <cell r="Q273">
            <v>-98.012079834605586</v>
          </cell>
          <cell r="R273">
            <v>-200127.51025999998</v>
          </cell>
          <cell r="S273">
            <v>0</v>
          </cell>
          <cell r="T273">
            <v>-200127.51025999998</v>
          </cell>
          <cell r="U273">
            <v>200427.51025999998</v>
          </cell>
          <cell r="V273">
            <v>15107.498949999999</v>
          </cell>
          <cell r="W273">
            <v>215535.00920999999</v>
          </cell>
          <cell r="X273">
            <v>0</v>
          </cell>
        </row>
        <row r="274">
          <cell r="A274" t="str">
            <v>TOTAL LIABILITIES</v>
          </cell>
          <cell r="C274">
            <v>-332.22341013994912</v>
          </cell>
          <cell r="D274">
            <v>-17434.358094422965</v>
          </cell>
          <cell r="E274">
            <v>-17766.581504562913</v>
          </cell>
          <cell r="F274">
            <v>0</v>
          </cell>
          <cell r="G274">
            <v>-1866.0209505854978</v>
          </cell>
          <cell r="H274">
            <v>-1866.0209505854978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3883.4173776687035</v>
          </cell>
          <cell r="N274">
            <v>3883.4173776687035</v>
          </cell>
          <cell r="O274">
            <v>-177.05679042536292</v>
          </cell>
          <cell r="P274">
            <v>-522.58210600857353</v>
          </cell>
          <cell r="Q274">
            <v>-699.63889643393645</v>
          </cell>
          <cell r="R274">
            <v>585867.82938000013</v>
          </cell>
          <cell r="S274">
            <v>-14415.98371</v>
          </cell>
          <cell r="T274">
            <v>571451.84567000018</v>
          </cell>
          <cell r="U274">
            <v>-580589.84912000014</v>
          </cell>
          <cell r="V274">
            <v>30530.355169999999</v>
          </cell>
          <cell r="W274">
            <v>-550059.49395000003</v>
          </cell>
          <cell r="X274">
            <v>4.0608635072203469E-4</v>
          </cell>
        </row>
        <row r="277">
          <cell r="A277" t="str">
            <v>0000292000</v>
          </cell>
          <cell r="B277" t="str">
            <v>Iss Cap - Red Pref</v>
          </cell>
          <cell r="D277">
            <v>-50443.83567</v>
          </cell>
          <cell r="E277">
            <v>-50443.83567</v>
          </cell>
          <cell r="M277">
            <v>50443.83567</v>
          </cell>
          <cell r="N277">
            <v>50443.83567</v>
          </cell>
          <cell r="Q277">
            <v>0</v>
          </cell>
          <cell r="R277">
            <v>-1190220.9247999999</v>
          </cell>
          <cell r="T277">
            <v>-1190220.9247999999</v>
          </cell>
          <cell r="U277">
            <v>1190220.9247999999</v>
          </cell>
          <cell r="W277">
            <v>1190220.9247999999</v>
          </cell>
          <cell r="X277">
            <v>0</v>
          </cell>
        </row>
        <row r="278">
          <cell r="A278" t="str">
            <v>0000292800</v>
          </cell>
          <cell r="B278" t="str">
            <v>Member Equity</v>
          </cell>
          <cell r="E278">
            <v>0</v>
          </cell>
          <cell r="N278">
            <v>0</v>
          </cell>
          <cell r="Q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X279">
            <v>0</v>
          </cell>
        </row>
        <row r="280">
          <cell r="A280" t="str">
            <v>0000294400</v>
          </cell>
          <cell r="B280" t="str">
            <v>Capital Red Reserve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X280">
            <v>0</v>
          </cell>
        </row>
        <row r="281">
          <cell r="A281" t="str">
            <v>0000294600</v>
          </cell>
          <cell r="B281" t="str">
            <v>Internal Divd Rec'd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X281">
            <v>0</v>
          </cell>
        </row>
        <row r="282">
          <cell r="A282" t="str">
            <v>0000295110</v>
          </cell>
          <cell r="B282" t="str">
            <v>Internal Divd Paid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X282">
            <v>0</v>
          </cell>
        </row>
        <row r="283">
          <cell r="B283" t="str">
            <v>Current Year Profit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X283">
            <v>0</v>
          </cell>
        </row>
        <row r="284">
          <cell r="A284" t="str">
            <v>0000297100</v>
          </cell>
          <cell r="B284" t="str">
            <v>Retained Earnings</v>
          </cell>
          <cell r="E284">
            <v>0</v>
          </cell>
          <cell r="N284">
            <v>0</v>
          </cell>
          <cell r="Q284">
            <v>0</v>
          </cell>
          <cell r="W284">
            <v>0</v>
          </cell>
          <cell r="X284">
            <v>0</v>
          </cell>
        </row>
        <row r="285">
          <cell r="A285" t="str">
            <v>Equity</v>
          </cell>
          <cell r="C285">
            <v>0</v>
          </cell>
          <cell r="D285">
            <v>-50443.83567</v>
          </cell>
          <cell r="E285">
            <v>-50443.83567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50443.83567</v>
          </cell>
          <cell r="N285">
            <v>50443.83567</v>
          </cell>
          <cell r="O285">
            <v>0</v>
          </cell>
          <cell r="P285">
            <v>0</v>
          </cell>
          <cell r="Q285">
            <v>0</v>
          </cell>
          <cell r="R285">
            <v>-1190220.9247999999</v>
          </cell>
          <cell r="S285">
            <v>0</v>
          </cell>
          <cell r="T285">
            <v>-1190220.9247999999</v>
          </cell>
          <cell r="U285">
            <v>1190220.9247999999</v>
          </cell>
          <cell r="V285">
            <v>0</v>
          </cell>
          <cell r="W285">
            <v>1190220.9247999999</v>
          </cell>
          <cell r="X285">
            <v>0</v>
          </cell>
        </row>
        <row r="288">
          <cell r="A288" t="str">
            <v>Check</v>
          </cell>
          <cell r="C288">
            <v>574.53360986005089</v>
          </cell>
          <cell r="D288">
            <v>-67577.076482309305</v>
          </cell>
          <cell r="E288">
            <v>-67002.542872449252</v>
          </cell>
          <cell r="F288">
            <v>0</v>
          </cell>
          <cell r="G288">
            <v>-1866.0209505854978</v>
          </cell>
          <cell r="H288">
            <v>-1866.0209505854978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54218.303017668703</v>
          </cell>
          <cell r="N288">
            <v>54218.303017668703</v>
          </cell>
          <cell r="O288">
            <v>-177.05679042536292</v>
          </cell>
          <cell r="P288">
            <v>-507.1838481222365</v>
          </cell>
          <cell r="Q288">
            <v>-684.24063854759936</v>
          </cell>
          <cell r="R288">
            <v>-887672.07063999982</v>
          </cell>
          <cell r="S288">
            <v>-13386.00539</v>
          </cell>
          <cell r="T288">
            <v>-901058.07602999988</v>
          </cell>
          <cell r="U288">
            <v>892043.29387999978</v>
          </cell>
          <cell r="V288">
            <v>29294.935859999998</v>
          </cell>
          <cell r="W288">
            <v>921338.22973999998</v>
          </cell>
          <cell r="X288">
            <v>2.1249260863628479</v>
          </cell>
        </row>
      </sheetData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Laffey Revised"/>
      <sheetName val="A Laffey"/>
      <sheetName val="Excess Leave 31Dec03"/>
    </sheetNames>
    <sheetDataSet>
      <sheetData sheetId="0" refreshError="1">
        <row r="2">
          <cell r="A2">
            <v>100002</v>
          </cell>
          <cell r="B2" t="str">
            <v>00100002</v>
          </cell>
          <cell r="C2" t="str">
            <v>Pamela Jean Dowdy</v>
          </cell>
          <cell r="D2">
            <v>275.87112000000002</v>
          </cell>
          <cell r="E2">
            <v>0</v>
          </cell>
          <cell r="F2">
            <v>0</v>
          </cell>
          <cell r="G2">
            <v>0</v>
          </cell>
          <cell r="H2">
            <v>275.87112000000002</v>
          </cell>
          <cell r="I2">
            <v>50.871119999999998</v>
          </cell>
          <cell r="J2">
            <v>6.11</v>
          </cell>
        </row>
        <row r="3">
          <cell r="A3">
            <v>100024</v>
          </cell>
          <cell r="B3" t="str">
            <v>00100024</v>
          </cell>
          <cell r="C3" t="str">
            <v>Paul David O'Neil</v>
          </cell>
          <cell r="D3">
            <v>382.98464000000001</v>
          </cell>
          <cell r="E3">
            <v>0</v>
          </cell>
          <cell r="F3">
            <v>0</v>
          </cell>
          <cell r="G3">
            <v>0</v>
          </cell>
          <cell r="H3">
            <v>382.98464000000001</v>
          </cell>
          <cell r="I3">
            <v>157.98464000000001</v>
          </cell>
          <cell r="J3">
            <v>21.06</v>
          </cell>
        </row>
        <row r="4">
          <cell r="A4">
            <v>100057</v>
          </cell>
          <cell r="B4" t="str">
            <v>00100057</v>
          </cell>
          <cell r="C4" t="str">
            <v>Nada Talevski</v>
          </cell>
          <cell r="D4">
            <v>248.09208000000001</v>
          </cell>
          <cell r="E4">
            <v>0</v>
          </cell>
          <cell r="F4">
            <v>0</v>
          </cell>
          <cell r="G4">
            <v>0</v>
          </cell>
          <cell r="H4">
            <v>248.09208000000001</v>
          </cell>
          <cell r="I4">
            <v>23.092079999999999</v>
          </cell>
          <cell r="J4">
            <v>3.08</v>
          </cell>
        </row>
        <row r="5">
          <cell r="A5">
            <v>100065</v>
          </cell>
          <cell r="B5" t="str">
            <v>00100065</v>
          </cell>
          <cell r="C5" t="str">
            <v>Adrian Paul Micheli</v>
          </cell>
          <cell r="D5">
            <v>407.98487999999998</v>
          </cell>
          <cell r="E5">
            <v>0</v>
          </cell>
          <cell r="F5">
            <v>0</v>
          </cell>
          <cell r="G5">
            <v>0</v>
          </cell>
          <cell r="H5">
            <v>407.98487999999998</v>
          </cell>
          <cell r="I5">
            <v>182.98488</v>
          </cell>
          <cell r="J5">
            <v>24.4</v>
          </cell>
        </row>
        <row r="6">
          <cell r="A6">
            <v>100102</v>
          </cell>
          <cell r="B6" t="str">
            <v>00100102</v>
          </cell>
          <cell r="C6" t="str">
            <v>Clinton James Thomas</v>
          </cell>
          <cell r="D6">
            <v>325.72800000000001</v>
          </cell>
          <cell r="E6">
            <v>0</v>
          </cell>
          <cell r="F6">
            <v>0</v>
          </cell>
          <cell r="G6">
            <v>0</v>
          </cell>
          <cell r="H6">
            <v>325.72800000000001</v>
          </cell>
          <cell r="I6">
            <v>100.72799999999999</v>
          </cell>
          <cell r="J6">
            <v>12.09</v>
          </cell>
        </row>
        <row r="7">
          <cell r="A7">
            <v>100103</v>
          </cell>
          <cell r="B7" t="str">
            <v>00100103</v>
          </cell>
          <cell r="C7" t="str">
            <v>Bruce Lloyd Munro</v>
          </cell>
          <cell r="D7">
            <v>500.82551999999998</v>
          </cell>
          <cell r="E7">
            <v>0</v>
          </cell>
          <cell r="F7">
            <v>0</v>
          </cell>
          <cell r="G7">
            <v>0</v>
          </cell>
          <cell r="H7">
            <v>500.82551999999998</v>
          </cell>
          <cell r="I7">
            <v>275.82551999999998</v>
          </cell>
          <cell r="J7">
            <v>33.11</v>
          </cell>
        </row>
        <row r="8">
          <cell r="A8">
            <v>100236</v>
          </cell>
          <cell r="B8" t="str">
            <v>00100236</v>
          </cell>
          <cell r="C8" t="str">
            <v>Stuart John Anderson</v>
          </cell>
          <cell r="D8">
            <v>260.10464000000002</v>
          </cell>
          <cell r="E8">
            <v>0</v>
          </cell>
          <cell r="F8">
            <v>0</v>
          </cell>
          <cell r="G8">
            <v>0</v>
          </cell>
          <cell r="H8">
            <v>260.10464000000002</v>
          </cell>
          <cell r="I8">
            <v>35.104640000000003</v>
          </cell>
          <cell r="J8">
            <v>4.68</v>
          </cell>
        </row>
        <row r="9">
          <cell r="A9">
            <v>100240</v>
          </cell>
          <cell r="B9" t="str">
            <v>00100240</v>
          </cell>
          <cell r="C9" t="str">
            <v>Rodney John Armstrong</v>
          </cell>
          <cell r="D9">
            <v>426.52704</v>
          </cell>
          <cell r="E9">
            <v>0</v>
          </cell>
          <cell r="F9">
            <v>0</v>
          </cell>
          <cell r="G9">
            <v>0</v>
          </cell>
          <cell r="H9">
            <v>426.52704</v>
          </cell>
          <cell r="I9">
            <v>201.52704</v>
          </cell>
          <cell r="J9">
            <v>26.87</v>
          </cell>
        </row>
        <row r="10">
          <cell r="A10">
            <v>100251</v>
          </cell>
          <cell r="B10" t="str">
            <v>00100251</v>
          </cell>
          <cell r="C10" t="str">
            <v>Norman Richard Bate</v>
          </cell>
          <cell r="D10">
            <v>246.60695999999999</v>
          </cell>
          <cell r="E10">
            <v>0</v>
          </cell>
          <cell r="F10">
            <v>0</v>
          </cell>
          <cell r="G10">
            <v>0</v>
          </cell>
          <cell r="H10">
            <v>246.60695999999999</v>
          </cell>
          <cell r="I10">
            <v>21.606960000000001</v>
          </cell>
          <cell r="J10">
            <v>2.59</v>
          </cell>
        </row>
        <row r="11">
          <cell r="A11">
            <v>100290</v>
          </cell>
          <cell r="B11" t="str">
            <v>00100290</v>
          </cell>
          <cell r="C11" t="str">
            <v>Saviour Attard</v>
          </cell>
          <cell r="D11">
            <v>358.51440000000002</v>
          </cell>
          <cell r="E11">
            <v>0</v>
          </cell>
          <cell r="F11">
            <v>0</v>
          </cell>
          <cell r="G11">
            <v>0</v>
          </cell>
          <cell r="H11">
            <v>358.51440000000002</v>
          </cell>
          <cell r="I11">
            <v>133.51439999999999</v>
          </cell>
          <cell r="J11">
            <v>16.03</v>
          </cell>
        </row>
        <row r="12">
          <cell r="A12">
            <v>100296</v>
          </cell>
          <cell r="B12" t="str">
            <v>00100296</v>
          </cell>
          <cell r="C12" t="str">
            <v>Ross William Baker</v>
          </cell>
          <cell r="D12">
            <v>238.38224</v>
          </cell>
          <cell r="E12">
            <v>0</v>
          </cell>
          <cell r="F12">
            <v>0</v>
          </cell>
          <cell r="G12">
            <v>0</v>
          </cell>
          <cell r="H12">
            <v>238.38224</v>
          </cell>
          <cell r="I12">
            <v>13.382239999999999</v>
          </cell>
          <cell r="J12">
            <v>1.61</v>
          </cell>
        </row>
        <row r="13">
          <cell r="A13">
            <v>100326</v>
          </cell>
          <cell r="B13" t="str">
            <v>00100326</v>
          </cell>
          <cell r="C13" t="str">
            <v>Mark John Bock</v>
          </cell>
          <cell r="D13">
            <v>271.91543999999999</v>
          </cell>
          <cell r="E13">
            <v>0</v>
          </cell>
          <cell r="F13">
            <v>0</v>
          </cell>
          <cell r="G13">
            <v>0</v>
          </cell>
          <cell r="H13">
            <v>271.91543999999999</v>
          </cell>
          <cell r="I13">
            <v>46.915439999999997</v>
          </cell>
          <cell r="J13">
            <v>6.26</v>
          </cell>
        </row>
        <row r="14">
          <cell r="A14">
            <v>100332</v>
          </cell>
          <cell r="B14" t="str">
            <v>00100332</v>
          </cell>
          <cell r="C14" t="str">
            <v>John Charles Brennan</v>
          </cell>
          <cell r="D14">
            <v>325.23784000000001</v>
          </cell>
          <cell r="E14">
            <v>0</v>
          </cell>
          <cell r="F14">
            <v>0</v>
          </cell>
          <cell r="G14">
            <v>0</v>
          </cell>
          <cell r="H14">
            <v>325.23784000000001</v>
          </cell>
          <cell r="I14">
            <v>100.23784000000001</v>
          </cell>
          <cell r="J14">
            <v>12.03</v>
          </cell>
        </row>
        <row r="15">
          <cell r="A15">
            <v>100338</v>
          </cell>
          <cell r="B15" t="str">
            <v>00100338</v>
          </cell>
          <cell r="C15" t="str">
            <v>Ross John Buchanan</v>
          </cell>
          <cell r="D15">
            <v>389.50736000000001</v>
          </cell>
          <cell r="E15">
            <v>0</v>
          </cell>
          <cell r="F15">
            <v>0</v>
          </cell>
          <cell r="G15">
            <v>0</v>
          </cell>
          <cell r="H15">
            <v>389.50736000000001</v>
          </cell>
          <cell r="I15">
            <v>164.50736000000001</v>
          </cell>
          <cell r="J15">
            <v>19.75</v>
          </cell>
        </row>
        <row r="16">
          <cell r="A16">
            <v>100346</v>
          </cell>
          <cell r="B16" t="str">
            <v>00100346</v>
          </cell>
          <cell r="C16" t="str">
            <v>Mark Kenneth Byrnes</v>
          </cell>
          <cell r="D16">
            <v>263.41896000000003</v>
          </cell>
          <cell r="E16">
            <v>0</v>
          </cell>
          <cell r="F16">
            <v>0</v>
          </cell>
          <cell r="G16">
            <v>0</v>
          </cell>
          <cell r="H16">
            <v>263.41896000000003</v>
          </cell>
          <cell r="I16">
            <v>38.418959999999998</v>
          </cell>
          <cell r="J16">
            <v>4.6100000000000003</v>
          </cell>
        </row>
        <row r="17">
          <cell r="A17">
            <v>100372</v>
          </cell>
          <cell r="B17" t="str">
            <v>00100372</v>
          </cell>
          <cell r="C17" t="str">
            <v>Adam Nicholas Clifford</v>
          </cell>
          <cell r="D17">
            <v>308.43928</v>
          </cell>
          <cell r="E17">
            <v>0</v>
          </cell>
          <cell r="F17">
            <v>0</v>
          </cell>
          <cell r="G17">
            <v>0</v>
          </cell>
          <cell r="H17">
            <v>308.43928</v>
          </cell>
          <cell r="I17">
            <v>83.439279999999997</v>
          </cell>
          <cell r="J17">
            <v>10.02</v>
          </cell>
        </row>
        <row r="18">
          <cell r="A18">
            <v>100384</v>
          </cell>
          <cell r="B18" t="str">
            <v>00100384</v>
          </cell>
          <cell r="C18" t="str">
            <v>James Gregory Dalrymple</v>
          </cell>
          <cell r="D18">
            <v>250.82527999999999</v>
          </cell>
          <cell r="E18">
            <v>0</v>
          </cell>
          <cell r="F18">
            <v>0</v>
          </cell>
          <cell r="G18">
            <v>0</v>
          </cell>
          <cell r="H18">
            <v>250.82527999999999</v>
          </cell>
          <cell r="I18">
            <v>25.825279999999999</v>
          </cell>
          <cell r="J18">
            <v>3.1</v>
          </cell>
        </row>
        <row r="19">
          <cell r="A19">
            <v>100385</v>
          </cell>
          <cell r="B19" t="str">
            <v>00100385</v>
          </cell>
          <cell r="C19" t="str">
            <v>Jonathan Louis Davies</v>
          </cell>
          <cell r="D19">
            <v>292.33127999999999</v>
          </cell>
          <cell r="E19">
            <v>0</v>
          </cell>
          <cell r="F19">
            <v>0</v>
          </cell>
          <cell r="G19">
            <v>0</v>
          </cell>
          <cell r="H19">
            <v>292.33127999999999</v>
          </cell>
          <cell r="I19">
            <v>67.331280000000007</v>
          </cell>
          <cell r="J19">
            <v>8.08</v>
          </cell>
        </row>
        <row r="20">
          <cell r="A20">
            <v>100389</v>
          </cell>
          <cell r="B20" t="str">
            <v>00100389</v>
          </cell>
          <cell r="C20" t="str">
            <v>Gordon David Dickeson</v>
          </cell>
          <cell r="D20">
            <v>309.02872000000002</v>
          </cell>
          <cell r="E20">
            <v>0</v>
          </cell>
          <cell r="F20">
            <v>0</v>
          </cell>
          <cell r="G20">
            <v>0</v>
          </cell>
          <cell r="H20">
            <v>309.02872000000002</v>
          </cell>
          <cell r="I20">
            <v>84.028720000000007</v>
          </cell>
          <cell r="J20">
            <v>10.09</v>
          </cell>
        </row>
        <row r="21">
          <cell r="A21">
            <v>100396</v>
          </cell>
          <cell r="B21" t="str">
            <v>00100396</v>
          </cell>
          <cell r="C21" t="str">
            <v>Brendan Joseph Doyle</v>
          </cell>
          <cell r="D21">
            <v>259.22456</v>
          </cell>
          <cell r="E21">
            <v>0</v>
          </cell>
          <cell r="F21">
            <v>0</v>
          </cell>
          <cell r="G21">
            <v>0</v>
          </cell>
          <cell r="H21">
            <v>259.22456</v>
          </cell>
          <cell r="I21">
            <v>34.224559999999997</v>
          </cell>
          <cell r="J21">
            <v>4.1100000000000003</v>
          </cell>
        </row>
        <row r="22">
          <cell r="A22">
            <v>100409</v>
          </cell>
          <cell r="B22" t="str">
            <v>00100409</v>
          </cell>
          <cell r="C22" t="str">
            <v>Antonio Esposito</v>
          </cell>
          <cell r="D22">
            <v>275.84983999999997</v>
          </cell>
          <cell r="E22">
            <v>0</v>
          </cell>
          <cell r="F22">
            <v>0</v>
          </cell>
          <cell r="G22">
            <v>0</v>
          </cell>
          <cell r="H22">
            <v>275.84983999999997</v>
          </cell>
          <cell r="I22">
            <v>50.84984</v>
          </cell>
          <cell r="J22">
            <v>6.1</v>
          </cell>
        </row>
        <row r="23">
          <cell r="A23">
            <v>100416</v>
          </cell>
          <cell r="B23" t="str">
            <v>00100416</v>
          </cell>
          <cell r="C23" t="str">
            <v>Mark Edward Follett</v>
          </cell>
          <cell r="D23">
            <v>256.31407999999999</v>
          </cell>
          <cell r="E23">
            <v>0</v>
          </cell>
          <cell r="F23">
            <v>0</v>
          </cell>
          <cell r="G23">
            <v>0</v>
          </cell>
          <cell r="H23">
            <v>256.31407999999999</v>
          </cell>
          <cell r="I23">
            <v>31.314080000000001</v>
          </cell>
          <cell r="J23">
            <v>4.18</v>
          </cell>
        </row>
        <row r="24">
          <cell r="A24">
            <v>100434</v>
          </cell>
          <cell r="B24" t="str">
            <v>00100434</v>
          </cell>
          <cell r="C24" t="str">
            <v>David John Grieve</v>
          </cell>
          <cell r="D24">
            <v>300.75119999999998</v>
          </cell>
          <cell r="E24">
            <v>0</v>
          </cell>
          <cell r="F24">
            <v>0</v>
          </cell>
          <cell r="G24">
            <v>0</v>
          </cell>
          <cell r="H24">
            <v>300.75119999999998</v>
          </cell>
          <cell r="I24">
            <v>75.751199999999997</v>
          </cell>
          <cell r="J24">
            <v>9.09</v>
          </cell>
        </row>
        <row r="25">
          <cell r="A25">
            <v>100442</v>
          </cell>
          <cell r="B25" t="str">
            <v>00100442</v>
          </cell>
          <cell r="C25" t="str">
            <v>Adrian Rex Hansford</v>
          </cell>
          <cell r="D25">
            <v>242.48671999999999</v>
          </cell>
          <cell r="E25">
            <v>0</v>
          </cell>
          <cell r="F25">
            <v>0</v>
          </cell>
          <cell r="G25">
            <v>0</v>
          </cell>
          <cell r="H25">
            <v>242.48671999999999</v>
          </cell>
          <cell r="I25">
            <v>17.486719999999998</v>
          </cell>
          <cell r="J25">
            <v>2.1</v>
          </cell>
        </row>
        <row r="26">
          <cell r="A26">
            <v>100457</v>
          </cell>
          <cell r="B26" t="str">
            <v>00100457</v>
          </cell>
          <cell r="C26" t="str">
            <v>Gregory Wayne Heap</v>
          </cell>
          <cell r="D26">
            <v>274.53192000000001</v>
          </cell>
          <cell r="E26">
            <v>0</v>
          </cell>
          <cell r="F26">
            <v>0</v>
          </cell>
          <cell r="G26">
            <v>0</v>
          </cell>
          <cell r="H26">
            <v>274.53192000000001</v>
          </cell>
          <cell r="I26">
            <v>49.53192</v>
          </cell>
          <cell r="J26">
            <v>5.95</v>
          </cell>
        </row>
        <row r="27">
          <cell r="A27">
            <v>100465</v>
          </cell>
          <cell r="B27" t="str">
            <v>00100465</v>
          </cell>
          <cell r="C27" t="str">
            <v>Joan Therese Hobbs</v>
          </cell>
          <cell r="D27">
            <v>247.81232</v>
          </cell>
          <cell r="E27">
            <v>0</v>
          </cell>
          <cell r="F27">
            <v>0</v>
          </cell>
          <cell r="G27">
            <v>0</v>
          </cell>
          <cell r="H27">
            <v>247.81232</v>
          </cell>
          <cell r="I27">
            <v>22.81232</v>
          </cell>
          <cell r="J27">
            <v>3.04</v>
          </cell>
        </row>
        <row r="28">
          <cell r="A28">
            <v>100471</v>
          </cell>
          <cell r="B28" t="str">
            <v>00100471</v>
          </cell>
          <cell r="C28" t="str">
            <v>Bradley John Howard</v>
          </cell>
          <cell r="D28">
            <v>300.79383999999999</v>
          </cell>
          <cell r="E28">
            <v>0</v>
          </cell>
          <cell r="F28">
            <v>0</v>
          </cell>
          <cell r="G28">
            <v>0</v>
          </cell>
          <cell r="H28">
            <v>300.79383999999999</v>
          </cell>
          <cell r="I28">
            <v>75.793840000000003</v>
          </cell>
          <cell r="J28">
            <v>9.1</v>
          </cell>
        </row>
        <row r="29">
          <cell r="A29">
            <v>100557</v>
          </cell>
          <cell r="B29" t="str">
            <v>00100557</v>
          </cell>
          <cell r="C29" t="str">
            <v>Rodney John Mays</v>
          </cell>
          <cell r="D29">
            <v>277.18232</v>
          </cell>
          <cell r="E29">
            <v>0</v>
          </cell>
          <cell r="F29">
            <v>0</v>
          </cell>
          <cell r="G29">
            <v>0</v>
          </cell>
          <cell r="H29">
            <v>277.18232</v>
          </cell>
          <cell r="I29">
            <v>52.182319999999997</v>
          </cell>
          <cell r="J29">
            <v>6.96</v>
          </cell>
        </row>
        <row r="30">
          <cell r="A30">
            <v>100560</v>
          </cell>
          <cell r="B30" t="str">
            <v>00100560</v>
          </cell>
          <cell r="C30" t="str">
            <v>Barry Addison Merigan</v>
          </cell>
          <cell r="D30">
            <v>284.11696000000001</v>
          </cell>
          <cell r="E30">
            <v>0</v>
          </cell>
          <cell r="F30">
            <v>0</v>
          </cell>
          <cell r="G30">
            <v>0</v>
          </cell>
          <cell r="H30">
            <v>284.11696000000001</v>
          </cell>
          <cell r="I30">
            <v>59.116959999999999</v>
          </cell>
          <cell r="J30">
            <v>7.1</v>
          </cell>
        </row>
        <row r="31">
          <cell r="A31">
            <v>100561</v>
          </cell>
          <cell r="B31" t="str">
            <v>00100561</v>
          </cell>
          <cell r="C31" t="str">
            <v>Robert Lawrence Meyer</v>
          </cell>
          <cell r="D31">
            <v>288.96447999999998</v>
          </cell>
          <cell r="E31">
            <v>0</v>
          </cell>
          <cell r="F31">
            <v>0</v>
          </cell>
          <cell r="G31">
            <v>0</v>
          </cell>
          <cell r="H31">
            <v>288.96447999999998</v>
          </cell>
          <cell r="I31">
            <v>63.964480000000002</v>
          </cell>
          <cell r="J31">
            <v>7.68</v>
          </cell>
        </row>
        <row r="32">
          <cell r="A32">
            <v>100613</v>
          </cell>
          <cell r="B32" t="str">
            <v>00100613</v>
          </cell>
          <cell r="C32" t="str">
            <v>Roger Maxwell Penny</v>
          </cell>
          <cell r="D32">
            <v>243.8912</v>
          </cell>
          <cell r="E32">
            <v>0</v>
          </cell>
          <cell r="F32">
            <v>0</v>
          </cell>
          <cell r="G32">
            <v>0</v>
          </cell>
          <cell r="H32">
            <v>243.8912</v>
          </cell>
          <cell r="I32">
            <v>18.891200000000001</v>
          </cell>
          <cell r="J32">
            <v>2.52</v>
          </cell>
        </row>
        <row r="33">
          <cell r="A33">
            <v>100617</v>
          </cell>
          <cell r="B33" t="str">
            <v>00100617</v>
          </cell>
          <cell r="C33" t="str">
            <v>Peter David Pilmore</v>
          </cell>
          <cell r="D33">
            <v>225.82952</v>
          </cell>
          <cell r="E33">
            <v>0</v>
          </cell>
          <cell r="F33">
            <v>0</v>
          </cell>
          <cell r="G33">
            <v>0</v>
          </cell>
          <cell r="H33">
            <v>225.82952</v>
          </cell>
          <cell r="I33">
            <v>0.82952000000000004</v>
          </cell>
          <cell r="J33">
            <v>0.1</v>
          </cell>
        </row>
        <row r="34">
          <cell r="A34">
            <v>100621</v>
          </cell>
          <cell r="B34" t="str">
            <v>00100621</v>
          </cell>
          <cell r="C34" t="str">
            <v>Mark Anthony Putland</v>
          </cell>
          <cell r="D34">
            <v>492.36831999999998</v>
          </cell>
          <cell r="E34">
            <v>0</v>
          </cell>
          <cell r="F34">
            <v>0</v>
          </cell>
          <cell r="G34">
            <v>0</v>
          </cell>
          <cell r="H34">
            <v>492.36831999999998</v>
          </cell>
          <cell r="I34">
            <v>267.36831999999998</v>
          </cell>
          <cell r="J34">
            <v>32.1</v>
          </cell>
        </row>
        <row r="35">
          <cell r="A35">
            <v>100645</v>
          </cell>
          <cell r="B35" t="str">
            <v>00100645</v>
          </cell>
          <cell r="C35" t="str">
            <v>Edward Harold Russell</v>
          </cell>
          <cell r="D35">
            <v>292.40904</v>
          </cell>
          <cell r="E35">
            <v>0</v>
          </cell>
          <cell r="F35">
            <v>0</v>
          </cell>
          <cell r="G35">
            <v>0</v>
          </cell>
          <cell r="H35">
            <v>292.40904</v>
          </cell>
          <cell r="I35">
            <v>67.409040000000005</v>
          </cell>
          <cell r="J35">
            <v>8.09</v>
          </cell>
        </row>
        <row r="36">
          <cell r="A36">
            <v>100648</v>
          </cell>
          <cell r="B36" t="str">
            <v>00100648</v>
          </cell>
          <cell r="C36" t="str">
            <v>John Aven Ryan</v>
          </cell>
          <cell r="D36">
            <v>234.09656000000001</v>
          </cell>
          <cell r="E36">
            <v>0</v>
          </cell>
          <cell r="F36">
            <v>0</v>
          </cell>
          <cell r="G36">
            <v>0</v>
          </cell>
          <cell r="H36">
            <v>234.09656000000001</v>
          </cell>
          <cell r="I36">
            <v>9.0965600000000002</v>
          </cell>
          <cell r="J36">
            <v>1.0900000000000001</v>
          </cell>
        </row>
        <row r="37">
          <cell r="A37">
            <v>100655</v>
          </cell>
          <cell r="B37" t="str">
            <v>00100655</v>
          </cell>
          <cell r="C37" t="str">
            <v>Keith Joseph Schintler</v>
          </cell>
          <cell r="D37">
            <v>509.04856000000001</v>
          </cell>
          <cell r="E37">
            <v>0</v>
          </cell>
          <cell r="F37">
            <v>0</v>
          </cell>
          <cell r="G37">
            <v>0</v>
          </cell>
          <cell r="H37">
            <v>509.04856000000001</v>
          </cell>
          <cell r="I37">
            <v>284.04856000000001</v>
          </cell>
          <cell r="J37">
            <v>34.1</v>
          </cell>
        </row>
        <row r="38">
          <cell r="A38">
            <v>100661</v>
          </cell>
          <cell r="B38" t="str">
            <v>00100661</v>
          </cell>
          <cell r="C38" t="str">
            <v>Craig James Scouler</v>
          </cell>
          <cell r="D38">
            <v>251.17135999999999</v>
          </cell>
          <cell r="E38">
            <v>0</v>
          </cell>
          <cell r="F38">
            <v>0</v>
          </cell>
          <cell r="G38">
            <v>0</v>
          </cell>
          <cell r="H38">
            <v>251.17135999999999</v>
          </cell>
          <cell r="I38">
            <v>26.17136</v>
          </cell>
          <cell r="J38">
            <v>3.14</v>
          </cell>
        </row>
        <row r="39">
          <cell r="A39">
            <v>100679</v>
          </cell>
          <cell r="B39" t="str">
            <v>00100679</v>
          </cell>
          <cell r="C39" t="str">
            <v>Michael James Smeaton</v>
          </cell>
          <cell r="D39">
            <v>457.88024000000001</v>
          </cell>
          <cell r="E39">
            <v>0</v>
          </cell>
          <cell r="F39">
            <v>0</v>
          </cell>
          <cell r="G39">
            <v>0</v>
          </cell>
          <cell r="H39">
            <v>457.88024000000001</v>
          </cell>
          <cell r="I39">
            <v>232.88023999999999</v>
          </cell>
          <cell r="J39">
            <v>31.05</v>
          </cell>
        </row>
        <row r="40">
          <cell r="A40">
            <v>100680</v>
          </cell>
          <cell r="B40" t="str">
            <v>00100680</v>
          </cell>
          <cell r="C40" t="str">
            <v>Alan Leslie Smith</v>
          </cell>
          <cell r="D40">
            <v>436.25792000000001</v>
          </cell>
          <cell r="E40">
            <v>0</v>
          </cell>
          <cell r="F40">
            <v>0</v>
          </cell>
          <cell r="G40">
            <v>0</v>
          </cell>
          <cell r="H40">
            <v>436.25792000000001</v>
          </cell>
          <cell r="I40">
            <v>211.25792000000001</v>
          </cell>
          <cell r="J40">
            <v>25.36</v>
          </cell>
        </row>
        <row r="41">
          <cell r="A41">
            <v>100682</v>
          </cell>
          <cell r="B41" t="str">
            <v>00100682</v>
          </cell>
          <cell r="C41" t="str">
            <v>Glendon Nevin Smith</v>
          </cell>
          <cell r="D41">
            <v>366.90424000000002</v>
          </cell>
          <cell r="E41">
            <v>0</v>
          </cell>
          <cell r="F41">
            <v>0</v>
          </cell>
          <cell r="G41">
            <v>0</v>
          </cell>
          <cell r="H41">
            <v>366.90424000000002</v>
          </cell>
          <cell r="I41">
            <v>141.90423999999999</v>
          </cell>
          <cell r="J41">
            <v>17.04</v>
          </cell>
        </row>
        <row r="42">
          <cell r="A42">
            <v>100716</v>
          </cell>
          <cell r="B42" t="str">
            <v>00100716</v>
          </cell>
          <cell r="C42" t="str">
            <v>David John Walker</v>
          </cell>
          <cell r="D42">
            <v>246.63023999999999</v>
          </cell>
          <cell r="E42">
            <v>0</v>
          </cell>
          <cell r="F42">
            <v>0</v>
          </cell>
          <cell r="G42">
            <v>0</v>
          </cell>
          <cell r="H42">
            <v>246.63023999999999</v>
          </cell>
          <cell r="I42">
            <v>21.630240000000001</v>
          </cell>
          <cell r="J42">
            <v>2.6</v>
          </cell>
        </row>
        <row r="43">
          <cell r="A43">
            <v>100718</v>
          </cell>
          <cell r="B43" t="str">
            <v>00100718</v>
          </cell>
          <cell r="C43" t="str">
            <v>Andrew Brian Wallace</v>
          </cell>
          <cell r="D43">
            <v>263.13639999999998</v>
          </cell>
          <cell r="E43">
            <v>0</v>
          </cell>
          <cell r="F43">
            <v>0</v>
          </cell>
          <cell r="G43">
            <v>0</v>
          </cell>
          <cell r="H43">
            <v>263.13639999999998</v>
          </cell>
          <cell r="I43">
            <v>38.136400000000002</v>
          </cell>
          <cell r="J43">
            <v>5.08</v>
          </cell>
        </row>
        <row r="44">
          <cell r="A44">
            <v>100753</v>
          </cell>
          <cell r="B44" t="str">
            <v>00100753</v>
          </cell>
          <cell r="C44" t="str">
            <v>Antonio Capuano</v>
          </cell>
          <cell r="D44">
            <v>292.55743999999999</v>
          </cell>
          <cell r="E44">
            <v>0</v>
          </cell>
          <cell r="F44">
            <v>0</v>
          </cell>
          <cell r="G44">
            <v>0</v>
          </cell>
          <cell r="H44">
            <v>292.55743999999999</v>
          </cell>
          <cell r="I44">
            <v>67.55744</v>
          </cell>
          <cell r="J44">
            <v>8.11</v>
          </cell>
        </row>
        <row r="45">
          <cell r="A45">
            <v>100762</v>
          </cell>
          <cell r="B45" t="str">
            <v>00100762</v>
          </cell>
          <cell r="C45" t="str">
            <v>Narelle June Cahill</v>
          </cell>
          <cell r="D45">
            <v>247.98223999999999</v>
          </cell>
          <cell r="E45">
            <v>0</v>
          </cell>
          <cell r="F45">
            <v>0</v>
          </cell>
          <cell r="G45">
            <v>0</v>
          </cell>
          <cell r="H45">
            <v>247.98223999999999</v>
          </cell>
          <cell r="I45">
            <v>22.982240000000001</v>
          </cell>
          <cell r="J45">
            <v>3.06</v>
          </cell>
        </row>
        <row r="46">
          <cell r="A46">
            <v>100770</v>
          </cell>
          <cell r="B46" t="str">
            <v>00100770</v>
          </cell>
          <cell r="C46" t="str">
            <v>Heather Laurene Cocks</v>
          </cell>
          <cell r="D46">
            <v>232.15448000000001</v>
          </cell>
          <cell r="E46">
            <v>0</v>
          </cell>
          <cell r="F46">
            <v>0</v>
          </cell>
          <cell r="G46">
            <v>0</v>
          </cell>
          <cell r="H46">
            <v>232.15448000000001</v>
          </cell>
          <cell r="I46">
            <v>7.1544800000000004</v>
          </cell>
          <cell r="J46">
            <v>0.86</v>
          </cell>
        </row>
        <row r="47">
          <cell r="A47">
            <v>100772</v>
          </cell>
          <cell r="B47" t="str">
            <v>00100772</v>
          </cell>
          <cell r="C47" t="str">
            <v>Michael Peter Colverd</v>
          </cell>
          <cell r="D47">
            <v>355.74608000000001</v>
          </cell>
          <cell r="E47">
            <v>0</v>
          </cell>
          <cell r="F47">
            <v>0</v>
          </cell>
          <cell r="G47">
            <v>0</v>
          </cell>
          <cell r="H47">
            <v>355.74608000000001</v>
          </cell>
          <cell r="I47">
            <v>130.74608000000001</v>
          </cell>
          <cell r="J47">
            <v>15.7</v>
          </cell>
        </row>
        <row r="48">
          <cell r="A48">
            <v>100774</v>
          </cell>
          <cell r="B48" t="str">
            <v>00100774</v>
          </cell>
          <cell r="C48" t="str">
            <v>Steven Peter Conroy</v>
          </cell>
          <cell r="D48">
            <v>435.46872000000002</v>
          </cell>
          <cell r="E48">
            <v>0</v>
          </cell>
          <cell r="F48">
            <v>0</v>
          </cell>
          <cell r="G48">
            <v>0</v>
          </cell>
          <cell r="H48">
            <v>435.46872000000002</v>
          </cell>
          <cell r="I48">
            <v>210.46871999999999</v>
          </cell>
          <cell r="J48">
            <v>28.06</v>
          </cell>
        </row>
        <row r="49">
          <cell r="A49">
            <v>100775</v>
          </cell>
          <cell r="B49" t="str">
            <v>00100775</v>
          </cell>
          <cell r="C49" t="str">
            <v>Barry James Cook</v>
          </cell>
          <cell r="D49">
            <v>379.23239999999998</v>
          </cell>
          <cell r="E49">
            <v>0</v>
          </cell>
          <cell r="F49">
            <v>0</v>
          </cell>
          <cell r="G49">
            <v>0</v>
          </cell>
          <cell r="H49">
            <v>379.23239999999998</v>
          </cell>
          <cell r="I49">
            <v>154.23240000000001</v>
          </cell>
          <cell r="J49">
            <v>20.56</v>
          </cell>
        </row>
        <row r="50">
          <cell r="A50">
            <v>100782</v>
          </cell>
          <cell r="B50" t="str">
            <v>00100782</v>
          </cell>
          <cell r="C50" t="str">
            <v>John Douglas Cox</v>
          </cell>
          <cell r="D50">
            <v>367.96224000000001</v>
          </cell>
          <cell r="E50">
            <v>0</v>
          </cell>
          <cell r="F50">
            <v>0</v>
          </cell>
          <cell r="G50">
            <v>0</v>
          </cell>
          <cell r="H50">
            <v>367.96224000000001</v>
          </cell>
          <cell r="I50">
            <v>142.96224000000001</v>
          </cell>
          <cell r="J50">
            <v>19.059999999999999</v>
          </cell>
        </row>
        <row r="51">
          <cell r="A51">
            <v>100798</v>
          </cell>
          <cell r="B51" t="str">
            <v>00100798</v>
          </cell>
          <cell r="C51" t="str">
            <v>Michael James Joseph Dawson</v>
          </cell>
          <cell r="D51">
            <v>305.22104000000002</v>
          </cell>
          <cell r="E51">
            <v>0</v>
          </cell>
          <cell r="F51">
            <v>0</v>
          </cell>
          <cell r="G51">
            <v>0</v>
          </cell>
          <cell r="H51">
            <v>305.22104000000002</v>
          </cell>
          <cell r="I51">
            <v>80.221040000000002</v>
          </cell>
          <cell r="J51">
            <v>9.6300000000000008</v>
          </cell>
        </row>
        <row r="52">
          <cell r="A52">
            <v>100820</v>
          </cell>
          <cell r="B52" t="str">
            <v>00100820</v>
          </cell>
          <cell r="C52" t="str">
            <v>Gerard Michael East</v>
          </cell>
          <cell r="D52">
            <v>337.93223999999998</v>
          </cell>
          <cell r="E52">
            <v>0</v>
          </cell>
          <cell r="F52">
            <v>0</v>
          </cell>
          <cell r="G52">
            <v>0</v>
          </cell>
          <cell r="H52">
            <v>337.93223999999998</v>
          </cell>
          <cell r="I52">
            <v>112.93223999999999</v>
          </cell>
          <cell r="J52">
            <v>15.06</v>
          </cell>
        </row>
        <row r="53">
          <cell r="A53">
            <v>100821</v>
          </cell>
          <cell r="B53" t="str">
            <v>00100821</v>
          </cell>
          <cell r="C53" t="str">
            <v>Neil John Eastwood</v>
          </cell>
          <cell r="D53">
            <v>304.23295999999999</v>
          </cell>
          <cell r="E53">
            <v>0</v>
          </cell>
          <cell r="F53">
            <v>0</v>
          </cell>
          <cell r="G53">
            <v>0</v>
          </cell>
          <cell r="H53">
            <v>304.23295999999999</v>
          </cell>
          <cell r="I53">
            <v>79.232960000000006</v>
          </cell>
          <cell r="J53">
            <v>10.56</v>
          </cell>
        </row>
        <row r="54">
          <cell r="A54">
            <v>100833</v>
          </cell>
          <cell r="B54" t="str">
            <v>00100833</v>
          </cell>
          <cell r="C54" t="str">
            <v>Simon John Flanagan</v>
          </cell>
          <cell r="D54">
            <v>255.46608000000001</v>
          </cell>
          <cell r="E54">
            <v>0</v>
          </cell>
          <cell r="F54">
            <v>0</v>
          </cell>
          <cell r="G54">
            <v>0</v>
          </cell>
          <cell r="H54">
            <v>255.46608000000001</v>
          </cell>
          <cell r="I54">
            <v>30.466080000000002</v>
          </cell>
          <cell r="J54">
            <v>4.0599999999999996</v>
          </cell>
        </row>
        <row r="55">
          <cell r="A55">
            <v>100836</v>
          </cell>
          <cell r="B55" t="str">
            <v>00100836</v>
          </cell>
          <cell r="C55" t="str">
            <v>Martin James Forsyth</v>
          </cell>
          <cell r="D55">
            <v>225.54527999999999</v>
          </cell>
          <cell r="E55">
            <v>0</v>
          </cell>
          <cell r="F55">
            <v>0</v>
          </cell>
          <cell r="G55">
            <v>0</v>
          </cell>
          <cell r="H55">
            <v>225.54527999999999</v>
          </cell>
          <cell r="I55">
            <v>0.54527999999999999</v>
          </cell>
          <cell r="J55">
            <v>7.0000000000000007E-2</v>
          </cell>
        </row>
        <row r="56">
          <cell r="A56">
            <v>100845</v>
          </cell>
          <cell r="B56" t="str">
            <v>00100845</v>
          </cell>
          <cell r="C56" t="str">
            <v>Trevor Barry Geer</v>
          </cell>
          <cell r="D56">
            <v>249.97656000000001</v>
          </cell>
          <cell r="E56">
            <v>0</v>
          </cell>
          <cell r="F56">
            <v>0</v>
          </cell>
          <cell r="G56">
            <v>0</v>
          </cell>
          <cell r="H56">
            <v>249.97656000000001</v>
          </cell>
          <cell r="I56">
            <v>24.976559999999999</v>
          </cell>
          <cell r="J56">
            <v>3.33</v>
          </cell>
        </row>
        <row r="57">
          <cell r="A57">
            <v>100846</v>
          </cell>
          <cell r="B57" t="str">
            <v>00100846</v>
          </cell>
          <cell r="C57" t="str">
            <v>Paul Andrew Gerdtz</v>
          </cell>
          <cell r="D57">
            <v>235.70416</v>
          </cell>
          <cell r="E57">
            <v>0</v>
          </cell>
          <cell r="F57">
            <v>0</v>
          </cell>
          <cell r="G57">
            <v>0</v>
          </cell>
          <cell r="H57">
            <v>235.70416</v>
          </cell>
          <cell r="I57">
            <v>10.70416</v>
          </cell>
          <cell r="J57">
            <v>1.43</v>
          </cell>
        </row>
        <row r="58">
          <cell r="A58">
            <v>100898</v>
          </cell>
          <cell r="B58" t="str">
            <v>00100898</v>
          </cell>
          <cell r="C58" t="str">
            <v>Kevin William Hood</v>
          </cell>
          <cell r="D58">
            <v>225.81352000000001</v>
          </cell>
          <cell r="E58">
            <v>0</v>
          </cell>
          <cell r="F58">
            <v>0</v>
          </cell>
          <cell r="G58">
            <v>0</v>
          </cell>
          <cell r="H58">
            <v>225.81352000000001</v>
          </cell>
          <cell r="I58">
            <v>0.81352000000000002</v>
          </cell>
          <cell r="J58">
            <v>0.1</v>
          </cell>
        </row>
        <row r="59">
          <cell r="A59">
            <v>100925</v>
          </cell>
          <cell r="B59" t="str">
            <v>00100925</v>
          </cell>
          <cell r="C59" t="str">
            <v>John Desmond Jones</v>
          </cell>
          <cell r="D59">
            <v>276.22543999999999</v>
          </cell>
          <cell r="E59">
            <v>0</v>
          </cell>
          <cell r="F59">
            <v>0</v>
          </cell>
          <cell r="G59">
            <v>0</v>
          </cell>
          <cell r="H59">
            <v>276.22543999999999</v>
          </cell>
          <cell r="I59">
            <v>51.225439999999999</v>
          </cell>
          <cell r="J59">
            <v>6.15</v>
          </cell>
        </row>
        <row r="60">
          <cell r="A60">
            <v>100940</v>
          </cell>
          <cell r="B60" t="str">
            <v>00100940</v>
          </cell>
          <cell r="C60" t="str">
            <v>Peter George Lang</v>
          </cell>
          <cell r="D60">
            <v>338.06704000000002</v>
          </cell>
          <cell r="E60">
            <v>0</v>
          </cell>
          <cell r="F60">
            <v>0</v>
          </cell>
          <cell r="G60">
            <v>0</v>
          </cell>
          <cell r="H60">
            <v>338.06704000000002</v>
          </cell>
          <cell r="I60">
            <v>113.06704000000001</v>
          </cell>
          <cell r="J60">
            <v>15.08</v>
          </cell>
        </row>
        <row r="61">
          <cell r="A61">
            <v>100972</v>
          </cell>
          <cell r="B61" t="str">
            <v>00100972</v>
          </cell>
          <cell r="C61" t="str">
            <v>John Anthony Mackay</v>
          </cell>
          <cell r="D61">
            <v>275.55264</v>
          </cell>
          <cell r="E61">
            <v>0</v>
          </cell>
          <cell r="F61">
            <v>0</v>
          </cell>
          <cell r="G61">
            <v>0</v>
          </cell>
          <cell r="H61">
            <v>275.55264</v>
          </cell>
          <cell r="I61">
            <v>50.552639999999997</v>
          </cell>
          <cell r="J61">
            <v>6.74</v>
          </cell>
        </row>
        <row r="62">
          <cell r="A62">
            <v>101019</v>
          </cell>
          <cell r="B62" t="str">
            <v>00101019</v>
          </cell>
          <cell r="C62" t="str">
            <v>Kenneth Oaten</v>
          </cell>
          <cell r="D62">
            <v>349.31799999999998</v>
          </cell>
          <cell r="E62">
            <v>0</v>
          </cell>
          <cell r="F62">
            <v>0</v>
          </cell>
          <cell r="G62">
            <v>0</v>
          </cell>
          <cell r="H62">
            <v>349.31799999999998</v>
          </cell>
          <cell r="I62">
            <v>124.318</v>
          </cell>
          <cell r="J62">
            <v>16.579999999999998</v>
          </cell>
        </row>
        <row r="63">
          <cell r="A63">
            <v>101030</v>
          </cell>
          <cell r="B63" t="str">
            <v>00101030</v>
          </cell>
          <cell r="C63" t="str">
            <v>Geoffrey Roy Phelan</v>
          </cell>
          <cell r="D63">
            <v>234.22551999999999</v>
          </cell>
          <cell r="E63">
            <v>0</v>
          </cell>
          <cell r="F63">
            <v>0</v>
          </cell>
          <cell r="G63">
            <v>0</v>
          </cell>
          <cell r="H63">
            <v>234.22551999999999</v>
          </cell>
          <cell r="I63">
            <v>9.2255199999999995</v>
          </cell>
          <cell r="J63">
            <v>1.1100000000000001</v>
          </cell>
        </row>
        <row r="64">
          <cell r="A64">
            <v>101031</v>
          </cell>
          <cell r="B64" t="str">
            <v>00101031</v>
          </cell>
          <cell r="C64" t="str">
            <v>Brian Alfred Pickens</v>
          </cell>
          <cell r="D64">
            <v>246.64400000000001</v>
          </cell>
          <cell r="E64">
            <v>0</v>
          </cell>
          <cell r="F64">
            <v>0</v>
          </cell>
          <cell r="G64">
            <v>0</v>
          </cell>
          <cell r="H64">
            <v>246.64400000000001</v>
          </cell>
          <cell r="I64">
            <v>21.643999999999998</v>
          </cell>
          <cell r="J64">
            <v>2.6</v>
          </cell>
        </row>
        <row r="65">
          <cell r="A65">
            <v>101049</v>
          </cell>
          <cell r="B65" t="str">
            <v>00101049</v>
          </cell>
          <cell r="C65" t="str">
            <v>Pasquale Raco</v>
          </cell>
          <cell r="D65">
            <v>293.33983999999998</v>
          </cell>
          <cell r="E65">
            <v>0</v>
          </cell>
          <cell r="F65">
            <v>0</v>
          </cell>
          <cell r="G65">
            <v>0</v>
          </cell>
          <cell r="H65">
            <v>293.33983999999998</v>
          </cell>
          <cell r="I65">
            <v>68.339839999999995</v>
          </cell>
          <cell r="J65">
            <v>8.1999999999999993</v>
          </cell>
        </row>
        <row r="66">
          <cell r="A66">
            <v>101050</v>
          </cell>
          <cell r="B66" t="str">
            <v>00101050</v>
          </cell>
          <cell r="C66" t="str">
            <v>Edward Bruce Radomski</v>
          </cell>
          <cell r="D66">
            <v>236.73312000000001</v>
          </cell>
          <cell r="E66">
            <v>0</v>
          </cell>
          <cell r="F66">
            <v>0</v>
          </cell>
          <cell r="G66">
            <v>0</v>
          </cell>
          <cell r="H66">
            <v>236.73312000000001</v>
          </cell>
          <cell r="I66">
            <v>11.73312</v>
          </cell>
          <cell r="J66">
            <v>1.56</v>
          </cell>
        </row>
        <row r="67">
          <cell r="A67">
            <v>101051</v>
          </cell>
          <cell r="B67" t="str">
            <v>00101051</v>
          </cell>
          <cell r="C67" t="str">
            <v>Noel William Rees</v>
          </cell>
          <cell r="D67">
            <v>359.01319999999998</v>
          </cell>
          <cell r="E67">
            <v>0</v>
          </cell>
          <cell r="F67">
            <v>0</v>
          </cell>
          <cell r="G67">
            <v>0</v>
          </cell>
          <cell r="H67">
            <v>359.01319999999998</v>
          </cell>
          <cell r="I67">
            <v>134.01320000000001</v>
          </cell>
          <cell r="J67">
            <v>17.87</v>
          </cell>
        </row>
        <row r="68">
          <cell r="A68">
            <v>101062</v>
          </cell>
          <cell r="B68" t="str">
            <v>00101062</v>
          </cell>
          <cell r="C68" t="str">
            <v>Craig Douglas Robin</v>
          </cell>
          <cell r="D68">
            <v>329.85840000000002</v>
          </cell>
          <cell r="E68">
            <v>0</v>
          </cell>
          <cell r="F68">
            <v>0</v>
          </cell>
          <cell r="G68">
            <v>0</v>
          </cell>
          <cell r="H68">
            <v>329.85840000000002</v>
          </cell>
          <cell r="I68">
            <v>104.8584</v>
          </cell>
          <cell r="J68">
            <v>13.98</v>
          </cell>
        </row>
        <row r="69">
          <cell r="A69">
            <v>101070</v>
          </cell>
          <cell r="B69" t="str">
            <v>00101070</v>
          </cell>
          <cell r="C69" t="str">
            <v>Allen Stephen Russell</v>
          </cell>
          <cell r="D69">
            <v>367.77415999999999</v>
          </cell>
          <cell r="E69">
            <v>0</v>
          </cell>
          <cell r="F69">
            <v>0</v>
          </cell>
          <cell r="G69">
            <v>0</v>
          </cell>
          <cell r="H69">
            <v>367.77415999999999</v>
          </cell>
          <cell r="I69">
            <v>142.77415999999999</v>
          </cell>
          <cell r="J69">
            <v>19.04</v>
          </cell>
        </row>
        <row r="70">
          <cell r="A70">
            <v>101082</v>
          </cell>
          <cell r="B70" t="str">
            <v>00101082</v>
          </cell>
          <cell r="C70" t="str">
            <v>Murray John Shields</v>
          </cell>
          <cell r="D70">
            <v>735.47735999999998</v>
          </cell>
          <cell r="E70">
            <v>0</v>
          </cell>
          <cell r="F70">
            <v>0</v>
          </cell>
          <cell r="G70">
            <v>0</v>
          </cell>
          <cell r="H70">
            <v>735.47735999999998</v>
          </cell>
          <cell r="I70">
            <v>510.47735999999998</v>
          </cell>
          <cell r="J70">
            <v>68.06</v>
          </cell>
        </row>
        <row r="71">
          <cell r="A71">
            <v>101088</v>
          </cell>
          <cell r="B71" t="str">
            <v>00101088</v>
          </cell>
          <cell r="C71" t="str">
            <v>Patricia Frances Slattery</v>
          </cell>
          <cell r="D71">
            <v>304.54656</v>
          </cell>
          <cell r="E71">
            <v>0</v>
          </cell>
          <cell r="F71">
            <v>0</v>
          </cell>
          <cell r="G71">
            <v>0</v>
          </cell>
          <cell r="H71">
            <v>304.54656</v>
          </cell>
          <cell r="I71">
            <v>79.546559999999999</v>
          </cell>
          <cell r="J71">
            <v>10.61</v>
          </cell>
        </row>
        <row r="72">
          <cell r="A72">
            <v>101092</v>
          </cell>
          <cell r="B72" t="str">
            <v>00101092</v>
          </cell>
          <cell r="C72" t="str">
            <v>Rowan Craig Smith</v>
          </cell>
          <cell r="D72">
            <v>270.40032000000002</v>
          </cell>
          <cell r="E72">
            <v>0</v>
          </cell>
          <cell r="F72">
            <v>0</v>
          </cell>
          <cell r="G72">
            <v>0</v>
          </cell>
          <cell r="H72">
            <v>270.40032000000002</v>
          </cell>
          <cell r="I72">
            <v>45.400320000000001</v>
          </cell>
          <cell r="J72">
            <v>6.05</v>
          </cell>
        </row>
        <row r="73">
          <cell r="A73">
            <v>101098</v>
          </cell>
          <cell r="B73" t="str">
            <v>00101098</v>
          </cell>
          <cell r="C73" t="str">
            <v>Ross Stapleton</v>
          </cell>
          <cell r="D73">
            <v>315.40568000000002</v>
          </cell>
          <cell r="E73">
            <v>0</v>
          </cell>
          <cell r="F73">
            <v>0</v>
          </cell>
          <cell r="G73">
            <v>0</v>
          </cell>
          <cell r="H73">
            <v>315.40568000000002</v>
          </cell>
          <cell r="I73">
            <v>90.405680000000004</v>
          </cell>
          <cell r="J73">
            <v>12.05</v>
          </cell>
        </row>
        <row r="74">
          <cell r="A74">
            <v>101102</v>
          </cell>
          <cell r="B74" t="str">
            <v>00101102</v>
          </cell>
          <cell r="C74" t="str">
            <v>Philip James Stevenson</v>
          </cell>
          <cell r="D74">
            <v>375.75720000000001</v>
          </cell>
          <cell r="E74">
            <v>0</v>
          </cell>
          <cell r="F74">
            <v>0</v>
          </cell>
          <cell r="G74">
            <v>0</v>
          </cell>
          <cell r="H74">
            <v>375.75720000000001</v>
          </cell>
          <cell r="I74">
            <v>150.75720000000001</v>
          </cell>
          <cell r="J74">
            <v>18.100000000000001</v>
          </cell>
        </row>
        <row r="75">
          <cell r="A75">
            <v>101106</v>
          </cell>
          <cell r="B75" t="str">
            <v>00101106</v>
          </cell>
          <cell r="C75" t="str">
            <v>Paul Ferguson Sutherland</v>
          </cell>
          <cell r="D75">
            <v>287.31128000000001</v>
          </cell>
          <cell r="E75">
            <v>0</v>
          </cell>
          <cell r="F75">
            <v>0</v>
          </cell>
          <cell r="G75">
            <v>0</v>
          </cell>
          <cell r="H75">
            <v>287.31128000000001</v>
          </cell>
          <cell r="I75">
            <v>62.311279999999996</v>
          </cell>
          <cell r="J75">
            <v>8.31</v>
          </cell>
        </row>
        <row r="76">
          <cell r="A76">
            <v>101109</v>
          </cell>
          <cell r="B76" t="str">
            <v>00101109</v>
          </cell>
          <cell r="C76" t="str">
            <v>Tai Tao</v>
          </cell>
          <cell r="D76">
            <v>731.71975999999995</v>
          </cell>
          <cell r="E76">
            <v>0</v>
          </cell>
          <cell r="F76">
            <v>0</v>
          </cell>
          <cell r="G76">
            <v>0</v>
          </cell>
          <cell r="H76">
            <v>731.71975999999995</v>
          </cell>
          <cell r="I76">
            <v>506.71976000000001</v>
          </cell>
          <cell r="J76">
            <v>67.56</v>
          </cell>
        </row>
        <row r="77">
          <cell r="A77">
            <v>101111</v>
          </cell>
          <cell r="B77" t="str">
            <v>00101111</v>
          </cell>
          <cell r="C77" t="str">
            <v>Paul James Taylor</v>
          </cell>
          <cell r="D77">
            <v>228.23320000000001</v>
          </cell>
          <cell r="E77">
            <v>0</v>
          </cell>
          <cell r="F77">
            <v>0</v>
          </cell>
          <cell r="G77">
            <v>0</v>
          </cell>
          <cell r="H77">
            <v>228.23320000000001</v>
          </cell>
          <cell r="I77">
            <v>3.2332000000000001</v>
          </cell>
          <cell r="J77">
            <v>0.43</v>
          </cell>
        </row>
        <row r="78">
          <cell r="A78">
            <v>101123</v>
          </cell>
          <cell r="B78" t="str">
            <v>00101123</v>
          </cell>
          <cell r="C78" t="str">
            <v>Tony Stephen Trounson</v>
          </cell>
          <cell r="D78">
            <v>263.66744</v>
          </cell>
          <cell r="E78">
            <v>0</v>
          </cell>
          <cell r="F78">
            <v>0</v>
          </cell>
          <cell r="G78">
            <v>0</v>
          </cell>
          <cell r="H78">
            <v>263.66744</v>
          </cell>
          <cell r="I78">
            <v>38.667439999999999</v>
          </cell>
          <cell r="J78">
            <v>5.16</v>
          </cell>
        </row>
        <row r="79">
          <cell r="A79">
            <v>101146</v>
          </cell>
          <cell r="B79" t="str">
            <v>00101146</v>
          </cell>
          <cell r="C79" t="str">
            <v>Ian Jeffrey Williams</v>
          </cell>
          <cell r="D79">
            <v>372.13224000000002</v>
          </cell>
          <cell r="E79">
            <v>0</v>
          </cell>
          <cell r="F79">
            <v>0</v>
          </cell>
          <cell r="G79">
            <v>0</v>
          </cell>
          <cell r="H79">
            <v>372.13224000000002</v>
          </cell>
          <cell r="I79">
            <v>147.13224</v>
          </cell>
          <cell r="J79">
            <v>19.62</v>
          </cell>
        </row>
        <row r="80">
          <cell r="A80">
            <v>101409</v>
          </cell>
          <cell r="B80" t="str">
            <v>00101409</v>
          </cell>
          <cell r="C80" t="str">
            <v>Glenn Hauber</v>
          </cell>
          <cell r="D80">
            <v>285.52584000000002</v>
          </cell>
          <cell r="E80">
            <v>0</v>
          </cell>
          <cell r="F80">
            <v>0</v>
          </cell>
          <cell r="G80">
            <v>0</v>
          </cell>
          <cell r="H80">
            <v>285.52584000000002</v>
          </cell>
          <cell r="I80">
            <v>60.525840000000002</v>
          </cell>
          <cell r="J80">
            <v>8.07</v>
          </cell>
        </row>
        <row r="81">
          <cell r="A81">
            <v>101452</v>
          </cell>
          <cell r="B81" t="str">
            <v>00101452</v>
          </cell>
          <cell r="C81" t="str">
            <v>Charles Battaglia</v>
          </cell>
          <cell r="D81">
            <v>236.72991999999999</v>
          </cell>
          <cell r="E81">
            <v>0</v>
          </cell>
          <cell r="F81">
            <v>0</v>
          </cell>
          <cell r="G81">
            <v>0</v>
          </cell>
          <cell r="H81">
            <v>236.72991999999999</v>
          </cell>
          <cell r="I81">
            <v>11.72992</v>
          </cell>
          <cell r="J81">
            <v>1.56</v>
          </cell>
        </row>
        <row r="82">
          <cell r="A82">
            <v>101477</v>
          </cell>
          <cell r="B82" t="str">
            <v>00101477</v>
          </cell>
          <cell r="C82" t="str">
            <v>Noel Stanley DeMarchi</v>
          </cell>
          <cell r="D82">
            <v>232.93727999999999</v>
          </cell>
          <cell r="E82">
            <v>0</v>
          </cell>
          <cell r="F82">
            <v>0</v>
          </cell>
          <cell r="G82">
            <v>0</v>
          </cell>
          <cell r="H82">
            <v>232.93727999999999</v>
          </cell>
          <cell r="I82">
            <v>7.9372800000000003</v>
          </cell>
          <cell r="J82">
            <v>1.06</v>
          </cell>
        </row>
        <row r="83">
          <cell r="A83">
            <v>101784</v>
          </cell>
          <cell r="B83" t="str">
            <v>00101784</v>
          </cell>
          <cell r="C83" t="str">
            <v>Mark Aquilina</v>
          </cell>
          <cell r="D83">
            <v>233.61248000000001</v>
          </cell>
          <cell r="E83">
            <v>0</v>
          </cell>
          <cell r="F83">
            <v>0</v>
          </cell>
          <cell r="G83">
            <v>0</v>
          </cell>
          <cell r="H83">
            <v>233.61248000000001</v>
          </cell>
          <cell r="I83">
            <v>8.6124799999999997</v>
          </cell>
          <cell r="J83">
            <v>1.03</v>
          </cell>
        </row>
        <row r="84">
          <cell r="A84">
            <v>102372</v>
          </cell>
          <cell r="B84" t="str">
            <v>00102372</v>
          </cell>
          <cell r="C84" t="str">
            <v>William James Owens</v>
          </cell>
          <cell r="D84">
            <v>258.35079999999999</v>
          </cell>
          <cell r="E84">
            <v>0</v>
          </cell>
          <cell r="F84">
            <v>0</v>
          </cell>
          <cell r="G84">
            <v>0</v>
          </cell>
          <cell r="H84">
            <v>258.35079999999999</v>
          </cell>
          <cell r="I84">
            <v>33.3508</v>
          </cell>
          <cell r="J84">
            <v>4</v>
          </cell>
        </row>
        <row r="85">
          <cell r="A85">
            <v>102582</v>
          </cell>
          <cell r="B85" t="str">
            <v>00102582</v>
          </cell>
          <cell r="C85" t="str">
            <v>Angelo Vingas</v>
          </cell>
          <cell r="D85">
            <v>225.0308</v>
          </cell>
          <cell r="E85">
            <v>0</v>
          </cell>
          <cell r="F85">
            <v>0</v>
          </cell>
          <cell r="G85">
            <v>0</v>
          </cell>
          <cell r="H85">
            <v>225.0308</v>
          </cell>
          <cell r="I85">
            <v>3.0800000000000001E-2</v>
          </cell>
          <cell r="J85">
            <v>0</v>
          </cell>
        </row>
        <row r="86">
          <cell r="A86">
            <v>102631</v>
          </cell>
          <cell r="B86" t="str">
            <v>00102631</v>
          </cell>
          <cell r="C86" t="str">
            <v>Graham Phillip Mill</v>
          </cell>
          <cell r="D86">
            <v>233.36080000000001</v>
          </cell>
          <cell r="E86">
            <v>0</v>
          </cell>
          <cell r="F86">
            <v>0</v>
          </cell>
          <cell r="G86">
            <v>0</v>
          </cell>
          <cell r="H86">
            <v>233.36080000000001</v>
          </cell>
          <cell r="I86">
            <v>8.3607999999999993</v>
          </cell>
          <cell r="J86">
            <v>1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1"/>
      <sheetName val="C2"/>
      <sheetName val="Gen_Ass_SSC"/>
      <sheetName val="G1"/>
      <sheetName val="G2"/>
      <sheetName val="Base_Ass_SSC"/>
      <sheetName val="BI1-Opex"/>
      <sheetName val="BI2-CorpOpex"/>
      <sheetName val="BI3-Capex"/>
      <sheetName val="BI4-Revenue"/>
      <sheetName val="BI5-BS"/>
      <sheetName val="BI6 CF"/>
      <sheetName val="BI7-Regulatory "/>
      <sheetName val="Scen_Ass_SSC"/>
      <sheetName val="GS-1"/>
      <sheetName val="GS-2"/>
      <sheetName val="Scenarios_SC"/>
      <sheetName val="SI-1"/>
      <sheetName val="SI2.1PrescOpex"/>
      <sheetName val="SI2.2ExclOpex"/>
      <sheetName val="SI2.3UnRegOpex"/>
      <sheetName val="SI3.1"/>
      <sheetName val="SI3.2"/>
      <sheetName val="SI4.1PrescCapex"/>
      <sheetName val="SI4.2ExclCapex"/>
      <sheetName val="SI-4.3"/>
      <sheetName val="SI-5.1-RegRev"/>
      <sheetName val="SI-5.2-Excluded"/>
      <sheetName val="SI-5.3-NRegRev"/>
      <sheetName val="SI5.4 OtherRev"/>
      <sheetName val="SI6-CF"/>
      <sheetName val="Workings_SC"/>
      <sheetName val="W1-Cash"/>
      <sheetName val="W2-Opex"/>
      <sheetName val="W3-Revenue"/>
      <sheetName val="W4-BalSht"/>
      <sheetName val="W5-Working Capital"/>
      <sheetName val="W6-Depreciation"/>
      <sheetName val="W7-RegCorp"/>
      <sheetName val="W8-Regulatory"/>
      <sheetName val="Reports_SC"/>
      <sheetName val="R1-Changes"/>
      <sheetName val="R1.1-Impacts"/>
      <sheetName val="R2- P&amp;L"/>
      <sheetName val="R3-CF"/>
      <sheetName val="R4-Capex"/>
      <sheetName val="R5-PPE"/>
      <sheetName val="R6"/>
      <sheetName val="R7"/>
      <sheetName val="R8"/>
      <sheetName val="R9"/>
      <sheetName val="Reports-S_SC"/>
      <sheetName val="RS1"/>
      <sheetName val="RS1.1"/>
      <sheetName val="RS2"/>
      <sheetName val="RS3"/>
      <sheetName val="RS4"/>
      <sheetName val="RS5-Ratio"/>
      <sheetName val="RS6"/>
      <sheetName val="RS7-FTE"/>
      <sheetName val="RS8"/>
      <sheetName val="Export"/>
      <sheetName val="E1"/>
      <sheetName val="Charts_SC"/>
      <sheetName val="Cht1"/>
      <sheetName val="Cht2"/>
      <sheetName val="Cht3"/>
      <sheetName val="Cht4"/>
      <sheetName val="Cht5"/>
      <sheetName val="Cht6"/>
      <sheetName val="Cht7"/>
      <sheetName val="Cht8"/>
      <sheetName val="Other_SC"/>
      <sheetName val="Errors_FO"/>
    </sheetNames>
    <sheetDataSet>
      <sheetData sheetId="0" refreshError="1">
        <row r="4">
          <cell r="C4" t="str">
            <v>Corporate Planning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SAP"/>
      <sheetName val="Profit Loss "/>
      <sheetName val="Cash Flow "/>
      <sheetName val="Cashflow_Corp"/>
      <sheetName val="Balance Sheet"/>
      <sheetName val="Balance Sheet  Mvmts"/>
    </sheetNames>
    <sheetDataSet>
      <sheetData sheetId="0" refreshError="1"/>
      <sheetData sheetId="1" refreshError="1">
        <row r="4">
          <cell r="B4" t="str">
            <v>December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"/>
      <sheetName val="FTE"/>
      <sheetName val="Overtime"/>
      <sheetName val="PROFIT"/>
      <sheetName val="HSI"/>
      <sheetName val="HSI (A)"/>
      <sheetName val="Phone Stats"/>
      <sheetName val="CSG Stats"/>
      <sheetName val="LIGHTS"/>
      <sheetName val="CAIDI"/>
      <sheetName val="Service Guarantees"/>
      <sheetName val="Injury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0000115100</v>
          </cell>
          <cell r="B4" t="str">
            <v>A/R - Co-Gen</v>
          </cell>
          <cell r="C4">
            <v>72944.02</v>
          </cell>
          <cell r="D4">
            <v>-11079.58</v>
          </cell>
          <cell r="E4">
            <v>-11170.52</v>
          </cell>
          <cell r="F4">
            <v>-11262.21</v>
          </cell>
          <cell r="G4">
            <v>-11354.67</v>
          </cell>
          <cell r="H4">
            <v>-11447.88</v>
          </cell>
          <cell r="I4">
            <v>-11541.85</v>
          </cell>
          <cell r="J4">
            <v>-11636.6</v>
          </cell>
          <cell r="K4">
            <v>-11732.12</v>
          </cell>
          <cell r="L4">
            <v>-11828.43</v>
          </cell>
          <cell r="M4">
            <v>-11925.52</v>
          </cell>
          <cell r="N4">
            <v>-12023.42</v>
          </cell>
          <cell r="O4">
            <v>115457.45</v>
          </cell>
        </row>
        <row r="5">
          <cell r="A5" t="str">
            <v>0000115110</v>
          </cell>
          <cell r="B5" t="str">
            <v>A/R-Network Revenue</v>
          </cell>
          <cell r="C5">
            <v>27665504.969999999</v>
          </cell>
          <cell r="D5">
            <v>-822890.66</v>
          </cell>
          <cell r="E5">
            <v>-606665.02</v>
          </cell>
          <cell r="F5">
            <v>2789655.02</v>
          </cell>
          <cell r="G5">
            <v>-1009012.75</v>
          </cell>
          <cell r="H5">
            <v>1805889.04</v>
          </cell>
          <cell r="I5">
            <v>-325651.96000000002</v>
          </cell>
          <cell r="J5">
            <v>997478</v>
          </cell>
          <cell r="K5">
            <v>2186457.98</v>
          </cell>
          <cell r="L5">
            <v>-5507997.9800000004</v>
          </cell>
          <cell r="M5">
            <v>2079520</v>
          </cell>
          <cell r="N5">
            <v>-1264763.02</v>
          </cell>
          <cell r="O5">
            <v>969831.02</v>
          </cell>
        </row>
        <row r="6">
          <cell r="A6" t="str">
            <v>0000115120</v>
          </cell>
          <cell r="B6" t="str">
            <v>A/R - OV Conversion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0000115170</v>
          </cell>
          <cell r="B7" t="str">
            <v>A/R-NRev PCA-Other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0000116410</v>
          </cell>
          <cell r="B8" t="str">
            <v>A/R - Employees</v>
          </cell>
          <cell r="C8">
            <v>30424.1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0000116850</v>
          </cell>
          <cell r="B9" t="str">
            <v>A/R - Other</v>
          </cell>
          <cell r="C9">
            <v>18406173.850000001</v>
          </cell>
          <cell r="D9">
            <v>520318.99</v>
          </cell>
          <cell r="E9">
            <v>-728385.95</v>
          </cell>
          <cell r="F9">
            <v>-28299</v>
          </cell>
          <cell r="G9">
            <v>-968495.67</v>
          </cell>
          <cell r="H9">
            <v>2801.3</v>
          </cell>
          <cell r="I9">
            <v>302897.14</v>
          </cell>
          <cell r="J9">
            <v>-163062.48000000001</v>
          </cell>
          <cell r="K9">
            <v>455069.39</v>
          </cell>
          <cell r="L9">
            <v>7680.61</v>
          </cell>
          <cell r="M9">
            <v>425488.81</v>
          </cell>
          <cell r="N9">
            <v>191361.48</v>
          </cell>
          <cell r="O9">
            <v>513426.28</v>
          </cell>
        </row>
        <row r="10">
          <cell r="A10" t="str">
            <v>0000116900</v>
          </cell>
          <cell r="B10" t="str">
            <v>Other Receivables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0000116910</v>
          </cell>
          <cell r="B11" t="str">
            <v>CIS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0000117100</v>
          </cell>
          <cell r="B12" t="str">
            <v>Prov D/Debts-Retail</v>
          </cell>
          <cell r="C12">
            <v>-972584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0000117150</v>
          </cell>
          <cell r="B13" t="str">
            <v>Prov D/Debts-Other</v>
          </cell>
          <cell r="C13">
            <v>-815041</v>
          </cell>
          <cell r="D13">
            <v>-50000</v>
          </cell>
          <cell r="E13">
            <v>-50000</v>
          </cell>
          <cell r="F13">
            <v>-50000</v>
          </cell>
          <cell r="G13">
            <v>-50000</v>
          </cell>
          <cell r="H13">
            <v>-50000</v>
          </cell>
          <cell r="I13">
            <v>250000</v>
          </cell>
          <cell r="J13">
            <v>-50000</v>
          </cell>
          <cell r="K13">
            <v>-50000</v>
          </cell>
          <cell r="L13">
            <v>-50000</v>
          </cell>
          <cell r="M13">
            <v>-50000</v>
          </cell>
          <cell r="N13">
            <v>-50000</v>
          </cell>
          <cell r="O13">
            <v>250000</v>
          </cell>
        </row>
        <row r="14">
          <cell r="A14" t="str">
            <v>0000117200</v>
          </cell>
          <cell r="B14" t="str">
            <v>Accts Rec- Employees</v>
          </cell>
          <cell r="C14">
            <v>39657.760000000002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7368898.6100000003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0000117299</v>
          </cell>
          <cell r="B16" t="str">
            <v>A/R - Gen Adj BA Bal</v>
          </cell>
          <cell r="C16">
            <v>-66.16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45624500.039999999</v>
          </cell>
          <cell r="D17">
            <v>3510883.24</v>
          </cell>
          <cell r="E17">
            <v>-1777081.19</v>
          </cell>
          <cell r="F17">
            <v>2763714.03</v>
          </cell>
          <cell r="G17">
            <v>-2217695.9500000002</v>
          </cell>
          <cell r="H17">
            <v>1396377.41</v>
          </cell>
          <cell r="I17">
            <v>-1422189.81</v>
          </cell>
          <cell r="J17">
            <v>1296721.3999999999</v>
          </cell>
          <cell r="K17">
            <v>2842395.37</v>
          </cell>
          <cell r="L17">
            <v>-7160397.3700000001</v>
          </cell>
          <cell r="M17">
            <v>2703376</v>
          </cell>
          <cell r="N17">
            <v>-1644191.93</v>
          </cell>
          <cell r="O17">
            <v>1260780.33</v>
          </cell>
        </row>
        <row r="18">
          <cell r="A18" t="str">
            <v>0000132000</v>
          </cell>
          <cell r="B18" t="str">
            <v>PrePmt - Insurance</v>
          </cell>
          <cell r="C18">
            <v>752257.33</v>
          </cell>
          <cell r="D18">
            <v>-147416.67000000001</v>
          </cell>
          <cell r="E18">
            <v>-147416.67000000001</v>
          </cell>
          <cell r="F18">
            <v>-147416.67000000001</v>
          </cell>
          <cell r="G18">
            <v>-147416.67000000001</v>
          </cell>
          <cell r="H18">
            <v>-147416.67000000001</v>
          </cell>
          <cell r="I18">
            <v>-147416.67000000001</v>
          </cell>
          <cell r="J18">
            <v>-147416.67000000001</v>
          </cell>
          <cell r="K18">
            <v>-147416.67000000001</v>
          </cell>
          <cell r="L18">
            <v>-147416.67000000001</v>
          </cell>
          <cell r="M18">
            <v>1431583.33</v>
          </cell>
          <cell r="N18">
            <v>-147416.67000000001</v>
          </cell>
          <cell r="O18">
            <v>42583.33</v>
          </cell>
        </row>
        <row r="19">
          <cell r="A19" t="str">
            <v>0000132800</v>
          </cell>
          <cell r="B19" t="str">
            <v>PrePmt - Employees</v>
          </cell>
          <cell r="C19">
            <v>2386.6799999999998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0000132900</v>
          </cell>
          <cell r="B20" t="str">
            <v>PrePmt - Other</v>
          </cell>
          <cell r="C20">
            <v>0</v>
          </cell>
          <cell r="D20">
            <v>-49189.11</v>
          </cell>
          <cell r="E20">
            <v>-49189.11</v>
          </cell>
          <cell r="F20">
            <v>-49189.11</v>
          </cell>
          <cell r="G20">
            <v>-49189.11</v>
          </cell>
          <cell r="H20">
            <v>-49189.11</v>
          </cell>
          <cell r="I20">
            <v>-49189.11</v>
          </cell>
          <cell r="J20">
            <v>-49189.11</v>
          </cell>
          <cell r="K20">
            <v>-49189.11</v>
          </cell>
          <cell r="L20">
            <v>-49189.11</v>
          </cell>
          <cell r="M20">
            <v>-49189.11</v>
          </cell>
          <cell r="N20">
            <v>-49189.11</v>
          </cell>
          <cell r="O20">
            <v>541080.23</v>
          </cell>
        </row>
        <row r="21">
          <cell r="A21" t="str">
            <v>0000140100</v>
          </cell>
          <cell r="B21" t="str">
            <v>Land - In Service</v>
          </cell>
          <cell r="C21">
            <v>8557249.7200000007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0000140120</v>
          </cell>
          <cell r="B22" t="str">
            <v>Buildings-In Service</v>
          </cell>
          <cell r="C22">
            <v>24822535.07</v>
          </cell>
          <cell r="D22">
            <v>0</v>
          </cell>
          <cell r="E22">
            <v>100000</v>
          </cell>
          <cell r="F22">
            <v>100000</v>
          </cell>
          <cell r="G22">
            <v>100000</v>
          </cell>
          <cell r="H22">
            <v>100000</v>
          </cell>
          <cell r="I22">
            <v>100000</v>
          </cell>
          <cell r="J22">
            <v>100000</v>
          </cell>
          <cell r="K22">
            <v>100000</v>
          </cell>
          <cell r="L22">
            <v>50000</v>
          </cell>
          <cell r="M22">
            <v>50000</v>
          </cell>
          <cell r="N22">
            <v>44000</v>
          </cell>
          <cell r="O22">
            <v>44000</v>
          </cell>
        </row>
        <row r="23">
          <cell r="A23" t="str">
            <v>0000140160</v>
          </cell>
          <cell r="B23" t="str">
            <v>Distribn- In Service</v>
          </cell>
          <cell r="C23">
            <v>2210929780.2399998</v>
          </cell>
          <cell r="D23">
            <v>9853706.4600000009</v>
          </cell>
          <cell r="E23">
            <v>9853706.4600000009</v>
          </cell>
          <cell r="F23">
            <v>9853706.4600000009</v>
          </cell>
          <cell r="G23">
            <v>6257003.04</v>
          </cell>
          <cell r="H23">
            <v>8933089.6799999997</v>
          </cell>
          <cell r="I23">
            <v>11008232.23</v>
          </cell>
          <cell r="J23">
            <v>9970438.2300000004</v>
          </cell>
          <cell r="K23">
            <v>10547763.359999999</v>
          </cell>
          <cell r="L23">
            <v>10013345.16</v>
          </cell>
          <cell r="M23">
            <v>9235884.8300000001</v>
          </cell>
          <cell r="N23">
            <v>9925851.5199999996</v>
          </cell>
          <cell r="O23">
            <v>9865776.75</v>
          </cell>
        </row>
        <row r="24">
          <cell r="A24" t="str">
            <v>0000140180</v>
          </cell>
          <cell r="B24" t="str">
            <v>MV &amp; Plant-In Serv</v>
          </cell>
          <cell r="C24">
            <v>1381060.09</v>
          </cell>
          <cell r="D24">
            <v>35000</v>
          </cell>
          <cell r="E24">
            <v>105000</v>
          </cell>
          <cell r="F24">
            <v>105000</v>
          </cell>
          <cell r="G24">
            <v>70000</v>
          </cell>
          <cell r="H24">
            <v>70000</v>
          </cell>
          <cell r="I24">
            <v>70000</v>
          </cell>
          <cell r="J24">
            <v>70000</v>
          </cell>
          <cell r="K24">
            <v>35000</v>
          </cell>
          <cell r="L24">
            <v>31000</v>
          </cell>
          <cell r="M24">
            <v>30000</v>
          </cell>
          <cell r="N24">
            <v>0</v>
          </cell>
          <cell r="O24">
            <v>0</v>
          </cell>
        </row>
        <row r="25">
          <cell r="A25" t="str">
            <v>0000140200</v>
          </cell>
          <cell r="B25" t="str">
            <v>Gen Assets-In Serv</v>
          </cell>
          <cell r="C25">
            <v>17145746.789999999</v>
          </cell>
          <cell r="D25">
            <v>117916.67</v>
          </cell>
          <cell r="E25">
            <v>117916.67</v>
          </cell>
          <cell r="F25">
            <v>117916.67</v>
          </cell>
          <cell r="G25">
            <v>117916.67</v>
          </cell>
          <cell r="H25">
            <v>117916.67</v>
          </cell>
          <cell r="I25">
            <v>117916.67</v>
          </cell>
          <cell r="J25">
            <v>67916.67</v>
          </cell>
          <cell r="K25">
            <v>67916.67</v>
          </cell>
          <cell r="L25">
            <v>67916.67</v>
          </cell>
          <cell r="M25">
            <v>67916.67</v>
          </cell>
          <cell r="N25">
            <v>67916.67</v>
          </cell>
          <cell r="O25">
            <v>83916.67</v>
          </cell>
        </row>
        <row r="26">
          <cell r="A26" t="str">
            <v>0000141110</v>
          </cell>
          <cell r="B26" t="str">
            <v>Intellectl Property</v>
          </cell>
          <cell r="C26">
            <v>338514557.50999999</v>
          </cell>
          <cell r="D26">
            <v>62500</v>
          </cell>
          <cell r="E26">
            <v>62500</v>
          </cell>
          <cell r="F26">
            <v>62500</v>
          </cell>
          <cell r="G26">
            <v>62500</v>
          </cell>
          <cell r="H26">
            <v>62500</v>
          </cell>
          <cell r="I26">
            <v>62500</v>
          </cell>
          <cell r="J26">
            <v>62500</v>
          </cell>
          <cell r="K26">
            <v>62500</v>
          </cell>
          <cell r="L26">
            <v>62500</v>
          </cell>
          <cell r="M26">
            <v>62500</v>
          </cell>
          <cell r="N26">
            <v>62500</v>
          </cell>
          <cell r="O26">
            <v>62500</v>
          </cell>
        </row>
        <row r="27">
          <cell r="A27" t="str">
            <v>0000141130</v>
          </cell>
          <cell r="B27" t="str">
            <v>Bulk Asset Chg Clrg</v>
          </cell>
          <cell r="C27">
            <v>-4460858.07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0000145120</v>
          </cell>
          <cell r="B28" t="str">
            <v>A/Depr-Buildings</v>
          </cell>
          <cell r="C28">
            <v>0</v>
          </cell>
          <cell r="D28">
            <v>-54598</v>
          </cell>
          <cell r="E28">
            <v>-54814</v>
          </cell>
          <cell r="F28">
            <v>-55016</v>
          </cell>
          <cell r="G28">
            <v>-55213</v>
          </cell>
          <cell r="H28">
            <v>-55452</v>
          </cell>
          <cell r="I28">
            <v>-55636</v>
          </cell>
          <cell r="J28">
            <v>-55849</v>
          </cell>
          <cell r="K28">
            <v>-56055</v>
          </cell>
          <cell r="L28">
            <v>-56162</v>
          </cell>
          <cell r="M28">
            <v>-56260</v>
          </cell>
          <cell r="N28">
            <v>-56370</v>
          </cell>
          <cell r="O28">
            <v>-56431</v>
          </cell>
        </row>
        <row r="29">
          <cell r="A29" t="str">
            <v>0000145160</v>
          </cell>
          <cell r="B29" t="str">
            <v>A/Depr-Distribution</v>
          </cell>
          <cell r="C29">
            <v>-412965672.01999998</v>
          </cell>
          <cell r="D29">
            <v>-5656329.0199999996</v>
          </cell>
          <cell r="E29">
            <v>-5654439.0199999996</v>
          </cell>
          <cell r="F29">
            <v>-5656040.0199999996</v>
          </cell>
          <cell r="G29">
            <v>-5654734.0199999996</v>
          </cell>
          <cell r="H29">
            <v>-5655684.0199999996</v>
          </cell>
          <cell r="I29">
            <v>-5653482.0199999996</v>
          </cell>
          <cell r="J29">
            <v>-5924674.29</v>
          </cell>
          <cell r="K29">
            <v>-5922543.0199999996</v>
          </cell>
          <cell r="L29">
            <v>-5920123.0199999996</v>
          </cell>
          <cell r="M29">
            <v>-5923164.0199999996</v>
          </cell>
          <cell r="N29">
            <v>-5922464.0199999996</v>
          </cell>
          <cell r="O29">
            <v>-5923382.0199999996</v>
          </cell>
        </row>
        <row r="30">
          <cell r="A30" t="str">
            <v>0000145180</v>
          </cell>
          <cell r="B30" t="str">
            <v>A/Depr-MV&amp;Mob Plant</v>
          </cell>
          <cell r="C30">
            <v>-354208.85</v>
          </cell>
          <cell r="D30">
            <v>-13036.99</v>
          </cell>
          <cell r="E30">
            <v>-14787</v>
          </cell>
          <cell r="F30">
            <v>-16100</v>
          </cell>
          <cell r="G30">
            <v>-16975</v>
          </cell>
          <cell r="H30">
            <v>-17523</v>
          </cell>
          <cell r="I30">
            <v>-18031</v>
          </cell>
          <cell r="J30">
            <v>-18531</v>
          </cell>
          <cell r="K30">
            <v>-18973</v>
          </cell>
          <cell r="L30">
            <v>-19355</v>
          </cell>
          <cell r="M30">
            <v>-19732</v>
          </cell>
          <cell r="N30">
            <v>-19332</v>
          </cell>
          <cell r="O30">
            <v>-19327</v>
          </cell>
        </row>
        <row r="31">
          <cell r="A31" t="str">
            <v>0000145200</v>
          </cell>
          <cell r="B31" t="str">
            <v>A/Depr-Gen Assets</v>
          </cell>
          <cell r="C31">
            <v>-7257986.0700000003</v>
          </cell>
          <cell r="D31">
            <v>-188954</v>
          </cell>
          <cell r="E31">
            <v>-193564</v>
          </cell>
          <cell r="F31">
            <v>-194893</v>
          </cell>
          <cell r="G31">
            <v>-197256</v>
          </cell>
          <cell r="H31">
            <v>-197695</v>
          </cell>
          <cell r="I31">
            <v>-199229</v>
          </cell>
          <cell r="J31">
            <v>-197283</v>
          </cell>
          <cell r="K31">
            <v>-197331</v>
          </cell>
          <cell r="L31">
            <v>-197284</v>
          </cell>
          <cell r="M31">
            <v>-197932</v>
          </cell>
          <cell r="N31">
            <v>-197752</v>
          </cell>
          <cell r="O31">
            <v>-197294</v>
          </cell>
        </row>
        <row r="32">
          <cell r="A32" t="str">
            <v>0000146110</v>
          </cell>
          <cell r="B32" t="str">
            <v>A/Amort-Intell Prop</v>
          </cell>
          <cell r="C32">
            <v>-83176035.510000005</v>
          </cell>
          <cell r="D32">
            <v>-1410522</v>
          </cell>
          <cell r="E32">
            <v>-1411038</v>
          </cell>
          <cell r="F32">
            <v>-1411304</v>
          </cell>
          <cell r="G32">
            <v>-1411559</v>
          </cell>
          <cell r="H32">
            <v>-1411822</v>
          </cell>
          <cell r="I32">
            <v>-1412083</v>
          </cell>
          <cell r="J32">
            <v>-1412342</v>
          </cell>
          <cell r="K32">
            <v>-1412604</v>
          </cell>
          <cell r="L32">
            <v>-1412861</v>
          </cell>
          <cell r="M32">
            <v>-1413123</v>
          </cell>
          <cell r="N32">
            <v>-1413387</v>
          </cell>
          <cell r="O32">
            <v>-1413645</v>
          </cell>
        </row>
        <row r="33">
          <cell r="A33" t="str">
            <v>0000148160</v>
          </cell>
          <cell r="B33" t="str">
            <v>WIP -Subtrans &amp; Dist</v>
          </cell>
          <cell r="C33">
            <v>38096553.859999999</v>
          </cell>
          <cell r="D33">
            <v>6673669.6900000004</v>
          </cell>
          <cell r="E33">
            <v>9349756.3300000001</v>
          </cell>
          <cell r="F33">
            <v>11424898.880000001</v>
          </cell>
          <cell r="G33">
            <v>10387104.880000001</v>
          </cell>
          <cell r="H33">
            <v>10964430.01</v>
          </cell>
          <cell r="I33">
            <v>10430011.810000001</v>
          </cell>
          <cell r="J33">
            <v>9652551.4800000004</v>
          </cell>
          <cell r="K33">
            <v>10342518.17</v>
          </cell>
          <cell r="L33">
            <v>10282443.4</v>
          </cell>
          <cell r="M33">
            <v>11895461.210000001</v>
          </cell>
          <cell r="N33">
            <v>11656454.699999999</v>
          </cell>
          <cell r="O33">
            <v>10919860.710000001</v>
          </cell>
        </row>
        <row r="34">
          <cell r="A34" t="str">
            <v>0000148162</v>
          </cell>
          <cell r="B34" t="str">
            <v>WIP Plan Tfr Dis/Sub</v>
          </cell>
          <cell r="C34">
            <v>0</v>
          </cell>
          <cell r="D34">
            <v>-10270373.109999999</v>
          </cell>
          <cell r="E34">
            <v>-10270373.109999999</v>
          </cell>
          <cell r="F34">
            <v>-10270373.109999999</v>
          </cell>
          <cell r="G34">
            <v>-6673669.6900000004</v>
          </cell>
          <cell r="H34">
            <v>-9349756.3300000001</v>
          </cell>
          <cell r="I34">
            <v>-11424898.880000001</v>
          </cell>
          <cell r="J34">
            <v>-10387104.880000001</v>
          </cell>
          <cell r="K34">
            <v>-10964430.01</v>
          </cell>
          <cell r="L34">
            <v>-10430011.810000001</v>
          </cell>
          <cell r="M34">
            <v>-9652551.4800000004</v>
          </cell>
          <cell r="N34">
            <v>-10342518.17</v>
          </cell>
          <cell r="O34">
            <v>-10282443.4</v>
          </cell>
        </row>
        <row r="35">
          <cell r="A35" t="str">
            <v>0000148180</v>
          </cell>
          <cell r="B35" t="str">
            <v>WIP - M/V &amp; Mob Plnt</v>
          </cell>
          <cell r="C35">
            <v>0</v>
          </cell>
          <cell r="D35">
            <v>35000</v>
          </cell>
          <cell r="E35">
            <v>105000</v>
          </cell>
          <cell r="F35">
            <v>105000</v>
          </cell>
          <cell r="G35">
            <v>70000</v>
          </cell>
          <cell r="H35">
            <v>70000</v>
          </cell>
          <cell r="I35">
            <v>70000</v>
          </cell>
          <cell r="J35">
            <v>70000</v>
          </cell>
          <cell r="K35">
            <v>35000</v>
          </cell>
          <cell r="L35">
            <v>31000</v>
          </cell>
          <cell r="M35">
            <v>30000</v>
          </cell>
          <cell r="N35">
            <v>0</v>
          </cell>
          <cell r="O35">
            <v>0</v>
          </cell>
        </row>
        <row r="36">
          <cell r="A36" t="str">
            <v>0000148182</v>
          </cell>
          <cell r="B36" t="str">
            <v>WIP Plan Tfr Mot Veh</v>
          </cell>
          <cell r="C36">
            <v>0</v>
          </cell>
          <cell r="D36">
            <v>-35000</v>
          </cell>
          <cell r="E36">
            <v>-105000</v>
          </cell>
          <cell r="F36">
            <v>-105000</v>
          </cell>
          <cell r="G36">
            <v>-70000</v>
          </cell>
          <cell r="H36">
            <v>-70000</v>
          </cell>
          <cell r="I36">
            <v>-70000</v>
          </cell>
          <cell r="J36">
            <v>-70000</v>
          </cell>
          <cell r="K36">
            <v>-35000</v>
          </cell>
          <cell r="L36">
            <v>-31000</v>
          </cell>
          <cell r="M36">
            <v>-30000</v>
          </cell>
          <cell r="N36">
            <v>0</v>
          </cell>
          <cell r="O36">
            <v>0</v>
          </cell>
        </row>
        <row r="37">
          <cell r="A37" t="str">
            <v>0000148200</v>
          </cell>
          <cell r="B37" t="str">
            <v>WIP - General Assets</v>
          </cell>
          <cell r="C37">
            <v>2095072.59</v>
          </cell>
          <cell r="D37">
            <v>117916.67</v>
          </cell>
          <cell r="E37">
            <v>217916.67</v>
          </cell>
          <cell r="F37">
            <v>217916.67</v>
          </cell>
          <cell r="G37">
            <v>217916.67</v>
          </cell>
          <cell r="H37">
            <v>217916.67</v>
          </cell>
          <cell r="I37">
            <v>217916.67</v>
          </cell>
          <cell r="J37">
            <v>167916.67</v>
          </cell>
          <cell r="K37">
            <v>167916.67</v>
          </cell>
          <cell r="L37">
            <v>117916.67</v>
          </cell>
          <cell r="M37">
            <v>117916.67</v>
          </cell>
          <cell r="N37">
            <v>111916.67</v>
          </cell>
          <cell r="O37">
            <v>127916.67</v>
          </cell>
        </row>
        <row r="38">
          <cell r="A38" t="str">
            <v>0000148202</v>
          </cell>
          <cell r="B38" t="str">
            <v>WIP Plan Tfr Gen Ast</v>
          </cell>
          <cell r="C38">
            <v>0</v>
          </cell>
          <cell r="D38">
            <v>-117916.67</v>
          </cell>
          <cell r="E38">
            <v>-217916.67</v>
          </cell>
          <cell r="F38">
            <v>-217916.67</v>
          </cell>
          <cell r="G38">
            <v>-217916.67</v>
          </cell>
          <cell r="H38">
            <v>-217916.67</v>
          </cell>
          <cell r="I38">
            <v>-217916.67</v>
          </cell>
          <cell r="J38">
            <v>-167916.67</v>
          </cell>
          <cell r="K38">
            <v>-167916.67</v>
          </cell>
          <cell r="L38">
            <v>-117916.67</v>
          </cell>
          <cell r="M38">
            <v>-117916.67</v>
          </cell>
          <cell r="N38">
            <v>-111916.67</v>
          </cell>
          <cell r="O38">
            <v>-127916.67</v>
          </cell>
        </row>
        <row r="39">
          <cell r="A39" t="str">
            <v>0000156175</v>
          </cell>
          <cell r="B39" t="str">
            <v>A/R - Co-Gen</v>
          </cell>
          <cell r="C39">
            <v>54827.1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0000156177</v>
          </cell>
          <cell r="B40" t="str">
            <v>Neighbourhood Levies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0000200500</v>
          </cell>
          <cell r="B41" t="str">
            <v>Intra Corp Account</v>
          </cell>
          <cell r="C41">
            <v>-1117819050.3599999</v>
          </cell>
          <cell r="D41">
            <v>10751025.75</v>
          </cell>
          <cell r="E41">
            <v>16131473</v>
          </cell>
          <cell r="F41">
            <v>8291917.21</v>
          </cell>
          <cell r="G41">
            <v>17255853.829999998</v>
          </cell>
          <cell r="H41">
            <v>10583245.41</v>
          </cell>
          <cell r="I41">
            <v>14975087.869999999</v>
          </cell>
          <cell r="J41">
            <v>12850074.85</v>
          </cell>
          <cell r="K41">
            <v>11390159.470000001</v>
          </cell>
          <cell r="L41">
            <v>24764749.68</v>
          </cell>
          <cell r="M41">
            <v>5826731.1200000001</v>
          </cell>
          <cell r="N41">
            <v>14314030.66</v>
          </cell>
          <cell r="O41">
            <v>8995139.9299999997</v>
          </cell>
        </row>
        <row r="42">
          <cell r="A42" t="str">
            <v>0000200510</v>
          </cell>
          <cell r="B42" t="str">
            <v>Intra Corp Net Chgs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0000210100</v>
          </cell>
          <cell r="B43" t="str">
            <v>Accts Payable-Generl</v>
          </cell>
          <cell r="C43">
            <v>-657087.66</v>
          </cell>
          <cell r="D43">
            <v>100000</v>
          </cell>
          <cell r="E43">
            <v>100000</v>
          </cell>
          <cell r="F43">
            <v>100000</v>
          </cell>
          <cell r="G43">
            <v>100000</v>
          </cell>
          <cell r="H43">
            <v>100000</v>
          </cell>
          <cell r="I43">
            <v>-100000</v>
          </cell>
          <cell r="J43">
            <v>100000</v>
          </cell>
          <cell r="K43">
            <v>100000</v>
          </cell>
          <cell r="L43">
            <v>100000</v>
          </cell>
          <cell r="M43">
            <v>-50000</v>
          </cell>
          <cell r="N43">
            <v>-100000</v>
          </cell>
          <cell r="O43">
            <v>-150000</v>
          </cell>
        </row>
        <row r="44">
          <cell r="A44" t="str">
            <v>0000210110</v>
          </cell>
          <cell r="B44" t="str">
            <v>A/P Clring CIS</v>
          </cell>
          <cell r="C44">
            <v>-272509.53000000003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0000210198</v>
          </cell>
          <cell r="B45" t="str">
            <v>GST - Gen Adj BA Bal</v>
          </cell>
          <cell r="C45">
            <v>-15.47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0000210199</v>
          </cell>
          <cell r="B46" t="str">
            <v>A/P - Gen Adj BA Bal</v>
          </cell>
          <cell r="C46">
            <v>-304255.34999999998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0000210530</v>
          </cell>
          <cell r="B47" t="str">
            <v>PPS Tax withheld</v>
          </cell>
          <cell r="C47">
            <v>8806.2900000000009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0000210535</v>
          </cell>
          <cell r="B48" t="str">
            <v>PAYG - Tax withheld</v>
          </cell>
          <cell r="C48">
            <v>42.5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0000210900</v>
          </cell>
          <cell r="B49" t="str">
            <v>GR/IR Clearing</v>
          </cell>
          <cell r="C49">
            <v>-605448.99</v>
          </cell>
          <cell r="D49">
            <v>50000</v>
          </cell>
          <cell r="E49">
            <v>50000</v>
          </cell>
          <cell r="F49">
            <v>50000</v>
          </cell>
          <cell r="G49">
            <v>50000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-50000</v>
          </cell>
          <cell r="M49">
            <v>-50000</v>
          </cell>
          <cell r="N49">
            <v>-50000</v>
          </cell>
          <cell r="O49">
            <v>-50000</v>
          </cell>
        </row>
        <row r="50">
          <cell r="A50" t="str">
            <v>0000210910</v>
          </cell>
          <cell r="B50" t="str">
            <v>Freight Clearing</v>
          </cell>
          <cell r="C50">
            <v>-892.4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0000220100</v>
          </cell>
          <cell r="B51" t="str">
            <v>GST Clearing Sales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0000220110</v>
          </cell>
          <cell r="B52" t="str">
            <v>GST Clearing Purch</v>
          </cell>
          <cell r="C52">
            <v>502.2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0000220130</v>
          </cell>
          <cell r="B53" t="str">
            <v>GST Clearing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0000230100</v>
          </cell>
          <cell r="B54" t="str">
            <v>Trust-Prog Cost</v>
          </cell>
          <cell r="C54">
            <v>-91241.94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0000230110</v>
          </cell>
          <cell r="B55" t="str">
            <v>Trust-Refundable Dep</v>
          </cell>
          <cell r="C55">
            <v>-212.5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0000230120</v>
          </cell>
          <cell r="B56" t="str">
            <v>Trust-HV Equal'n</v>
          </cell>
          <cell r="C56">
            <v>0</v>
          </cell>
          <cell r="D56">
            <v>-108333.33</v>
          </cell>
          <cell r="E56">
            <v>-108333.33</v>
          </cell>
          <cell r="F56">
            <v>-108333.33</v>
          </cell>
          <cell r="G56">
            <v>-108333.33</v>
          </cell>
          <cell r="H56">
            <v>-108333.33</v>
          </cell>
          <cell r="I56">
            <v>-108333.33</v>
          </cell>
          <cell r="J56">
            <v>-108333.33</v>
          </cell>
          <cell r="K56">
            <v>-108333.33</v>
          </cell>
          <cell r="L56">
            <v>-108333.33</v>
          </cell>
          <cell r="M56">
            <v>-108333.33</v>
          </cell>
          <cell r="N56">
            <v>-108333.33</v>
          </cell>
          <cell r="O56">
            <v>-108333.33</v>
          </cell>
        </row>
        <row r="57">
          <cell r="A57" t="str">
            <v>0000230130</v>
          </cell>
          <cell r="B57" t="str">
            <v>Trust-Netw Contn (C)</v>
          </cell>
          <cell r="C57">
            <v>-1903910.26</v>
          </cell>
          <cell r="D57">
            <v>-451230.58</v>
          </cell>
          <cell r="E57">
            <v>-451230.58</v>
          </cell>
          <cell r="F57">
            <v>-451230.58</v>
          </cell>
          <cell r="G57">
            <v>-451230.58</v>
          </cell>
          <cell r="H57">
            <v>-451230.58</v>
          </cell>
          <cell r="I57">
            <v>-451230.58</v>
          </cell>
          <cell r="J57">
            <v>-451230.58</v>
          </cell>
          <cell r="K57">
            <v>-451230.58</v>
          </cell>
          <cell r="L57">
            <v>-451230.58</v>
          </cell>
          <cell r="M57">
            <v>-451230.58</v>
          </cell>
          <cell r="N57">
            <v>-451230.58</v>
          </cell>
          <cell r="O57">
            <v>-451230.58</v>
          </cell>
        </row>
        <row r="58">
          <cell r="A58" t="str">
            <v>0000230140</v>
          </cell>
          <cell r="B58" t="str">
            <v>Customer Deposits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0000230200</v>
          </cell>
          <cell r="B59" t="str">
            <v>Std Ded - Other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0000230203</v>
          </cell>
          <cell r="B60" t="str">
            <v>Payroll Tax Clearing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0000230204</v>
          </cell>
          <cell r="B61" t="str">
            <v>Salaries Clearing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0000230900</v>
          </cell>
          <cell r="B62" t="str">
            <v>Misc Dep &amp; Trust</v>
          </cell>
          <cell r="C62">
            <v>-87.5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0000235100</v>
          </cell>
          <cell r="B63" t="str">
            <v>Accr - Ext Services</v>
          </cell>
          <cell r="C63">
            <v>-55115.5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0000235110</v>
          </cell>
          <cell r="B64" t="str">
            <v>Accr - Mats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0000235120</v>
          </cell>
          <cell r="B65" t="str">
            <v>Accr - Misc Exp</v>
          </cell>
          <cell r="C65">
            <v>-775509.17</v>
          </cell>
          <cell r="D65">
            <v>1000000</v>
          </cell>
          <cell r="E65">
            <v>500000</v>
          </cell>
          <cell r="F65">
            <v>300000</v>
          </cell>
          <cell r="G65">
            <v>300000</v>
          </cell>
          <cell r="H65">
            <v>200000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-2000000</v>
          </cell>
        </row>
        <row r="66">
          <cell r="A66" t="str">
            <v>0000235125</v>
          </cell>
          <cell r="B66" t="str">
            <v>Mthly Acc - Misc Exp</v>
          </cell>
          <cell r="C66">
            <v>-66588.36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0000235160</v>
          </cell>
          <cell r="B67" t="str">
            <v>Accr - Grid Fees</v>
          </cell>
          <cell r="C67">
            <v>-4009544.71</v>
          </cell>
          <cell r="D67">
            <v>617727</v>
          </cell>
          <cell r="E67">
            <v>0</v>
          </cell>
          <cell r="F67">
            <v>0</v>
          </cell>
          <cell r="G67">
            <v>-400000</v>
          </cell>
          <cell r="H67">
            <v>0</v>
          </cell>
          <cell r="I67">
            <v>0</v>
          </cell>
          <cell r="J67">
            <v>400000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0000235170</v>
          </cell>
          <cell r="B68" t="str">
            <v>Accr - Sals</v>
          </cell>
          <cell r="C68">
            <v>-154159.74</v>
          </cell>
          <cell r="D68">
            <v>161518.29999999999</v>
          </cell>
          <cell r="E68">
            <v>0</v>
          </cell>
          <cell r="F68">
            <v>-25544.97</v>
          </cell>
          <cell r="G68">
            <v>-47524.36</v>
          </cell>
          <cell r="H68">
            <v>-84000.52</v>
          </cell>
          <cell r="I68">
            <v>-643.34</v>
          </cell>
          <cell r="J68">
            <v>-79176.679999999993</v>
          </cell>
          <cell r="K68">
            <v>210850.68</v>
          </cell>
          <cell r="L68">
            <v>-23724.86</v>
          </cell>
          <cell r="M68">
            <v>-75612.649999999994</v>
          </cell>
          <cell r="N68">
            <v>-29951.01</v>
          </cell>
          <cell r="O68">
            <v>-47100.99</v>
          </cell>
        </row>
        <row r="69">
          <cell r="A69" t="str">
            <v>0000240100</v>
          </cell>
          <cell r="B69" t="str">
            <v>Prov Rec Lve - Curr</v>
          </cell>
          <cell r="C69">
            <v>-1800833.86</v>
          </cell>
          <cell r="D69">
            <v>605874.51</v>
          </cell>
          <cell r="E69">
            <v>-38369.99</v>
          </cell>
          <cell r="F69">
            <v>-40420.47</v>
          </cell>
          <cell r="G69">
            <v>-42345.25</v>
          </cell>
          <cell r="H69">
            <v>-44270.03</v>
          </cell>
          <cell r="I69">
            <v>-38495.68</v>
          </cell>
          <cell r="J69">
            <v>-44923.71</v>
          </cell>
          <cell r="K69">
            <v>-42970.51</v>
          </cell>
          <cell r="L69">
            <v>-41017.300000000003</v>
          </cell>
          <cell r="M69">
            <v>-44923.71</v>
          </cell>
          <cell r="N69">
            <v>-41017.300000000003</v>
          </cell>
          <cell r="O69">
            <v>-42970.51</v>
          </cell>
        </row>
        <row r="70">
          <cell r="A70" t="str">
            <v>0000240110</v>
          </cell>
          <cell r="B70" t="str">
            <v>Prov Rec Lve Oncosts</v>
          </cell>
          <cell r="C70">
            <v>-10945.84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0000240120</v>
          </cell>
          <cell r="B71" t="str">
            <v>Rec Leave Taken</v>
          </cell>
          <cell r="C71">
            <v>470373.95</v>
          </cell>
          <cell r="D71">
            <v>-549452.1</v>
          </cell>
          <cell r="E71">
            <v>54279.75</v>
          </cell>
          <cell r="F71">
            <v>34043.43</v>
          </cell>
          <cell r="G71">
            <v>54206.37</v>
          </cell>
          <cell r="H71">
            <v>19426.37</v>
          </cell>
          <cell r="I71">
            <v>14315.26</v>
          </cell>
          <cell r="J71">
            <v>22216.2</v>
          </cell>
          <cell r="K71">
            <v>24154.15</v>
          </cell>
          <cell r="L71">
            <v>46254</v>
          </cell>
          <cell r="M71">
            <v>47158.28</v>
          </cell>
          <cell r="N71">
            <v>37849.25</v>
          </cell>
          <cell r="O71">
            <v>50703.57</v>
          </cell>
        </row>
        <row r="72">
          <cell r="A72" t="str">
            <v>0000240130</v>
          </cell>
          <cell r="B72" t="str">
            <v>Prov LSL - Current</v>
          </cell>
          <cell r="C72">
            <v>-3264316.72</v>
          </cell>
          <cell r="D72">
            <v>125659.22</v>
          </cell>
          <cell r="E72">
            <v>-12470.25</v>
          </cell>
          <cell r="F72">
            <v>-13136.65</v>
          </cell>
          <cell r="G72">
            <v>-13762.21</v>
          </cell>
          <cell r="H72">
            <v>-14387.76</v>
          </cell>
          <cell r="I72">
            <v>-12511.1</v>
          </cell>
          <cell r="J72">
            <v>-14600.21</v>
          </cell>
          <cell r="K72">
            <v>-13965.41</v>
          </cell>
          <cell r="L72">
            <v>-13330.62</v>
          </cell>
          <cell r="M72">
            <v>-14600.21</v>
          </cell>
          <cell r="N72">
            <v>-13330.62</v>
          </cell>
          <cell r="O72">
            <v>-13965.41</v>
          </cell>
        </row>
        <row r="73">
          <cell r="A73" t="str">
            <v>0000240140</v>
          </cell>
          <cell r="B73" t="str">
            <v>Prov LSL Oncost-Curr</v>
          </cell>
          <cell r="C73">
            <v>-4707.63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0000240150</v>
          </cell>
          <cell r="B74" t="str">
            <v>LSL Taken - Cont Emp</v>
          </cell>
          <cell r="C74">
            <v>40110.910000000003</v>
          </cell>
          <cell r="D74">
            <v>-139038.93</v>
          </cell>
          <cell r="E74">
            <v>3380.32</v>
          </cell>
          <cell r="F74">
            <v>4523.4799999999996</v>
          </cell>
          <cell r="G74">
            <v>6255.44</v>
          </cell>
          <cell r="H74">
            <v>6592.59</v>
          </cell>
          <cell r="I74">
            <v>5439.71</v>
          </cell>
          <cell r="J74">
            <v>10852.7</v>
          </cell>
          <cell r="K74">
            <v>7673.52</v>
          </cell>
          <cell r="L74">
            <v>6191.55</v>
          </cell>
          <cell r="M74">
            <v>9310.68</v>
          </cell>
          <cell r="N74">
            <v>943</v>
          </cell>
          <cell r="O74">
            <v>1441.69</v>
          </cell>
        </row>
        <row r="75">
          <cell r="A75" t="str">
            <v>0000240160</v>
          </cell>
          <cell r="B75" t="str">
            <v>LSL Taken - Terminat</v>
          </cell>
          <cell r="C75">
            <v>131666.1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0000240180</v>
          </cell>
          <cell r="B76" t="str">
            <v>Prov Accident - Curr</v>
          </cell>
          <cell r="C76">
            <v>478.95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0000240190</v>
          </cell>
          <cell r="B77" t="str">
            <v>Prov Uninsure - Curr</v>
          </cell>
          <cell r="C77">
            <v>-629000</v>
          </cell>
          <cell r="D77">
            <v>27291.67</v>
          </cell>
          <cell r="E77">
            <v>27291.67</v>
          </cell>
          <cell r="F77">
            <v>27291.67</v>
          </cell>
          <cell r="G77">
            <v>27291.67</v>
          </cell>
          <cell r="H77">
            <v>27291.67</v>
          </cell>
          <cell r="I77">
            <v>-136458.32999999999</v>
          </cell>
          <cell r="J77">
            <v>27291.67</v>
          </cell>
          <cell r="K77">
            <v>27291.67</v>
          </cell>
          <cell r="L77">
            <v>27291.67</v>
          </cell>
          <cell r="M77">
            <v>27291.67</v>
          </cell>
          <cell r="N77">
            <v>27291.67</v>
          </cell>
          <cell r="O77">
            <v>-136458.32999999999</v>
          </cell>
        </row>
        <row r="78">
          <cell r="A78" t="str">
            <v>0000240210</v>
          </cell>
          <cell r="B78" t="str">
            <v>Prov Restorations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0000240220</v>
          </cell>
          <cell r="B79" t="str">
            <v>Prov Grid Fees</v>
          </cell>
          <cell r="C79">
            <v>-9206737.9700000007</v>
          </cell>
          <cell r="D79">
            <v>441666.67</v>
          </cell>
          <cell r="E79">
            <v>441666.66</v>
          </cell>
          <cell r="F79">
            <v>441666.67</v>
          </cell>
          <cell r="G79">
            <v>441666.67</v>
          </cell>
          <cell r="H79">
            <v>441666.66</v>
          </cell>
          <cell r="I79">
            <v>441666.67</v>
          </cell>
          <cell r="J79">
            <v>441666.67</v>
          </cell>
          <cell r="K79">
            <v>441666.66</v>
          </cell>
          <cell r="L79">
            <v>441666.67</v>
          </cell>
          <cell r="M79">
            <v>441666.67</v>
          </cell>
          <cell r="N79">
            <v>441666.66</v>
          </cell>
          <cell r="O79">
            <v>441666.67</v>
          </cell>
        </row>
        <row r="80">
          <cell r="A80" t="str">
            <v>0000240230</v>
          </cell>
          <cell r="B80" t="str">
            <v>Prov Safety Maint</v>
          </cell>
          <cell r="C80">
            <v>-6775000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0000260100</v>
          </cell>
          <cell r="B81" t="str">
            <v>Trust-Netw Contn(NC)</v>
          </cell>
          <cell r="C81">
            <v>-730974.02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0000280190</v>
          </cell>
          <cell r="B82" t="str">
            <v>Prov Unins - N/Curr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0000280230</v>
          </cell>
          <cell r="B83" t="str">
            <v>Prov Safety Maint</v>
          </cell>
          <cell r="C83">
            <v>-20325000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0000285900</v>
          </cell>
          <cell r="B84" t="str">
            <v>Def Rev - Other</v>
          </cell>
          <cell r="C84">
            <v>-372177.49</v>
          </cell>
          <cell r="D84">
            <v>46000</v>
          </cell>
          <cell r="E84">
            <v>46000</v>
          </cell>
          <cell r="F84">
            <v>46000</v>
          </cell>
          <cell r="G84">
            <v>46000</v>
          </cell>
          <cell r="H84">
            <v>46000</v>
          </cell>
          <cell r="I84">
            <v>46000</v>
          </cell>
          <cell r="J84">
            <v>-506000</v>
          </cell>
          <cell r="K84">
            <v>46000</v>
          </cell>
          <cell r="L84">
            <v>46000</v>
          </cell>
          <cell r="M84">
            <v>46000</v>
          </cell>
          <cell r="N84">
            <v>46000</v>
          </cell>
          <cell r="O84">
            <v>46000</v>
          </cell>
        </row>
        <row r="85">
          <cell r="A85" t="str">
            <v>0000295110</v>
          </cell>
          <cell r="B85" t="str">
            <v>Internal Divd Paid</v>
          </cell>
          <cell r="C85">
            <v>287456040.72000003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0000297100</v>
          </cell>
          <cell r="B86" t="str">
            <v>Retained Earnings</v>
          </cell>
          <cell r="C86">
            <v>-1350159374.3900001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0000302600</v>
          </cell>
          <cell r="B87" t="str">
            <v>Ntwk Rev Ext - Other</v>
          </cell>
          <cell r="C87">
            <v>0</v>
          </cell>
          <cell r="D87">
            <v>-33323950</v>
          </cell>
          <cell r="E87">
            <v>-32194447</v>
          </cell>
          <cell r="F87">
            <v>-34436600</v>
          </cell>
          <cell r="G87">
            <v>-32850900</v>
          </cell>
          <cell r="H87">
            <v>-34051987</v>
          </cell>
          <cell r="I87">
            <v>-33090622</v>
          </cell>
          <cell r="J87">
            <v>-34088176</v>
          </cell>
          <cell r="K87">
            <v>-36276269</v>
          </cell>
          <cell r="L87">
            <v>-30765803</v>
          </cell>
          <cell r="M87">
            <v>-32847022</v>
          </cell>
          <cell r="N87">
            <v>-31581284</v>
          </cell>
          <cell r="O87">
            <v>-32551386</v>
          </cell>
        </row>
        <row r="88">
          <cell r="A88" t="str">
            <v>0000303600</v>
          </cell>
          <cell r="B88" t="str">
            <v>Ntwk Rev PCA - Other</v>
          </cell>
        </row>
        <row r="89">
          <cell r="A89" t="str">
            <v>0000303660</v>
          </cell>
          <cell r="B89" t="str">
            <v>Rev: Meter Reading</v>
          </cell>
          <cell r="C89">
            <v>0</v>
          </cell>
          <cell r="D89">
            <v>-1011287.84</v>
          </cell>
          <cell r="E89">
            <v>-1011287.82</v>
          </cell>
          <cell r="F89">
            <v>-1011287.84</v>
          </cell>
          <cell r="G89">
            <v>-1011287.84</v>
          </cell>
          <cell r="H89">
            <v>-1011287.82</v>
          </cell>
          <cell r="I89">
            <v>-1011287.84</v>
          </cell>
          <cell r="J89">
            <v>-1011287.84</v>
          </cell>
          <cell r="K89">
            <v>-1011287.82</v>
          </cell>
          <cell r="L89">
            <v>-1011287.84</v>
          </cell>
          <cell r="M89">
            <v>-1011287.84</v>
          </cell>
          <cell r="N89">
            <v>-1011287.82</v>
          </cell>
          <cell r="O89">
            <v>-1011287.84</v>
          </cell>
        </row>
        <row r="90">
          <cell r="A90" t="str">
            <v>0000303665</v>
          </cell>
          <cell r="B90" t="str">
            <v>Rev: Public Lighting</v>
          </cell>
          <cell r="C90">
            <v>0</v>
          </cell>
          <cell r="D90">
            <v>-343588.17</v>
          </cell>
          <cell r="E90">
            <v>-343588.16</v>
          </cell>
          <cell r="F90">
            <v>-343588.17</v>
          </cell>
          <cell r="G90">
            <v>-343588.17</v>
          </cell>
          <cell r="H90">
            <v>-343588.16</v>
          </cell>
          <cell r="I90">
            <v>-343588.17</v>
          </cell>
          <cell r="J90">
            <v>-343588.17</v>
          </cell>
          <cell r="K90">
            <v>-343588.16</v>
          </cell>
          <cell r="L90">
            <v>-343588.17</v>
          </cell>
          <cell r="M90">
            <v>-343588.17</v>
          </cell>
          <cell r="N90">
            <v>-343588.16</v>
          </cell>
          <cell r="O90">
            <v>-343588.17</v>
          </cell>
        </row>
        <row r="91">
          <cell r="A91" t="str">
            <v>0000367100</v>
          </cell>
          <cell r="B91" t="str">
            <v>Service Truck Activi</v>
          </cell>
          <cell r="C91">
            <v>0</v>
          </cell>
          <cell r="D91">
            <v>-101383.6</v>
          </cell>
          <cell r="E91">
            <v>-101383.55</v>
          </cell>
          <cell r="F91">
            <v>-101383.6</v>
          </cell>
          <cell r="G91">
            <v>-101383.6</v>
          </cell>
          <cell r="H91">
            <v>-101383.55</v>
          </cell>
          <cell r="I91">
            <v>-101383.6</v>
          </cell>
          <cell r="J91">
            <v>-101383.6</v>
          </cell>
          <cell r="K91">
            <v>-101383.55</v>
          </cell>
          <cell r="L91">
            <v>-101383.6</v>
          </cell>
          <cell r="M91">
            <v>-101383.6</v>
          </cell>
          <cell r="N91">
            <v>-101383.55</v>
          </cell>
          <cell r="O91">
            <v>-101383.6</v>
          </cell>
        </row>
        <row r="92">
          <cell r="A92" t="str">
            <v>0000367150</v>
          </cell>
          <cell r="B92" t="str">
            <v>Rev: Elec Test&amp;Svce</v>
          </cell>
        </row>
        <row r="93">
          <cell r="A93" t="str">
            <v>0000367250</v>
          </cell>
          <cell r="B93" t="str">
            <v>Rev: New Bus Vent</v>
          </cell>
        </row>
        <row r="94">
          <cell r="A94" t="str">
            <v>0000367300</v>
          </cell>
          <cell r="B94" t="str">
            <v>Rev: Asset Damage</v>
          </cell>
          <cell r="C94">
            <v>0</v>
          </cell>
          <cell r="D94">
            <v>-16666.669999999998</v>
          </cell>
          <cell r="E94">
            <v>-16666.66</v>
          </cell>
          <cell r="F94">
            <v>-16666.669999999998</v>
          </cell>
          <cell r="G94">
            <v>-16666.669999999998</v>
          </cell>
          <cell r="H94">
            <v>-16666.66</v>
          </cell>
          <cell r="I94">
            <v>-16666.669999999998</v>
          </cell>
          <cell r="J94">
            <v>-16666.669999999998</v>
          </cell>
          <cell r="K94">
            <v>-16666.66</v>
          </cell>
          <cell r="L94">
            <v>-16666.669999999998</v>
          </cell>
          <cell r="M94">
            <v>-16666.669999999998</v>
          </cell>
          <cell r="N94">
            <v>-16666.66</v>
          </cell>
          <cell r="O94">
            <v>-16666.669999999998</v>
          </cell>
        </row>
        <row r="95">
          <cell r="A95" t="str">
            <v>0000367305</v>
          </cell>
          <cell r="B95" t="str">
            <v>PCA Project Con'tbn</v>
          </cell>
          <cell r="C95">
            <v>0</v>
          </cell>
          <cell r="D95">
            <v>679374.32</v>
          </cell>
          <cell r="E95">
            <v>1072341.8799999999</v>
          </cell>
          <cell r="F95">
            <v>1257262.1000000001</v>
          </cell>
          <cell r="G95">
            <v>799694.42</v>
          </cell>
          <cell r="H95">
            <v>1313665.18</v>
          </cell>
          <cell r="I95">
            <v>1228572.6100000001</v>
          </cell>
          <cell r="J95">
            <v>1276876.32</v>
          </cell>
          <cell r="K95">
            <v>1161045.05</v>
          </cell>
          <cell r="L95">
            <v>1362359.19</v>
          </cell>
          <cell r="M95">
            <v>1974401.11</v>
          </cell>
          <cell r="N95">
            <v>1951176.3</v>
          </cell>
          <cell r="O95">
            <v>2184547.52</v>
          </cell>
        </row>
        <row r="96">
          <cell r="A96" t="str">
            <v>0000367350</v>
          </cell>
          <cell r="B96" t="str">
            <v>Special Reader Activ</v>
          </cell>
          <cell r="C96">
            <v>0</v>
          </cell>
          <cell r="D96">
            <v>-166660.75</v>
          </cell>
          <cell r="E96">
            <v>-166660.75</v>
          </cell>
          <cell r="F96">
            <v>-166660.75</v>
          </cell>
          <cell r="G96">
            <v>-166660.75</v>
          </cell>
          <cell r="H96">
            <v>-166660.75</v>
          </cell>
          <cell r="I96">
            <v>-166660.75</v>
          </cell>
          <cell r="J96">
            <v>-166660.75</v>
          </cell>
          <cell r="K96">
            <v>-166660.75</v>
          </cell>
          <cell r="L96">
            <v>-166660.75</v>
          </cell>
          <cell r="M96">
            <v>-166660.75</v>
          </cell>
          <cell r="N96">
            <v>-166660.75</v>
          </cell>
          <cell r="O96">
            <v>-166660.75</v>
          </cell>
        </row>
        <row r="97">
          <cell r="A97" t="str">
            <v>0000367360</v>
          </cell>
          <cell r="B97" t="str">
            <v>New Connections Rev</v>
          </cell>
          <cell r="C97">
            <v>0</v>
          </cell>
          <cell r="D97">
            <v>-193003.58</v>
          </cell>
          <cell r="E97">
            <v>-193003.59</v>
          </cell>
          <cell r="F97">
            <v>-193003.58</v>
          </cell>
          <cell r="G97">
            <v>-193003.58</v>
          </cell>
          <cell r="H97">
            <v>-193003.59</v>
          </cell>
          <cell r="I97">
            <v>-193003.58</v>
          </cell>
          <cell r="J97">
            <v>-193003.58</v>
          </cell>
          <cell r="K97">
            <v>-193003.59</v>
          </cell>
          <cell r="L97">
            <v>-193003.58</v>
          </cell>
          <cell r="M97">
            <v>-193003.58</v>
          </cell>
          <cell r="N97">
            <v>-193003.59</v>
          </cell>
          <cell r="O97">
            <v>-193003.58</v>
          </cell>
        </row>
        <row r="98">
          <cell r="A98" t="str">
            <v>0000367500</v>
          </cell>
          <cell r="B98" t="str">
            <v>Rev: Cable TV</v>
          </cell>
          <cell r="C98">
            <v>0</v>
          </cell>
          <cell r="D98">
            <v>-59770.83</v>
          </cell>
          <cell r="E98">
            <v>-59770.84</v>
          </cell>
          <cell r="F98">
            <v>-59770.83</v>
          </cell>
          <cell r="G98">
            <v>-59770.83</v>
          </cell>
          <cell r="H98">
            <v>-59770.84</v>
          </cell>
          <cell r="I98">
            <v>-59770.83</v>
          </cell>
          <cell r="J98">
            <v>-59770.83</v>
          </cell>
          <cell r="K98">
            <v>-59770.84</v>
          </cell>
          <cell r="L98">
            <v>-59770.83</v>
          </cell>
          <cell r="M98">
            <v>-59770.83</v>
          </cell>
          <cell r="N98">
            <v>-59770.84</v>
          </cell>
          <cell r="O98">
            <v>-59770.83</v>
          </cell>
        </row>
        <row r="99">
          <cell r="A99" t="str">
            <v>0000367650</v>
          </cell>
          <cell r="B99" t="str">
            <v>Rev: Ext Consulting</v>
          </cell>
        </row>
        <row r="100">
          <cell r="A100" t="str">
            <v>0000367700</v>
          </cell>
          <cell r="B100" t="str">
            <v>Reg Fees - Customer</v>
          </cell>
          <cell r="C100">
            <v>0</v>
          </cell>
          <cell r="D100">
            <v>-261437.4</v>
          </cell>
          <cell r="E100">
            <v>-403310.33</v>
          </cell>
          <cell r="F100">
            <v>-460674.92</v>
          </cell>
          <cell r="G100">
            <v>-312757.82</v>
          </cell>
          <cell r="H100">
            <v>-450344.9</v>
          </cell>
          <cell r="I100">
            <v>-430014.54</v>
          </cell>
          <cell r="J100">
            <v>-409574.28</v>
          </cell>
          <cell r="K100">
            <v>-437377.4</v>
          </cell>
          <cell r="L100">
            <v>-470345.57</v>
          </cell>
          <cell r="M100">
            <v>-668374.24</v>
          </cell>
          <cell r="N100">
            <v>-681341.7</v>
          </cell>
          <cell r="O100">
            <v>-817363.9</v>
          </cell>
        </row>
        <row r="101">
          <cell r="A101" t="str">
            <v>0000367750</v>
          </cell>
          <cell r="B101" t="str">
            <v>Cust Conts: Contest</v>
          </cell>
          <cell r="C101">
            <v>0</v>
          </cell>
          <cell r="D101">
            <v>-1413145.98</v>
          </cell>
          <cell r="E101">
            <v>-2167129.5099999998</v>
          </cell>
          <cell r="F101">
            <v>-2671861.56</v>
          </cell>
          <cell r="G101">
            <v>-1772531.8</v>
          </cell>
          <cell r="H101">
            <v>-2765211.9</v>
          </cell>
          <cell r="I101">
            <v>-2649021.5099999998</v>
          </cell>
          <cell r="J101">
            <v>-2566052.9500000002</v>
          </cell>
          <cell r="K101">
            <v>-2554546.38</v>
          </cell>
          <cell r="L101">
            <v>-2808469.73</v>
          </cell>
          <cell r="M101">
            <v>-3717748.81</v>
          </cell>
          <cell r="N101">
            <v>-3263628.33</v>
          </cell>
          <cell r="O101">
            <v>-3890808.54</v>
          </cell>
        </row>
        <row r="102">
          <cell r="A102" t="str">
            <v>0000367800</v>
          </cell>
          <cell r="B102" t="str">
            <v>Cust Conts: Gifted</v>
          </cell>
          <cell r="C102">
            <v>0</v>
          </cell>
          <cell r="D102">
            <v>-583333.32999999996</v>
          </cell>
          <cell r="E102">
            <v>-583333.34</v>
          </cell>
          <cell r="F102">
            <v>-583333.32999999996</v>
          </cell>
          <cell r="G102">
            <v>-583333.32999999996</v>
          </cell>
          <cell r="H102">
            <v>-583333.34</v>
          </cell>
          <cell r="I102">
            <v>-583333.32999999996</v>
          </cell>
          <cell r="J102">
            <v>-583333.32999999996</v>
          </cell>
          <cell r="K102">
            <v>-583333.34</v>
          </cell>
          <cell r="L102">
            <v>-583333.32999999996</v>
          </cell>
          <cell r="M102">
            <v>-583333.32999999996</v>
          </cell>
          <cell r="N102">
            <v>-583333.34</v>
          </cell>
          <cell r="O102">
            <v>-583333.32999999996</v>
          </cell>
        </row>
        <row r="103">
          <cell r="A103" t="str">
            <v>0000367835</v>
          </cell>
          <cell r="B103" t="str">
            <v>Cust Con Offset</v>
          </cell>
        </row>
        <row r="104">
          <cell r="A104" t="str">
            <v>0000380400</v>
          </cell>
          <cell r="B104" t="str">
            <v>Rev: Prop Rentals</v>
          </cell>
        </row>
        <row r="105">
          <cell r="A105" t="str">
            <v>0000381200</v>
          </cell>
          <cell r="B105" t="str">
            <v>Dishonoured Chq Fees</v>
          </cell>
        </row>
        <row r="106">
          <cell r="A106" t="str">
            <v>0000384660</v>
          </cell>
          <cell r="B106" t="str">
            <v>Gain/Loss-Sale Distn</v>
          </cell>
          <cell r="C106">
            <v>0</v>
          </cell>
          <cell r="D106">
            <v>83333.33</v>
          </cell>
          <cell r="E106">
            <v>83333.33</v>
          </cell>
          <cell r="F106">
            <v>83333.33</v>
          </cell>
          <cell r="G106">
            <v>83333.33</v>
          </cell>
          <cell r="H106">
            <v>83333.33</v>
          </cell>
          <cell r="I106">
            <v>83333.33</v>
          </cell>
          <cell r="J106">
            <v>83333.33</v>
          </cell>
          <cell r="K106">
            <v>83333.33</v>
          </cell>
          <cell r="L106">
            <v>83333.33</v>
          </cell>
          <cell r="M106">
            <v>83333.33</v>
          </cell>
          <cell r="N106">
            <v>83333.33</v>
          </cell>
          <cell r="O106">
            <v>83333.33</v>
          </cell>
        </row>
        <row r="107">
          <cell r="A107" t="str">
            <v>0000384680</v>
          </cell>
          <cell r="B107" t="str">
            <v>Gain/Loss-Sale MV&amp;Pl</v>
          </cell>
        </row>
        <row r="108">
          <cell r="A108" t="str">
            <v>0000384700</v>
          </cell>
          <cell r="B108" t="str">
            <v>Gain/Loss-Sale Other</v>
          </cell>
          <cell r="C108">
            <v>0</v>
          </cell>
          <cell r="D108">
            <v>8333.33</v>
          </cell>
          <cell r="E108">
            <v>8333.33</v>
          </cell>
          <cell r="F108">
            <v>8333.33</v>
          </cell>
          <cell r="G108">
            <v>8333.33</v>
          </cell>
          <cell r="H108">
            <v>8333.33</v>
          </cell>
          <cell r="I108">
            <v>8333.33</v>
          </cell>
          <cell r="J108">
            <v>8333.33</v>
          </cell>
          <cell r="K108">
            <v>8333.33</v>
          </cell>
          <cell r="L108">
            <v>8333.33</v>
          </cell>
          <cell r="M108">
            <v>8333.33</v>
          </cell>
          <cell r="N108">
            <v>8333.33</v>
          </cell>
          <cell r="O108">
            <v>8333.33</v>
          </cell>
        </row>
        <row r="109">
          <cell r="A109" t="str">
            <v>0000385400</v>
          </cell>
          <cell r="B109" t="str">
            <v>Interest Received</v>
          </cell>
          <cell r="C109">
            <v>0</v>
          </cell>
          <cell r="D109">
            <v>-3750</v>
          </cell>
          <cell r="E109">
            <v>-3750</v>
          </cell>
          <cell r="F109">
            <v>-3750</v>
          </cell>
          <cell r="G109">
            <v>-3750</v>
          </cell>
          <cell r="H109">
            <v>-3750</v>
          </cell>
          <cell r="I109">
            <v>-3750</v>
          </cell>
          <cell r="J109">
            <v>-3750</v>
          </cell>
          <cell r="K109">
            <v>-3750</v>
          </cell>
          <cell r="L109">
            <v>-3750</v>
          </cell>
          <cell r="M109">
            <v>-3750</v>
          </cell>
          <cell r="N109">
            <v>-3750</v>
          </cell>
          <cell r="O109">
            <v>-3750</v>
          </cell>
        </row>
        <row r="110">
          <cell r="A110" t="str">
            <v>0000386800</v>
          </cell>
          <cell r="B110" t="str">
            <v>Bad Debts Recovered</v>
          </cell>
          <cell r="C110">
            <v>0</v>
          </cell>
          <cell r="D110">
            <v>-2500</v>
          </cell>
          <cell r="E110">
            <v>-2500</v>
          </cell>
          <cell r="F110">
            <v>-2500</v>
          </cell>
          <cell r="G110">
            <v>-2500</v>
          </cell>
          <cell r="H110">
            <v>-2500</v>
          </cell>
          <cell r="I110">
            <v>-2500</v>
          </cell>
          <cell r="J110">
            <v>-2500</v>
          </cell>
          <cell r="K110">
            <v>-2500</v>
          </cell>
          <cell r="L110">
            <v>-2500</v>
          </cell>
          <cell r="M110">
            <v>-2500</v>
          </cell>
          <cell r="N110">
            <v>-2500</v>
          </cell>
          <cell r="O110">
            <v>-2500</v>
          </cell>
        </row>
        <row r="111">
          <cell r="A111" t="str">
            <v>0000387200</v>
          </cell>
          <cell r="B111" t="str">
            <v>Sundry Rev</v>
          </cell>
          <cell r="C111">
            <v>0</v>
          </cell>
          <cell r="D111">
            <v>-8333.33</v>
          </cell>
          <cell r="E111">
            <v>-8333.33</v>
          </cell>
          <cell r="F111">
            <v>-8333.33</v>
          </cell>
          <cell r="G111">
            <v>-8333.33</v>
          </cell>
          <cell r="H111">
            <v>-8333.33</v>
          </cell>
          <cell r="I111">
            <v>-8333.33</v>
          </cell>
          <cell r="J111">
            <v>-8333.33</v>
          </cell>
          <cell r="K111">
            <v>-8333.33</v>
          </cell>
          <cell r="L111">
            <v>-8333.33</v>
          </cell>
          <cell r="M111">
            <v>-8333.33</v>
          </cell>
          <cell r="N111">
            <v>-8333.33</v>
          </cell>
          <cell r="O111">
            <v>-8333.33</v>
          </cell>
        </row>
        <row r="112">
          <cell r="A112" t="str">
            <v>0000500100</v>
          </cell>
          <cell r="B112" t="str">
            <v>Sals: Ordinary Time</v>
          </cell>
          <cell r="C112">
            <v>0</v>
          </cell>
          <cell r="D112">
            <v>460455.76</v>
          </cell>
          <cell r="E112">
            <v>426133.31</v>
          </cell>
          <cell r="F112">
            <v>470933.32</v>
          </cell>
          <cell r="G112">
            <v>467614.74</v>
          </cell>
          <cell r="H112">
            <v>530071.06999999995</v>
          </cell>
          <cell r="I112">
            <v>463001.65</v>
          </cell>
          <cell r="J112">
            <v>532350.36</v>
          </cell>
          <cell r="K112">
            <v>503093.74</v>
          </cell>
          <cell r="L112">
            <v>456580.68</v>
          </cell>
          <cell r="M112">
            <v>504192.21</v>
          </cell>
          <cell r="N112">
            <v>477212.73</v>
          </cell>
          <cell r="O112">
            <v>487203.13</v>
          </cell>
        </row>
        <row r="113">
          <cell r="A113" t="str">
            <v>0000500200</v>
          </cell>
          <cell r="B113" t="str">
            <v>Sals: Overtime</v>
          </cell>
          <cell r="C113">
            <v>0</v>
          </cell>
          <cell r="D113">
            <v>11609.92</v>
          </cell>
          <cell r="E113">
            <v>8588.27</v>
          </cell>
          <cell r="F113">
            <v>8671.48</v>
          </cell>
          <cell r="G113">
            <v>8671.48</v>
          </cell>
          <cell r="H113">
            <v>8671.48</v>
          </cell>
          <cell r="I113">
            <v>8671.48</v>
          </cell>
          <cell r="J113">
            <v>8889.25</v>
          </cell>
          <cell r="K113">
            <v>12419.38</v>
          </cell>
          <cell r="L113">
            <v>8889.25</v>
          </cell>
          <cell r="M113">
            <v>8671.48</v>
          </cell>
          <cell r="N113">
            <v>8671.48</v>
          </cell>
          <cell r="O113">
            <v>7956.89</v>
          </cell>
        </row>
        <row r="114">
          <cell r="A114" t="str">
            <v>0000500310</v>
          </cell>
          <cell r="B114" t="str">
            <v>Sals: Sal Sac No FBT</v>
          </cell>
        </row>
        <row r="115">
          <cell r="A115" t="str">
            <v>0000500400</v>
          </cell>
          <cell r="B115" t="str">
            <v>Sals: Bonuses</v>
          </cell>
        </row>
        <row r="116">
          <cell r="A116" t="str">
            <v>0000501100</v>
          </cell>
          <cell r="B116" t="str">
            <v>Sals: Employer Cont</v>
          </cell>
          <cell r="C116">
            <v>0</v>
          </cell>
          <cell r="D116">
            <v>51963.22</v>
          </cell>
          <cell r="E116">
            <v>45185.67</v>
          </cell>
          <cell r="F116">
            <v>47604.18</v>
          </cell>
          <cell r="G116">
            <v>49870.93</v>
          </cell>
          <cell r="H116">
            <v>52137.71</v>
          </cell>
          <cell r="I116">
            <v>45337.39</v>
          </cell>
          <cell r="J116">
            <v>52908.05</v>
          </cell>
          <cell r="K116">
            <v>50608.07</v>
          </cell>
          <cell r="L116">
            <v>48307.14</v>
          </cell>
          <cell r="M116">
            <v>52908.05</v>
          </cell>
          <cell r="N116">
            <v>48307.14</v>
          </cell>
          <cell r="O116">
            <v>50608.07</v>
          </cell>
        </row>
        <row r="117">
          <cell r="A117" t="str">
            <v>0000501150</v>
          </cell>
          <cell r="B117" t="str">
            <v>Sals Employ Cont Adj</v>
          </cell>
        </row>
        <row r="118">
          <cell r="A118" t="str">
            <v>0000501350</v>
          </cell>
          <cell r="B118" t="str">
            <v>Sals: P'roll Tax Pmt</v>
          </cell>
          <cell r="C118">
            <v>0</v>
          </cell>
          <cell r="D118">
            <v>34080.81</v>
          </cell>
          <cell r="E118">
            <v>29553.25</v>
          </cell>
          <cell r="F118">
            <v>32205.31</v>
          </cell>
          <cell r="G118">
            <v>33664.160000000003</v>
          </cell>
          <cell r="H118">
            <v>35122.980000000003</v>
          </cell>
          <cell r="I118">
            <v>30745.45</v>
          </cell>
          <cell r="J118">
            <v>35631.19</v>
          </cell>
          <cell r="K118">
            <v>34342.6</v>
          </cell>
          <cell r="L118">
            <v>32669.19</v>
          </cell>
          <cell r="M118">
            <v>35619.32</v>
          </cell>
          <cell r="N118">
            <v>31567.33</v>
          </cell>
          <cell r="O118">
            <v>33009.379999999997</v>
          </cell>
        </row>
        <row r="119">
          <cell r="A119" t="str">
            <v>0000501630</v>
          </cell>
          <cell r="B119" t="str">
            <v>Sals: A/L Prov Expse</v>
          </cell>
          <cell r="C119">
            <v>0</v>
          </cell>
          <cell r="D119">
            <v>43047.6</v>
          </cell>
          <cell r="E119">
            <v>37432.22</v>
          </cell>
          <cell r="F119">
            <v>39435.65</v>
          </cell>
          <cell r="G119">
            <v>41314.400000000001</v>
          </cell>
          <cell r="H119">
            <v>43192.15</v>
          </cell>
          <cell r="I119">
            <v>37557.9</v>
          </cell>
          <cell r="J119">
            <v>43830.239999999998</v>
          </cell>
          <cell r="K119">
            <v>41924.160000000003</v>
          </cell>
          <cell r="L119">
            <v>40019.040000000001</v>
          </cell>
          <cell r="M119">
            <v>43830.239999999998</v>
          </cell>
          <cell r="N119">
            <v>40019.040000000001</v>
          </cell>
          <cell r="O119">
            <v>41924.160000000003</v>
          </cell>
        </row>
        <row r="120">
          <cell r="A120" t="str">
            <v>0000501640</v>
          </cell>
          <cell r="B120" t="str">
            <v>Sals: LSL Prov Exp</v>
          </cell>
          <cell r="C120">
            <v>0</v>
          </cell>
          <cell r="D120">
            <v>13990.24</v>
          </cell>
          <cell r="E120">
            <v>12165.99</v>
          </cell>
          <cell r="F120">
            <v>12816.64</v>
          </cell>
          <cell r="G120">
            <v>13427.41</v>
          </cell>
          <cell r="H120">
            <v>14037.22</v>
          </cell>
          <cell r="I120">
            <v>12206.83</v>
          </cell>
          <cell r="J120">
            <v>14244.78</v>
          </cell>
          <cell r="K120">
            <v>13625.39</v>
          </cell>
          <cell r="L120">
            <v>13006.02</v>
          </cell>
          <cell r="M120">
            <v>14244.78</v>
          </cell>
          <cell r="N120">
            <v>13006.02</v>
          </cell>
          <cell r="O120">
            <v>13625.39</v>
          </cell>
        </row>
        <row r="121">
          <cell r="A121" t="str">
            <v>0000501650</v>
          </cell>
          <cell r="B121" t="str">
            <v>Sals: W/Cover Levy</v>
          </cell>
          <cell r="C121">
            <v>0</v>
          </cell>
          <cell r="D121">
            <v>8599.5</v>
          </cell>
          <cell r="E121">
            <v>7455.72</v>
          </cell>
          <cell r="F121">
            <v>7849.32</v>
          </cell>
          <cell r="G121">
            <v>8217</v>
          </cell>
          <cell r="H121">
            <v>8583.7099999999991</v>
          </cell>
          <cell r="I121">
            <v>7481.56</v>
          </cell>
          <cell r="J121">
            <v>8712.11</v>
          </cell>
          <cell r="K121">
            <v>8391.7800000000007</v>
          </cell>
          <cell r="L121">
            <v>7966.54</v>
          </cell>
          <cell r="M121">
            <v>8708.85</v>
          </cell>
          <cell r="N121">
            <v>7963.28</v>
          </cell>
          <cell r="O121">
            <v>8324.86</v>
          </cell>
        </row>
        <row r="122">
          <cell r="A122" t="str">
            <v>0000502100</v>
          </cell>
          <cell r="B122" t="str">
            <v>Sals: Sick Leave Exp</v>
          </cell>
          <cell r="C122">
            <v>0</v>
          </cell>
          <cell r="D122">
            <v>2060.52</v>
          </cell>
          <cell r="E122">
            <v>6079.17</v>
          </cell>
          <cell r="F122">
            <v>5949.87</v>
          </cell>
          <cell r="G122">
            <v>12246.51</v>
          </cell>
          <cell r="H122">
            <v>8164.84</v>
          </cell>
          <cell r="I122">
            <v>7818.85</v>
          </cell>
          <cell r="J122">
            <v>7240.8</v>
          </cell>
          <cell r="K122">
            <v>12840.17</v>
          </cell>
          <cell r="L122">
            <v>14454.34</v>
          </cell>
          <cell r="M122">
            <v>12403.1</v>
          </cell>
          <cell r="N122">
            <v>7075.43</v>
          </cell>
          <cell r="O122">
            <v>8741.51</v>
          </cell>
        </row>
        <row r="123">
          <cell r="A123" t="str">
            <v>0000502200</v>
          </cell>
          <cell r="B123" t="str">
            <v>Sals: Other Paid Lve</v>
          </cell>
        </row>
        <row r="124">
          <cell r="A124" t="str">
            <v>0000503190</v>
          </cell>
          <cell r="B124" t="str">
            <v>Travel: Australia</v>
          </cell>
          <cell r="C124">
            <v>0</v>
          </cell>
          <cell r="D124">
            <v>17686.669999999998</v>
          </cell>
          <cell r="E124">
            <v>18916.66</v>
          </cell>
          <cell r="F124">
            <v>20016.669999999998</v>
          </cell>
          <cell r="G124">
            <v>25286.67</v>
          </cell>
          <cell r="H124">
            <v>25286.66</v>
          </cell>
          <cell r="I124">
            <v>25286.67</v>
          </cell>
          <cell r="J124">
            <v>25286.67</v>
          </cell>
          <cell r="K124">
            <v>25286.66</v>
          </cell>
          <cell r="L124">
            <v>25286.67</v>
          </cell>
          <cell r="M124">
            <v>25286.67</v>
          </cell>
          <cell r="N124">
            <v>25286.66</v>
          </cell>
          <cell r="O124">
            <v>25286.67</v>
          </cell>
        </row>
        <row r="125">
          <cell r="A125" t="str">
            <v>0000503191</v>
          </cell>
          <cell r="B125" t="str">
            <v>Travel: Aust Allow</v>
          </cell>
        </row>
        <row r="126">
          <cell r="A126" t="str">
            <v>0000503210</v>
          </cell>
          <cell r="B126" t="str">
            <v>Travel: Overseas</v>
          </cell>
          <cell r="C126">
            <v>0</v>
          </cell>
          <cell r="D126">
            <v>1666.67</v>
          </cell>
          <cell r="E126">
            <v>1666.67</v>
          </cell>
          <cell r="F126">
            <v>1666.67</v>
          </cell>
          <cell r="G126">
            <v>1666.67</v>
          </cell>
          <cell r="H126">
            <v>1666.67</v>
          </cell>
          <cell r="I126">
            <v>1666.67</v>
          </cell>
          <cell r="J126">
            <v>1666.67</v>
          </cell>
          <cell r="K126">
            <v>1666.67</v>
          </cell>
          <cell r="L126">
            <v>1666.67</v>
          </cell>
          <cell r="M126">
            <v>1666.67</v>
          </cell>
          <cell r="N126">
            <v>1666.67</v>
          </cell>
          <cell r="O126">
            <v>1666.67</v>
          </cell>
        </row>
        <row r="127">
          <cell r="A127" t="str">
            <v>0000503230</v>
          </cell>
          <cell r="B127" t="str">
            <v>Employee Ent: NonFBT</v>
          </cell>
          <cell r="C127">
            <v>0</v>
          </cell>
          <cell r="D127">
            <v>2587.4899999999998</v>
          </cell>
          <cell r="E127">
            <v>2587.4899999999998</v>
          </cell>
          <cell r="F127">
            <v>2587.4899999999998</v>
          </cell>
          <cell r="G127">
            <v>2587.4899999999998</v>
          </cell>
          <cell r="H127">
            <v>2587.4899999999998</v>
          </cell>
          <cell r="I127">
            <v>2587.4899999999998</v>
          </cell>
          <cell r="J127">
            <v>2587.4899999999998</v>
          </cell>
          <cell r="K127">
            <v>2587.4899999999998</v>
          </cell>
          <cell r="L127">
            <v>2587.4899999999998</v>
          </cell>
          <cell r="M127">
            <v>2587.4899999999998</v>
          </cell>
          <cell r="N127">
            <v>2587.4899999999998</v>
          </cell>
          <cell r="O127">
            <v>2587.4899999999998</v>
          </cell>
        </row>
        <row r="128">
          <cell r="A128" t="str">
            <v>0000503240</v>
          </cell>
          <cell r="B128" t="str">
            <v>Employee Ent: FBT</v>
          </cell>
          <cell r="C128">
            <v>0</v>
          </cell>
          <cell r="D128">
            <v>7683.33</v>
          </cell>
          <cell r="E128">
            <v>7683.34</v>
          </cell>
          <cell r="F128">
            <v>7683.32</v>
          </cell>
          <cell r="G128">
            <v>7683.32</v>
          </cell>
          <cell r="H128">
            <v>7683.33</v>
          </cell>
          <cell r="I128">
            <v>7683.32</v>
          </cell>
          <cell r="J128">
            <v>7683.32</v>
          </cell>
          <cell r="K128">
            <v>7683.33</v>
          </cell>
          <cell r="L128">
            <v>7683.32</v>
          </cell>
          <cell r="M128">
            <v>7683.32</v>
          </cell>
          <cell r="N128">
            <v>7683.33</v>
          </cell>
          <cell r="O128">
            <v>7683.32</v>
          </cell>
        </row>
        <row r="129">
          <cell r="A129" t="str">
            <v>0000503250</v>
          </cell>
          <cell r="B129" t="str">
            <v>Non Employee Ent</v>
          </cell>
          <cell r="C129">
            <v>0</v>
          </cell>
          <cell r="D129">
            <v>1291.67</v>
          </cell>
          <cell r="E129">
            <v>1291.67</v>
          </cell>
          <cell r="F129">
            <v>1291.67</v>
          </cell>
          <cell r="G129">
            <v>1291.67</v>
          </cell>
          <cell r="H129">
            <v>1291.67</v>
          </cell>
          <cell r="I129">
            <v>1291.67</v>
          </cell>
          <cell r="J129">
            <v>1291.67</v>
          </cell>
          <cell r="K129">
            <v>1291.67</v>
          </cell>
          <cell r="L129">
            <v>1291.67</v>
          </cell>
          <cell r="M129">
            <v>1291.67</v>
          </cell>
          <cell r="N129">
            <v>1291.67</v>
          </cell>
          <cell r="O129">
            <v>1291.67</v>
          </cell>
        </row>
        <row r="130">
          <cell r="A130" t="str">
            <v>0000503260</v>
          </cell>
          <cell r="B130" t="str">
            <v>Educ Exps: Non FBT</v>
          </cell>
          <cell r="C130">
            <v>0</v>
          </cell>
          <cell r="D130">
            <v>816.67</v>
          </cell>
          <cell r="E130">
            <v>816.67</v>
          </cell>
          <cell r="F130">
            <v>816.67</v>
          </cell>
          <cell r="G130">
            <v>816.67</v>
          </cell>
          <cell r="H130">
            <v>816.67</v>
          </cell>
          <cell r="I130">
            <v>816.67</v>
          </cell>
          <cell r="J130">
            <v>816.67</v>
          </cell>
          <cell r="K130">
            <v>816.67</v>
          </cell>
          <cell r="L130">
            <v>816.67</v>
          </cell>
          <cell r="M130">
            <v>816.67</v>
          </cell>
          <cell r="N130">
            <v>816.67</v>
          </cell>
          <cell r="O130">
            <v>816.67</v>
          </cell>
        </row>
        <row r="131">
          <cell r="A131" t="str">
            <v>0000503280</v>
          </cell>
          <cell r="B131" t="str">
            <v>Car Park: Non-Perm</v>
          </cell>
          <cell r="C131">
            <v>0</v>
          </cell>
          <cell r="D131">
            <v>1209.1600000000001</v>
          </cell>
          <cell r="E131">
            <v>1209.1500000000001</v>
          </cell>
          <cell r="F131">
            <v>1209.1600000000001</v>
          </cell>
          <cell r="G131">
            <v>1209.1600000000001</v>
          </cell>
          <cell r="H131">
            <v>1209.1500000000001</v>
          </cell>
          <cell r="I131">
            <v>1209.1600000000001</v>
          </cell>
          <cell r="J131">
            <v>1209.1600000000001</v>
          </cell>
          <cell r="K131">
            <v>1209.1500000000001</v>
          </cell>
          <cell r="L131">
            <v>1209.1600000000001</v>
          </cell>
          <cell r="M131">
            <v>1209.1600000000001</v>
          </cell>
          <cell r="N131">
            <v>1209.1500000000001</v>
          </cell>
          <cell r="O131">
            <v>1209.1600000000001</v>
          </cell>
        </row>
        <row r="132">
          <cell r="A132" t="str">
            <v>0000503290</v>
          </cell>
          <cell r="B132" t="str">
            <v>Car Park: Perm</v>
          </cell>
          <cell r="C132">
            <v>0</v>
          </cell>
          <cell r="D132">
            <v>7356.66</v>
          </cell>
          <cell r="E132">
            <v>7356.66</v>
          </cell>
          <cell r="F132">
            <v>7356.66</v>
          </cell>
          <cell r="G132">
            <v>7356.66</v>
          </cell>
          <cell r="H132">
            <v>7356.66</v>
          </cell>
          <cell r="I132">
            <v>7356.66</v>
          </cell>
          <cell r="J132">
            <v>7356.66</v>
          </cell>
          <cell r="K132">
            <v>7356.66</v>
          </cell>
          <cell r="L132">
            <v>7356.66</v>
          </cell>
          <cell r="M132">
            <v>7356.66</v>
          </cell>
          <cell r="N132">
            <v>7356.66</v>
          </cell>
          <cell r="O132">
            <v>7356.66</v>
          </cell>
        </row>
        <row r="133">
          <cell r="A133" t="str">
            <v>0000503300</v>
          </cell>
          <cell r="B133" t="str">
            <v>Awards/Gifts: NonFBT</v>
          </cell>
          <cell r="C133">
            <v>0</v>
          </cell>
          <cell r="D133">
            <v>927.08</v>
          </cell>
          <cell r="E133">
            <v>927.08</v>
          </cell>
          <cell r="F133">
            <v>927.08</v>
          </cell>
          <cell r="G133">
            <v>927.08</v>
          </cell>
          <cell r="H133">
            <v>927.08</v>
          </cell>
          <cell r="I133">
            <v>927.08</v>
          </cell>
          <cell r="J133">
            <v>927.08</v>
          </cell>
          <cell r="K133">
            <v>927.08</v>
          </cell>
          <cell r="L133">
            <v>927.08</v>
          </cell>
          <cell r="M133">
            <v>927.08</v>
          </cell>
          <cell r="N133">
            <v>927.08</v>
          </cell>
          <cell r="O133">
            <v>927.08</v>
          </cell>
        </row>
        <row r="134">
          <cell r="A134" t="str">
            <v>0000503310</v>
          </cell>
          <cell r="B134" t="str">
            <v>Awards/Gifts: FBT</v>
          </cell>
          <cell r="C134">
            <v>0</v>
          </cell>
          <cell r="D134">
            <v>354.17</v>
          </cell>
          <cell r="E134">
            <v>354.17</v>
          </cell>
          <cell r="F134">
            <v>354.17</v>
          </cell>
          <cell r="G134">
            <v>354.17</v>
          </cell>
          <cell r="H134">
            <v>354.17</v>
          </cell>
          <cell r="I134">
            <v>354.17</v>
          </cell>
          <cell r="J134">
            <v>354.17</v>
          </cell>
          <cell r="K134">
            <v>354.17</v>
          </cell>
          <cell r="L134">
            <v>354.17</v>
          </cell>
          <cell r="M134">
            <v>354.17</v>
          </cell>
          <cell r="N134">
            <v>354.17</v>
          </cell>
          <cell r="O134">
            <v>354.17</v>
          </cell>
        </row>
        <row r="135">
          <cell r="A135" t="str">
            <v>0000503320</v>
          </cell>
          <cell r="B135" t="str">
            <v>Employee Reloc Costs</v>
          </cell>
          <cell r="C135">
            <v>0</v>
          </cell>
          <cell r="D135">
            <v>833.33</v>
          </cell>
          <cell r="E135">
            <v>833.33</v>
          </cell>
          <cell r="F135">
            <v>833.33</v>
          </cell>
          <cell r="G135">
            <v>833.33</v>
          </cell>
          <cell r="H135">
            <v>833.33</v>
          </cell>
          <cell r="I135">
            <v>833.33</v>
          </cell>
          <cell r="J135">
            <v>833.33</v>
          </cell>
          <cell r="K135">
            <v>833.33</v>
          </cell>
          <cell r="L135">
            <v>833.33</v>
          </cell>
          <cell r="M135">
            <v>833.33</v>
          </cell>
          <cell r="N135">
            <v>833.33</v>
          </cell>
          <cell r="O135">
            <v>833.33</v>
          </cell>
        </row>
        <row r="136">
          <cell r="A136" t="str">
            <v>0000503330</v>
          </cell>
          <cell r="B136" t="str">
            <v>In-house Refreshment</v>
          </cell>
          <cell r="C136">
            <v>0</v>
          </cell>
          <cell r="D136">
            <v>7550</v>
          </cell>
          <cell r="E136">
            <v>7550</v>
          </cell>
          <cell r="F136">
            <v>7550</v>
          </cell>
          <cell r="G136">
            <v>7550</v>
          </cell>
          <cell r="H136">
            <v>7550</v>
          </cell>
          <cell r="I136">
            <v>7550</v>
          </cell>
          <cell r="J136">
            <v>7550</v>
          </cell>
          <cell r="K136">
            <v>7550</v>
          </cell>
          <cell r="L136">
            <v>7550</v>
          </cell>
          <cell r="M136">
            <v>7550</v>
          </cell>
          <cell r="N136">
            <v>7550</v>
          </cell>
          <cell r="O136">
            <v>7550</v>
          </cell>
        </row>
        <row r="137">
          <cell r="A137" t="str">
            <v>0000503340</v>
          </cell>
          <cell r="B137" t="str">
            <v>Staff Amenities</v>
          </cell>
          <cell r="C137">
            <v>0</v>
          </cell>
          <cell r="D137">
            <v>808.95</v>
          </cell>
          <cell r="E137">
            <v>808.95</v>
          </cell>
          <cell r="F137">
            <v>808.95</v>
          </cell>
          <cell r="G137">
            <v>808.95</v>
          </cell>
          <cell r="H137">
            <v>808.95</v>
          </cell>
          <cell r="I137">
            <v>808.95</v>
          </cell>
          <cell r="J137">
            <v>808.95</v>
          </cell>
          <cell r="K137">
            <v>808.95</v>
          </cell>
          <cell r="L137">
            <v>808.95</v>
          </cell>
          <cell r="M137">
            <v>808.95</v>
          </cell>
          <cell r="N137">
            <v>808.95</v>
          </cell>
          <cell r="O137">
            <v>808.95</v>
          </cell>
        </row>
        <row r="138">
          <cell r="A138" t="str">
            <v>0000503350</v>
          </cell>
          <cell r="B138" t="str">
            <v>OH&amp;Safety Exp</v>
          </cell>
          <cell r="C138">
            <v>0</v>
          </cell>
          <cell r="D138">
            <v>1758.35</v>
          </cell>
          <cell r="E138">
            <v>1758.34</v>
          </cell>
          <cell r="F138">
            <v>1758.35</v>
          </cell>
          <cell r="G138">
            <v>1758.35</v>
          </cell>
          <cell r="H138">
            <v>1758.34</v>
          </cell>
          <cell r="I138">
            <v>1758.35</v>
          </cell>
          <cell r="J138">
            <v>1758.35</v>
          </cell>
          <cell r="K138">
            <v>1758.34</v>
          </cell>
          <cell r="L138">
            <v>1758.35</v>
          </cell>
          <cell r="M138">
            <v>1758.35</v>
          </cell>
          <cell r="N138">
            <v>1758.34</v>
          </cell>
          <cell r="O138">
            <v>1758.35</v>
          </cell>
        </row>
        <row r="139">
          <cell r="A139" t="str">
            <v>0000507100</v>
          </cell>
          <cell r="B139" t="str">
            <v>Con Ch: PowerNet Vic</v>
          </cell>
          <cell r="C139">
            <v>0</v>
          </cell>
          <cell r="D139">
            <v>1013683.33</v>
          </cell>
          <cell r="E139">
            <v>1013683.34</v>
          </cell>
          <cell r="F139">
            <v>1013683.33</v>
          </cell>
          <cell r="G139">
            <v>1013683.33</v>
          </cell>
          <cell r="H139">
            <v>1013683.34</v>
          </cell>
          <cell r="I139">
            <v>1013683.33</v>
          </cell>
          <cell r="J139">
            <v>1013683.33</v>
          </cell>
          <cell r="K139">
            <v>1013683.34</v>
          </cell>
          <cell r="L139">
            <v>1013683.33</v>
          </cell>
          <cell r="M139">
            <v>1013683.33</v>
          </cell>
          <cell r="N139">
            <v>1013683.34</v>
          </cell>
          <cell r="O139">
            <v>1013683.33</v>
          </cell>
        </row>
        <row r="140">
          <cell r="A140" t="str">
            <v>0000507200</v>
          </cell>
          <cell r="B140" t="str">
            <v>Syst Chrges: Solaris</v>
          </cell>
          <cell r="C140">
            <v>0</v>
          </cell>
          <cell r="D140">
            <v>80000</v>
          </cell>
          <cell r="E140">
            <v>80000</v>
          </cell>
          <cell r="F140">
            <v>80000</v>
          </cell>
          <cell r="G140">
            <v>80000</v>
          </cell>
          <cell r="H140">
            <v>80000</v>
          </cell>
          <cell r="I140">
            <v>80000</v>
          </cell>
          <cell r="J140">
            <v>80000</v>
          </cell>
          <cell r="K140">
            <v>80000</v>
          </cell>
          <cell r="L140">
            <v>80000</v>
          </cell>
          <cell r="M140">
            <v>80000</v>
          </cell>
          <cell r="N140">
            <v>80000</v>
          </cell>
          <cell r="O140">
            <v>80000</v>
          </cell>
        </row>
        <row r="141">
          <cell r="A141" t="str">
            <v>0000507300</v>
          </cell>
          <cell r="B141" t="str">
            <v>Syst Charges: VPX</v>
          </cell>
          <cell r="C141">
            <v>0</v>
          </cell>
          <cell r="D141">
            <v>2178848.21</v>
          </cell>
          <cell r="E141">
            <v>2178848.21</v>
          </cell>
          <cell r="F141">
            <v>2178848.21</v>
          </cell>
          <cell r="G141">
            <v>2539148.7000000002</v>
          </cell>
          <cell r="H141">
            <v>2539148.71</v>
          </cell>
          <cell r="I141">
            <v>2539148.7000000002</v>
          </cell>
          <cell r="J141">
            <v>2178848.21</v>
          </cell>
          <cell r="K141">
            <v>2178848.21</v>
          </cell>
          <cell r="L141">
            <v>2178848.21</v>
          </cell>
          <cell r="M141">
            <v>2178848.21</v>
          </cell>
          <cell r="N141">
            <v>2178848.21</v>
          </cell>
          <cell r="O141">
            <v>2178848.21</v>
          </cell>
        </row>
        <row r="142">
          <cell r="A142" t="str">
            <v>0000507400</v>
          </cell>
          <cell r="B142" t="str">
            <v>Settl Res - Vencorp</v>
          </cell>
        </row>
        <row r="143">
          <cell r="A143" t="str">
            <v>0000507500</v>
          </cell>
          <cell r="B143" t="str">
            <v>ETSA- Cross Boundary</v>
          </cell>
        </row>
        <row r="144">
          <cell r="A144" t="str">
            <v>0000520100</v>
          </cell>
          <cell r="B144" t="str">
            <v>M &amp; S-Distribution</v>
          </cell>
          <cell r="C144">
            <v>0</v>
          </cell>
          <cell r="D144">
            <v>1866723.04</v>
          </cell>
          <cell r="E144">
            <v>2519788.81</v>
          </cell>
          <cell r="F144">
            <v>3548049.26</v>
          </cell>
          <cell r="G144">
            <v>3159783.18</v>
          </cell>
          <cell r="H144">
            <v>3328208.31</v>
          </cell>
          <cell r="I144">
            <v>3156319.95</v>
          </cell>
          <cell r="J144">
            <v>2851205.76</v>
          </cell>
          <cell r="K144">
            <v>2913135.29</v>
          </cell>
          <cell r="L144">
            <v>3153049.13</v>
          </cell>
          <cell r="M144">
            <v>3479037.39</v>
          </cell>
          <cell r="N144">
            <v>3054966.51</v>
          </cell>
          <cell r="O144">
            <v>2955719.82</v>
          </cell>
        </row>
        <row r="145">
          <cell r="A145" t="str">
            <v>0000520150</v>
          </cell>
          <cell r="B145" t="str">
            <v>M &amp; S-Telecomm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0000520200</v>
          </cell>
          <cell r="B146" t="str">
            <v>M &amp; S-Transmission</v>
          </cell>
          <cell r="C146">
            <v>0</v>
          </cell>
          <cell r="D146">
            <v>26201.14</v>
          </cell>
          <cell r="E146">
            <v>33934.86</v>
          </cell>
          <cell r="F146">
            <v>51107.16</v>
          </cell>
          <cell r="G146">
            <v>73164.649999999994</v>
          </cell>
          <cell r="H146">
            <v>73267.960000000006</v>
          </cell>
          <cell r="I146">
            <v>73267.960000000006</v>
          </cell>
          <cell r="J146">
            <v>73267.960000000006</v>
          </cell>
          <cell r="K146">
            <v>73267.97</v>
          </cell>
          <cell r="L146">
            <v>73267.960000000006</v>
          </cell>
          <cell r="M146">
            <v>73267.960000000006</v>
          </cell>
          <cell r="N146">
            <v>73267.960000000006</v>
          </cell>
          <cell r="O146">
            <v>73267.960000000006</v>
          </cell>
        </row>
        <row r="147">
          <cell r="A147" t="str">
            <v>0000522100</v>
          </cell>
          <cell r="B147" t="str">
            <v>M &amp; S-Petroleum</v>
          </cell>
          <cell r="C147">
            <v>0</v>
          </cell>
          <cell r="D147">
            <v>21533.34</v>
          </cell>
          <cell r="E147">
            <v>21533.33</v>
          </cell>
          <cell r="F147">
            <v>21533.34</v>
          </cell>
          <cell r="G147">
            <v>21533.34</v>
          </cell>
          <cell r="H147">
            <v>21533.33</v>
          </cell>
          <cell r="I147">
            <v>21533.34</v>
          </cell>
          <cell r="J147">
            <v>21533.34</v>
          </cell>
          <cell r="K147">
            <v>21533.33</v>
          </cell>
          <cell r="L147">
            <v>21533.34</v>
          </cell>
          <cell r="M147">
            <v>21533.34</v>
          </cell>
          <cell r="N147">
            <v>21533.33</v>
          </cell>
          <cell r="O147">
            <v>21533.34</v>
          </cell>
        </row>
        <row r="148">
          <cell r="A148" t="str">
            <v>0000522200</v>
          </cell>
          <cell r="B148" t="str">
            <v>M &amp; S-MV &amp; Plant</v>
          </cell>
          <cell r="C148">
            <v>0</v>
          </cell>
          <cell r="D148">
            <v>62.5</v>
          </cell>
          <cell r="E148">
            <v>62.5</v>
          </cell>
          <cell r="F148">
            <v>62.5</v>
          </cell>
          <cell r="G148">
            <v>62.5</v>
          </cell>
          <cell r="H148">
            <v>62.5</v>
          </cell>
          <cell r="I148">
            <v>62.5</v>
          </cell>
          <cell r="J148">
            <v>62.5</v>
          </cell>
          <cell r="K148">
            <v>62.5</v>
          </cell>
          <cell r="L148">
            <v>62.5</v>
          </cell>
          <cell r="M148">
            <v>62.5</v>
          </cell>
          <cell r="N148">
            <v>62.5</v>
          </cell>
          <cell r="O148">
            <v>62.5</v>
          </cell>
        </row>
        <row r="149">
          <cell r="A149" t="str">
            <v>0000522300</v>
          </cell>
          <cell r="B149" t="str">
            <v>Cap Purch-MV &amp; Plant</v>
          </cell>
          <cell r="C149">
            <v>0</v>
          </cell>
          <cell r="D149">
            <v>35000</v>
          </cell>
          <cell r="E149">
            <v>105000</v>
          </cell>
          <cell r="F149">
            <v>105000</v>
          </cell>
          <cell r="G149">
            <v>70000</v>
          </cell>
          <cell r="H149">
            <v>70000</v>
          </cell>
          <cell r="I149">
            <v>70000</v>
          </cell>
          <cell r="J149">
            <v>70000</v>
          </cell>
          <cell r="K149">
            <v>35000</v>
          </cell>
          <cell r="L149">
            <v>31000</v>
          </cell>
          <cell r="M149">
            <v>30000</v>
          </cell>
          <cell r="N149">
            <v>0</v>
          </cell>
          <cell r="O149">
            <v>0</v>
          </cell>
        </row>
        <row r="150">
          <cell r="A150" t="str">
            <v>0000523100</v>
          </cell>
          <cell r="B150" t="str">
            <v>M &amp; S-Admin &amp; Gen</v>
          </cell>
          <cell r="C150">
            <v>0</v>
          </cell>
          <cell r="D150">
            <v>33687.089999999997</v>
          </cell>
          <cell r="E150">
            <v>33687.1</v>
          </cell>
          <cell r="F150">
            <v>33687.089999999997</v>
          </cell>
          <cell r="G150">
            <v>33687.089999999997</v>
          </cell>
          <cell r="H150">
            <v>33687.1</v>
          </cell>
          <cell r="I150">
            <v>33687.089999999997</v>
          </cell>
          <cell r="J150">
            <v>33687.089999999997</v>
          </cell>
          <cell r="K150">
            <v>33687.1</v>
          </cell>
          <cell r="L150">
            <v>33687.089999999997</v>
          </cell>
          <cell r="M150">
            <v>33687.089999999997</v>
          </cell>
          <cell r="N150">
            <v>33687.1</v>
          </cell>
          <cell r="O150">
            <v>33687.089999999997</v>
          </cell>
        </row>
        <row r="151">
          <cell r="A151" t="str">
            <v>0000523300</v>
          </cell>
          <cell r="B151" t="str">
            <v>Cap Purch -Equipment</v>
          </cell>
          <cell r="C151">
            <v>0</v>
          </cell>
          <cell r="D151">
            <v>47916.67</v>
          </cell>
          <cell r="E151">
            <v>47916.67</v>
          </cell>
          <cell r="F151">
            <v>47916.67</v>
          </cell>
          <cell r="G151">
            <v>47916.67</v>
          </cell>
          <cell r="H151">
            <v>47916.67</v>
          </cell>
          <cell r="I151">
            <v>47916.67</v>
          </cell>
          <cell r="J151">
            <v>47916.67</v>
          </cell>
          <cell r="K151">
            <v>47916.67</v>
          </cell>
          <cell r="L151">
            <v>47916.67</v>
          </cell>
          <cell r="M151">
            <v>47916.67</v>
          </cell>
          <cell r="N151">
            <v>47916.67</v>
          </cell>
          <cell r="O151">
            <v>47916.67</v>
          </cell>
        </row>
        <row r="152">
          <cell r="A152" t="str">
            <v>0000524100</v>
          </cell>
          <cell r="B152" t="str">
            <v>Cap Purch ComputerHW</v>
          </cell>
          <cell r="C152">
            <v>0</v>
          </cell>
          <cell r="D152">
            <v>70000</v>
          </cell>
          <cell r="E152">
            <v>70000</v>
          </cell>
          <cell r="F152">
            <v>70000</v>
          </cell>
          <cell r="G152">
            <v>70000</v>
          </cell>
          <cell r="H152">
            <v>70000</v>
          </cell>
          <cell r="I152">
            <v>70000</v>
          </cell>
          <cell r="J152">
            <v>20000</v>
          </cell>
          <cell r="K152">
            <v>20000</v>
          </cell>
          <cell r="L152">
            <v>20000</v>
          </cell>
          <cell r="M152">
            <v>20000</v>
          </cell>
          <cell r="N152">
            <v>20000</v>
          </cell>
          <cell r="O152">
            <v>36000</v>
          </cell>
        </row>
        <row r="153">
          <cell r="A153" t="str">
            <v>0000524200</v>
          </cell>
          <cell r="B153" t="str">
            <v>Cap Purch-S/Wupgrade</v>
          </cell>
        </row>
        <row r="154">
          <cell r="A154" t="str">
            <v>0000524300</v>
          </cell>
          <cell r="B154" t="str">
            <v>Computer Supplies</v>
          </cell>
          <cell r="C154">
            <v>0</v>
          </cell>
          <cell r="D154">
            <v>4249.99</v>
          </cell>
          <cell r="E154">
            <v>4249.99</v>
          </cell>
          <cell r="F154">
            <v>4249.99</v>
          </cell>
          <cell r="G154">
            <v>4249.99</v>
          </cell>
          <cell r="H154">
            <v>4249.99</v>
          </cell>
          <cell r="I154">
            <v>4249.99</v>
          </cell>
          <cell r="J154">
            <v>4249.99</v>
          </cell>
          <cell r="K154">
            <v>4249.99</v>
          </cell>
          <cell r="L154">
            <v>4249.99</v>
          </cell>
          <cell r="M154">
            <v>4249.99</v>
          </cell>
          <cell r="N154">
            <v>4249.99</v>
          </cell>
          <cell r="O154">
            <v>4249.99</v>
          </cell>
        </row>
        <row r="155">
          <cell r="A155" t="str">
            <v>0000525000</v>
          </cell>
          <cell r="B155" t="str">
            <v>Cap Purch-Comm Equip</v>
          </cell>
        </row>
        <row r="156">
          <cell r="A156" t="str">
            <v>0000528500</v>
          </cell>
          <cell r="B156" t="str">
            <v>M &amp; S- Store Recv.</v>
          </cell>
          <cell r="C156">
            <v>0</v>
          </cell>
          <cell r="D156">
            <v>15159.69</v>
          </cell>
          <cell r="E156">
            <v>18657.12</v>
          </cell>
          <cell r="F156">
            <v>24326.46</v>
          </cell>
          <cell r="G156">
            <v>23044.94</v>
          </cell>
          <cell r="H156">
            <v>23553.72</v>
          </cell>
          <cell r="I156">
            <v>22736.78</v>
          </cell>
          <cell r="J156">
            <v>23838.89</v>
          </cell>
          <cell r="K156">
            <v>22630.85</v>
          </cell>
          <cell r="L156">
            <v>21962.11</v>
          </cell>
          <cell r="M156">
            <v>23928.44</v>
          </cell>
          <cell r="N156">
            <v>23507.19</v>
          </cell>
          <cell r="O156">
            <v>23451.439999999999</v>
          </cell>
        </row>
        <row r="157">
          <cell r="A157" t="str">
            <v>0000531000</v>
          </cell>
          <cell r="B157" t="str">
            <v>Maintenance Services</v>
          </cell>
          <cell r="C157">
            <v>0</v>
          </cell>
          <cell r="D157">
            <v>248100.01</v>
          </cell>
          <cell r="E157">
            <v>254049.99</v>
          </cell>
          <cell r="F157">
            <v>260005.96</v>
          </cell>
          <cell r="G157">
            <v>288427.13</v>
          </cell>
          <cell r="H157">
            <v>288427.09999999998</v>
          </cell>
          <cell r="I157">
            <v>288427.13</v>
          </cell>
          <cell r="J157">
            <v>288427.13</v>
          </cell>
          <cell r="K157">
            <v>288427.09999999998</v>
          </cell>
          <cell r="L157">
            <v>288427.13</v>
          </cell>
          <cell r="M157">
            <v>288427.13</v>
          </cell>
          <cell r="N157">
            <v>288427.09999999998</v>
          </cell>
          <cell r="O157">
            <v>288427.13</v>
          </cell>
        </row>
        <row r="158">
          <cell r="A158" t="str">
            <v>0000531010</v>
          </cell>
          <cell r="B158" t="str">
            <v>Pub Lght Change Cont</v>
          </cell>
          <cell r="C158">
            <v>0</v>
          </cell>
          <cell r="D158">
            <v>62916.66</v>
          </cell>
          <cell r="E158">
            <v>62916.68</v>
          </cell>
          <cell r="F158">
            <v>62916.66</v>
          </cell>
          <cell r="G158">
            <v>62916.66</v>
          </cell>
          <cell r="H158">
            <v>62916.68</v>
          </cell>
          <cell r="I158">
            <v>62916.66</v>
          </cell>
          <cell r="J158">
            <v>62916.66</v>
          </cell>
          <cell r="K158">
            <v>62916.68</v>
          </cell>
          <cell r="L158">
            <v>62916.66</v>
          </cell>
          <cell r="M158">
            <v>62916.66</v>
          </cell>
          <cell r="N158">
            <v>62916.68</v>
          </cell>
          <cell r="O158">
            <v>62916.66</v>
          </cell>
        </row>
        <row r="159">
          <cell r="A159" t="str">
            <v>0000531020</v>
          </cell>
          <cell r="B159" t="str">
            <v>Eng &amp; Tech Services</v>
          </cell>
          <cell r="C159">
            <v>0</v>
          </cell>
          <cell r="D159">
            <v>159781.67000000001</v>
          </cell>
          <cell r="E159">
            <v>227770.67</v>
          </cell>
          <cell r="F159">
            <v>321392.67</v>
          </cell>
          <cell r="G159">
            <v>338569.67</v>
          </cell>
          <cell r="H159">
            <v>257275.67</v>
          </cell>
          <cell r="I159">
            <v>237172.67</v>
          </cell>
          <cell r="J159">
            <v>145483.67000000001</v>
          </cell>
          <cell r="K159">
            <v>123777.67</v>
          </cell>
          <cell r="L159">
            <v>139322.67000000001</v>
          </cell>
          <cell r="M159">
            <v>160195.67000000001</v>
          </cell>
          <cell r="N159">
            <v>156247.67000000001</v>
          </cell>
          <cell r="O159">
            <v>119948.67</v>
          </cell>
        </row>
        <row r="160">
          <cell r="A160" t="str">
            <v>0000531030</v>
          </cell>
          <cell r="B160" t="str">
            <v>Line Insp Services</v>
          </cell>
          <cell r="C160">
            <v>0</v>
          </cell>
          <cell r="D160">
            <v>295996.79999999999</v>
          </cell>
          <cell r="E160">
            <v>296000.3</v>
          </cell>
          <cell r="F160">
            <v>296000.28999999998</v>
          </cell>
          <cell r="G160">
            <v>296000.28999999998</v>
          </cell>
          <cell r="H160">
            <v>296000.28999999998</v>
          </cell>
          <cell r="I160">
            <v>296000.28999999998</v>
          </cell>
          <cell r="J160">
            <v>296000.28999999998</v>
          </cell>
          <cell r="K160">
            <v>296000.28999999998</v>
          </cell>
          <cell r="L160">
            <v>296000.28999999998</v>
          </cell>
          <cell r="M160">
            <v>296000.28999999998</v>
          </cell>
          <cell r="N160">
            <v>296000.28999999998</v>
          </cell>
          <cell r="O160">
            <v>296000.28999999998</v>
          </cell>
        </row>
        <row r="161">
          <cell r="A161" t="str">
            <v>0000531040</v>
          </cell>
          <cell r="B161" t="str">
            <v>Local Service Agents</v>
          </cell>
          <cell r="C161">
            <v>0</v>
          </cell>
          <cell r="D161">
            <v>766.67</v>
          </cell>
          <cell r="E161">
            <v>766.66</v>
          </cell>
          <cell r="F161">
            <v>766.67</v>
          </cell>
          <cell r="G161">
            <v>766.67</v>
          </cell>
          <cell r="H161">
            <v>766.66</v>
          </cell>
          <cell r="I161">
            <v>766.67</v>
          </cell>
          <cell r="J161">
            <v>766.67</v>
          </cell>
          <cell r="K161">
            <v>766.66</v>
          </cell>
          <cell r="L161">
            <v>766.67</v>
          </cell>
          <cell r="M161">
            <v>766.67</v>
          </cell>
          <cell r="N161">
            <v>766.66</v>
          </cell>
          <cell r="O161">
            <v>766.67</v>
          </cell>
        </row>
        <row r="162">
          <cell r="A162" t="str">
            <v>0000531050</v>
          </cell>
          <cell r="B162" t="str">
            <v>Meter &amp; Serv Srvices</v>
          </cell>
        </row>
        <row r="163">
          <cell r="A163" t="str">
            <v>0000531200</v>
          </cell>
          <cell r="B163" t="str">
            <v>Construct'n Services</v>
          </cell>
          <cell r="C163">
            <v>0</v>
          </cell>
          <cell r="D163">
            <v>401569.42</v>
          </cell>
          <cell r="E163">
            <v>537736.79</v>
          </cell>
          <cell r="F163">
            <v>773138.46</v>
          </cell>
          <cell r="G163">
            <v>800741.65</v>
          </cell>
          <cell r="H163">
            <v>787545.24</v>
          </cell>
          <cell r="I163">
            <v>739777.85</v>
          </cell>
          <cell r="J163">
            <v>684280.88</v>
          </cell>
          <cell r="K163">
            <v>694004.29</v>
          </cell>
          <cell r="L163">
            <v>729391.78</v>
          </cell>
          <cell r="M163">
            <v>831281.84</v>
          </cell>
          <cell r="N163">
            <v>835191.3</v>
          </cell>
          <cell r="O163">
            <v>740832.5</v>
          </cell>
        </row>
        <row r="164">
          <cell r="A164" t="str">
            <v>0000531210</v>
          </cell>
          <cell r="B164" t="str">
            <v>PCS Sub Contract</v>
          </cell>
        </row>
        <row r="165">
          <cell r="A165" t="str">
            <v>0000531215</v>
          </cell>
          <cell r="B165" t="str">
            <v>Generator Hire</v>
          </cell>
          <cell r="C165">
            <v>0</v>
          </cell>
          <cell r="D165">
            <v>16666.669999999998</v>
          </cell>
          <cell r="E165">
            <v>16666.669999999998</v>
          </cell>
          <cell r="F165">
            <v>16666.669999999998</v>
          </cell>
          <cell r="G165">
            <v>16666.669999999998</v>
          </cell>
          <cell r="H165">
            <v>16666.669999999998</v>
          </cell>
          <cell r="I165">
            <v>16666.669999999998</v>
          </cell>
          <cell r="J165">
            <v>16666.669999999998</v>
          </cell>
          <cell r="K165">
            <v>16666.669999999998</v>
          </cell>
          <cell r="L165">
            <v>16666.669999999998</v>
          </cell>
          <cell r="M165">
            <v>16666.669999999998</v>
          </cell>
          <cell r="N165">
            <v>16666.669999999998</v>
          </cell>
          <cell r="O165">
            <v>16666.669999999998</v>
          </cell>
        </row>
        <row r="166">
          <cell r="A166" t="str">
            <v>0000531400</v>
          </cell>
          <cell r="B166" t="str">
            <v>Tree Clear Services</v>
          </cell>
          <cell r="C166">
            <v>0</v>
          </cell>
          <cell r="D166">
            <v>768750</v>
          </cell>
          <cell r="E166">
            <v>768750</v>
          </cell>
          <cell r="F166">
            <v>768750</v>
          </cell>
          <cell r="G166">
            <v>768750</v>
          </cell>
          <cell r="H166">
            <v>768750</v>
          </cell>
          <cell r="I166">
            <v>768750</v>
          </cell>
          <cell r="J166">
            <v>768750</v>
          </cell>
          <cell r="K166">
            <v>768750</v>
          </cell>
          <cell r="L166">
            <v>768750</v>
          </cell>
          <cell r="M166">
            <v>768750</v>
          </cell>
          <cell r="N166">
            <v>768750</v>
          </cell>
          <cell r="O166">
            <v>768750</v>
          </cell>
        </row>
        <row r="167">
          <cell r="A167" t="str">
            <v>0000531500</v>
          </cell>
          <cell r="B167" t="str">
            <v>Lease: MV's</v>
          </cell>
          <cell r="C167">
            <v>0</v>
          </cell>
          <cell r="D167">
            <v>372.34</v>
          </cell>
          <cell r="E167">
            <v>372.33</v>
          </cell>
          <cell r="F167">
            <v>372.34</v>
          </cell>
          <cell r="G167">
            <v>372.34</v>
          </cell>
          <cell r="H167">
            <v>372.33</v>
          </cell>
          <cell r="I167">
            <v>372.34</v>
          </cell>
          <cell r="J167">
            <v>372.34</v>
          </cell>
          <cell r="K167">
            <v>372.33</v>
          </cell>
          <cell r="L167">
            <v>372.34</v>
          </cell>
          <cell r="M167">
            <v>372.34</v>
          </cell>
          <cell r="N167">
            <v>372.33</v>
          </cell>
          <cell r="O167">
            <v>372.34</v>
          </cell>
        </row>
        <row r="168">
          <cell r="A168" t="str">
            <v>0000531600</v>
          </cell>
          <cell r="B168" t="str">
            <v>Novated Lease: MV's</v>
          </cell>
          <cell r="C168">
            <v>0</v>
          </cell>
          <cell r="D168">
            <v>821</v>
          </cell>
          <cell r="E168">
            <v>821</v>
          </cell>
          <cell r="F168">
            <v>821</v>
          </cell>
          <cell r="G168">
            <v>821</v>
          </cell>
          <cell r="H168">
            <v>821</v>
          </cell>
          <cell r="I168">
            <v>821</v>
          </cell>
          <cell r="J168">
            <v>821</v>
          </cell>
          <cell r="K168">
            <v>821</v>
          </cell>
          <cell r="L168">
            <v>821</v>
          </cell>
          <cell r="M168">
            <v>821</v>
          </cell>
          <cell r="N168">
            <v>821</v>
          </cell>
          <cell r="O168">
            <v>821</v>
          </cell>
        </row>
        <row r="169">
          <cell r="A169" t="str">
            <v>0000531700</v>
          </cell>
          <cell r="B169" t="str">
            <v>Hire: Vehicles</v>
          </cell>
          <cell r="C169">
            <v>0</v>
          </cell>
          <cell r="D169">
            <v>916.66</v>
          </cell>
          <cell r="E169">
            <v>916.66</v>
          </cell>
          <cell r="F169">
            <v>916.66</v>
          </cell>
          <cell r="G169">
            <v>916.66</v>
          </cell>
          <cell r="H169">
            <v>916.66</v>
          </cell>
          <cell r="I169">
            <v>916.66</v>
          </cell>
          <cell r="J169">
            <v>916.66</v>
          </cell>
          <cell r="K169">
            <v>916.66</v>
          </cell>
          <cell r="L169">
            <v>916.66</v>
          </cell>
          <cell r="M169">
            <v>916.66</v>
          </cell>
          <cell r="N169">
            <v>916.66</v>
          </cell>
          <cell r="O169">
            <v>916.66</v>
          </cell>
        </row>
        <row r="170">
          <cell r="A170" t="str">
            <v>0000531800</v>
          </cell>
          <cell r="B170" t="str">
            <v>MV Rego &amp; Licences</v>
          </cell>
          <cell r="C170">
            <v>0</v>
          </cell>
          <cell r="D170">
            <v>1725.33</v>
          </cell>
          <cell r="E170">
            <v>1725.34</v>
          </cell>
          <cell r="F170">
            <v>1725.33</v>
          </cell>
          <cell r="G170">
            <v>1725.33</v>
          </cell>
          <cell r="H170">
            <v>1725.34</v>
          </cell>
          <cell r="I170">
            <v>1725.33</v>
          </cell>
          <cell r="J170">
            <v>1725.33</v>
          </cell>
          <cell r="K170">
            <v>1725.34</v>
          </cell>
          <cell r="L170">
            <v>1725.33</v>
          </cell>
          <cell r="M170">
            <v>1725.33</v>
          </cell>
          <cell r="N170">
            <v>1725.34</v>
          </cell>
          <cell r="O170">
            <v>1725.33</v>
          </cell>
        </row>
        <row r="171">
          <cell r="A171" t="str">
            <v>0000532050</v>
          </cell>
          <cell r="B171" t="str">
            <v>Prof Svcs: Deduct</v>
          </cell>
          <cell r="C171">
            <v>0</v>
          </cell>
          <cell r="D171">
            <v>113916.66</v>
          </cell>
          <cell r="E171">
            <v>113916.66</v>
          </cell>
          <cell r="F171">
            <v>113916.66</v>
          </cell>
          <cell r="G171">
            <v>113916.66</v>
          </cell>
          <cell r="H171">
            <v>113916.66</v>
          </cell>
          <cell r="I171">
            <v>113916.66</v>
          </cell>
          <cell r="J171">
            <v>113916.66</v>
          </cell>
          <cell r="K171">
            <v>113916.66</v>
          </cell>
          <cell r="L171">
            <v>113916.66</v>
          </cell>
          <cell r="M171">
            <v>113916.66</v>
          </cell>
          <cell r="N171">
            <v>113916.66</v>
          </cell>
          <cell r="O171">
            <v>113916.66</v>
          </cell>
        </row>
        <row r="172">
          <cell r="A172" t="str">
            <v>0000532061</v>
          </cell>
          <cell r="B172" t="str">
            <v>Legal Fees:Deductibl</v>
          </cell>
          <cell r="C172">
            <v>0</v>
          </cell>
          <cell r="D172">
            <v>16666.669999999998</v>
          </cell>
          <cell r="E172">
            <v>16666.669999999998</v>
          </cell>
          <cell r="F172">
            <v>16666.669999999998</v>
          </cell>
          <cell r="G172">
            <v>16666.669999999998</v>
          </cell>
          <cell r="H172">
            <v>16666.669999999998</v>
          </cell>
          <cell r="I172">
            <v>16666.669999999998</v>
          </cell>
          <cell r="J172">
            <v>16666.669999999998</v>
          </cell>
          <cell r="K172">
            <v>16666.669999999998</v>
          </cell>
          <cell r="L172">
            <v>16666.669999999998</v>
          </cell>
          <cell r="M172">
            <v>16666.669999999998</v>
          </cell>
          <cell r="N172">
            <v>16666.669999999998</v>
          </cell>
          <cell r="O172">
            <v>16666.669999999998</v>
          </cell>
        </row>
        <row r="173">
          <cell r="A173" t="str">
            <v>0000532062</v>
          </cell>
          <cell r="B173" t="str">
            <v>Legal Fees:Non Deduc</v>
          </cell>
          <cell r="C173">
            <v>0</v>
          </cell>
          <cell r="D173">
            <v>833.33</v>
          </cell>
          <cell r="E173">
            <v>833.33</v>
          </cell>
          <cell r="F173">
            <v>833.33</v>
          </cell>
          <cell r="G173">
            <v>833.33</v>
          </cell>
          <cell r="H173">
            <v>833.33</v>
          </cell>
          <cell r="I173">
            <v>833.33</v>
          </cell>
          <cell r="J173">
            <v>833.33</v>
          </cell>
          <cell r="K173">
            <v>833.33</v>
          </cell>
          <cell r="L173">
            <v>833.33</v>
          </cell>
          <cell r="M173">
            <v>833.33</v>
          </cell>
          <cell r="N173">
            <v>833.33</v>
          </cell>
          <cell r="O173">
            <v>833.33</v>
          </cell>
        </row>
        <row r="174">
          <cell r="A174" t="str">
            <v>0000532080</v>
          </cell>
          <cell r="B174" t="str">
            <v>Auditing Services</v>
          </cell>
          <cell r="C174">
            <v>0</v>
          </cell>
          <cell r="D174">
            <v>5366.67</v>
          </cell>
          <cell r="E174">
            <v>5766.67</v>
          </cell>
          <cell r="F174">
            <v>6176.67</v>
          </cell>
          <cell r="G174">
            <v>8076.67</v>
          </cell>
          <cell r="H174">
            <v>8076.67</v>
          </cell>
          <cell r="I174">
            <v>8076.67</v>
          </cell>
          <cell r="J174">
            <v>8076.67</v>
          </cell>
          <cell r="K174">
            <v>8076.67</v>
          </cell>
          <cell r="L174">
            <v>8076.67</v>
          </cell>
          <cell r="M174">
            <v>8076.67</v>
          </cell>
          <cell r="N174">
            <v>8076.67</v>
          </cell>
          <cell r="O174">
            <v>8076.67</v>
          </cell>
        </row>
        <row r="175">
          <cell r="A175" t="str">
            <v>0000532100</v>
          </cell>
          <cell r="B175" t="str">
            <v>Admin Services</v>
          </cell>
          <cell r="C175">
            <v>0</v>
          </cell>
          <cell r="D175">
            <v>59178.75</v>
          </cell>
          <cell r="E175">
            <v>59178.75</v>
          </cell>
          <cell r="F175">
            <v>59178.75</v>
          </cell>
          <cell r="G175">
            <v>59178.75</v>
          </cell>
          <cell r="H175">
            <v>59178.75</v>
          </cell>
          <cell r="I175">
            <v>59178.75</v>
          </cell>
          <cell r="J175">
            <v>59178.75</v>
          </cell>
          <cell r="K175">
            <v>59178.75</v>
          </cell>
          <cell r="L175">
            <v>59178.75</v>
          </cell>
          <cell r="M175">
            <v>59178.75</v>
          </cell>
          <cell r="N175">
            <v>59178.75</v>
          </cell>
          <cell r="O175">
            <v>59178.75</v>
          </cell>
        </row>
        <row r="176">
          <cell r="A176" t="str">
            <v>0000532140</v>
          </cell>
          <cell r="B176" t="str">
            <v>Tech Services</v>
          </cell>
          <cell r="C176">
            <v>0</v>
          </cell>
          <cell r="D176">
            <v>13460</v>
          </cell>
          <cell r="E176">
            <v>13700</v>
          </cell>
          <cell r="F176">
            <v>14684</v>
          </cell>
          <cell r="G176">
            <v>14684</v>
          </cell>
          <cell r="H176">
            <v>14684</v>
          </cell>
          <cell r="I176">
            <v>14684</v>
          </cell>
          <cell r="J176">
            <v>14684</v>
          </cell>
          <cell r="K176">
            <v>14684</v>
          </cell>
          <cell r="L176">
            <v>14684</v>
          </cell>
          <cell r="M176">
            <v>14684</v>
          </cell>
          <cell r="N176">
            <v>14684</v>
          </cell>
          <cell r="O176">
            <v>14684</v>
          </cell>
        </row>
        <row r="177">
          <cell r="A177" t="str">
            <v>0000532160</v>
          </cell>
          <cell r="B177" t="str">
            <v>Training Services</v>
          </cell>
          <cell r="C177">
            <v>0</v>
          </cell>
          <cell r="D177">
            <v>18845.82</v>
          </cell>
          <cell r="E177">
            <v>18845.830000000002</v>
          </cell>
          <cell r="F177">
            <v>18845.810000000001</v>
          </cell>
          <cell r="G177">
            <v>18845.810000000001</v>
          </cell>
          <cell r="H177">
            <v>18845.82</v>
          </cell>
          <cell r="I177">
            <v>18845.810000000001</v>
          </cell>
          <cell r="J177">
            <v>18845.810000000001</v>
          </cell>
          <cell r="K177">
            <v>18845.82</v>
          </cell>
          <cell r="L177">
            <v>18845.810000000001</v>
          </cell>
          <cell r="M177">
            <v>18845.810000000001</v>
          </cell>
          <cell r="N177">
            <v>18845.82</v>
          </cell>
          <cell r="O177">
            <v>18845.810000000001</v>
          </cell>
        </row>
        <row r="178">
          <cell r="A178" t="str">
            <v>0000532180</v>
          </cell>
          <cell r="B178" t="str">
            <v>Storage Services</v>
          </cell>
          <cell r="C178">
            <v>0</v>
          </cell>
          <cell r="D178">
            <v>1249.99</v>
          </cell>
          <cell r="E178">
            <v>1250</v>
          </cell>
          <cell r="F178">
            <v>1249.99</v>
          </cell>
          <cell r="G178">
            <v>1249.99</v>
          </cell>
          <cell r="H178">
            <v>1250</v>
          </cell>
          <cell r="I178">
            <v>1249.99</v>
          </cell>
          <cell r="J178">
            <v>1249.99</v>
          </cell>
          <cell r="K178">
            <v>1250</v>
          </cell>
          <cell r="L178">
            <v>1249.99</v>
          </cell>
          <cell r="M178">
            <v>1249.99</v>
          </cell>
          <cell r="N178">
            <v>1250</v>
          </cell>
          <cell r="O178">
            <v>1249.99</v>
          </cell>
        </row>
        <row r="179">
          <cell r="A179" t="str">
            <v>0000532200</v>
          </cell>
          <cell r="B179" t="str">
            <v>Hire: Plant &amp; Equip</v>
          </cell>
          <cell r="C179">
            <v>0</v>
          </cell>
          <cell r="D179">
            <v>6758.34</v>
          </cell>
          <cell r="E179">
            <v>6758.35</v>
          </cell>
          <cell r="F179">
            <v>6758.34</v>
          </cell>
          <cell r="G179">
            <v>6758.34</v>
          </cell>
          <cell r="H179">
            <v>6758.35</v>
          </cell>
          <cell r="I179">
            <v>6758.34</v>
          </cell>
          <cell r="J179">
            <v>6758.34</v>
          </cell>
          <cell r="K179">
            <v>6758.35</v>
          </cell>
          <cell r="L179">
            <v>6758.34</v>
          </cell>
          <cell r="M179">
            <v>6758.34</v>
          </cell>
          <cell r="N179">
            <v>6758.35</v>
          </cell>
          <cell r="O179">
            <v>6758.34</v>
          </cell>
        </row>
        <row r="180">
          <cell r="A180" t="str">
            <v>0000532220</v>
          </cell>
          <cell r="B180" t="str">
            <v>Lease: Plant &amp; Equip</v>
          </cell>
          <cell r="C180">
            <v>0</v>
          </cell>
          <cell r="D180">
            <v>6799.15</v>
          </cell>
          <cell r="E180">
            <v>6799.16</v>
          </cell>
          <cell r="F180">
            <v>6799.15</v>
          </cell>
          <cell r="G180">
            <v>6799.15</v>
          </cell>
          <cell r="H180">
            <v>6799.16</v>
          </cell>
          <cell r="I180">
            <v>6799.15</v>
          </cell>
          <cell r="J180">
            <v>6799.15</v>
          </cell>
          <cell r="K180">
            <v>6799.16</v>
          </cell>
          <cell r="L180">
            <v>6799.15</v>
          </cell>
          <cell r="M180">
            <v>6799.15</v>
          </cell>
          <cell r="N180">
            <v>6799.16</v>
          </cell>
          <cell r="O180">
            <v>6799.15</v>
          </cell>
        </row>
        <row r="181">
          <cell r="A181" t="str">
            <v>0000532240</v>
          </cell>
          <cell r="B181" t="str">
            <v>Bank Fees (no tax)</v>
          </cell>
          <cell r="C181">
            <v>0</v>
          </cell>
          <cell r="D181">
            <v>175</v>
          </cell>
          <cell r="E181">
            <v>174.99</v>
          </cell>
          <cell r="F181">
            <v>175</v>
          </cell>
          <cell r="G181">
            <v>175</v>
          </cell>
          <cell r="H181">
            <v>174.99</v>
          </cell>
          <cell r="I181">
            <v>175</v>
          </cell>
          <cell r="J181">
            <v>175</v>
          </cell>
          <cell r="K181">
            <v>174.99</v>
          </cell>
          <cell r="L181">
            <v>175</v>
          </cell>
          <cell r="M181">
            <v>175</v>
          </cell>
          <cell r="N181">
            <v>174.99</v>
          </cell>
          <cell r="O181">
            <v>175</v>
          </cell>
        </row>
        <row r="182">
          <cell r="A182" t="str">
            <v>0000532260</v>
          </cell>
          <cell r="B182" t="str">
            <v>Insurance Premiums</v>
          </cell>
          <cell r="C182">
            <v>0</v>
          </cell>
          <cell r="D182">
            <v>158333.32999999999</v>
          </cell>
          <cell r="E182">
            <v>158333.32999999999</v>
          </cell>
          <cell r="F182">
            <v>158333.32999999999</v>
          </cell>
          <cell r="G182">
            <v>158333.32999999999</v>
          </cell>
          <cell r="H182">
            <v>158333.32999999999</v>
          </cell>
          <cell r="I182">
            <v>158333.32999999999</v>
          </cell>
          <cell r="J182">
            <v>158333.32999999999</v>
          </cell>
          <cell r="K182">
            <v>158333.32999999999</v>
          </cell>
          <cell r="L182">
            <v>158333.32999999999</v>
          </cell>
          <cell r="M182">
            <v>158333.32999999999</v>
          </cell>
          <cell r="N182">
            <v>158333.32999999999</v>
          </cell>
          <cell r="O182">
            <v>158333.32999999999</v>
          </cell>
        </row>
        <row r="183">
          <cell r="A183" t="str">
            <v>0000532300</v>
          </cell>
          <cell r="B183" t="str">
            <v>Subs: Deductible</v>
          </cell>
          <cell r="C183">
            <v>0</v>
          </cell>
          <cell r="D183">
            <v>2865.43</v>
          </cell>
          <cell r="E183">
            <v>2865.43</v>
          </cell>
          <cell r="F183">
            <v>2865.43</v>
          </cell>
          <cell r="G183">
            <v>2865.43</v>
          </cell>
          <cell r="H183">
            <v>2865.43</v>
          </cell>
          <cell r="I183">
            <v>2865.43</v>
          </cell>
          <cell r="J183">
            <v>2865.43</v>
          </cell>
          <cell r="K183">
            <v>2865.43</v>
          </cell>
          <cell r="L183">
            <v>2865.43</v>
          </cell>
          <cell r="M183">
            <v>2865.43</v>
          </cell>
          <cell r="N183">
            <v>2865.43</v>
          </cell>
          <cell r="O183">
            <v>2865.43</v>
          </cell>
        </row>
        <row r="184">
          <cell r="A184" t="str">
            <v>0000532340</v>
          </cell>
          <cell r="B184" t="str">
            <v>Site Restoration</v>
          </cell>
          <cell r="C184">
            <v>0</v>
          </cell>
          <cell r="D184">
            <v>20833.330000000002</v>
          </cell>
          <cell r="E184">
            <v>20833.34</v>
          </cell>
          <cell r="F184">
            <v>20833.330000000002</v>
          </cell>
          <cell r="G184">
            <v>20833.330000000002</v>
          </cell>
          <cell r="H184">
            <v>20833.34</v>
          </cell>
          <cell r="I184">
            <v>20833.330000000002</v>
          </cell>
          <cell r="J184">
            <v>20833.330000000002</v>
          </cell>
          <cell r="K184">
            <v>20833.34</v>
          </cell>
          <cell r="L184">
            <v>20833.330000000002</v>
          </cell>
          <cell r="M184">
            <v>20833.330000000002</v>
          </cell>
          <cell r="N184">
            <v>20833.34</v>
          </cell>
          <cell r="O184">
            <v>20833.330000000002</v>
          </cell>
        </row>
        <row r="185">
          <cell r="A185" t="str">
            <v>0000532360</v>
          </cell>
          <cell r="B185" t="str">
            <v>Taxi Charges</v>
          </cell>
          <cell r="C185">
            <v>0</v>
          </cell>
          <cell r="D185">
            <v>733.33</v>
          </cell>
          <cell r="E185">
            <v>733.33</v>
          </cell>
          <cell r="F185">
            <v>733.33</v>
          </cell>
          <cell r="G185">
            <v>733.33</v>
          </cell>
          <cell r="H185">
            <v>733.33</v>
          </cell>
          <cell r="I185">
            <v>733.33</v>
          </cell>
          <cell r="J185">
            <v>733.33</v>
          </cell>
          <cell r="K185">
            <v>733.33</v>
          </cell>
          <cell r="L185">
            <v>733.33</v>
          </cell>
          <cell r="M185">
            <v>733.33</v>
          </cell>
          <cell r="N185">
            <v>733.33</v>
          </cell>
          <cell r="O185">
            <v>733.33</v>
          </cell>
        </row>
        <row r="186">
          <cell r="A186" t="str">
            <v>0000532380</v>
          </cell>
          <cell r="B186" t="str">
            <v>Post &amp; Courier Chgs</v>
          </cell>
          <cell r="C186">
            <v>0</v>
          </cell>
          <cell r="D186">
            <v>14751.67</v>
          </cell>
          <cell r="E186">
            <v>14751.67</v>
          </cell>
          <cell r="F186">
            <v>14751.67</v>
          </cell>
          <cell r="G186">
            <v>14751.67</v>
          </cell>
          <cell r="H186">
            <v>14751.67</v>
          </cell>
          <cell r="I186">
            <v>14751.67</v>
          </cell>
          <cell r="J186">
            <v>14751.67</v>
          </cell>
          <cell r="K186">
            <v>14751.67</v>
          </cell>
          <cell r="L186">
            <v>14751.67</v>
          </cell>
          <cell r="M186">
            <v>14751.67</v>
          </cell>
          <cell r="N186">
            <v>14751.67</v>
          </cell>
          <cell r="O186">
            <v>14751.67</v>
          </cell>
        </row>
        <row r="187">
          <cell r="A187" t="str">
            <v>0000532400</v>
          </cell>
          <cell r="B187" t="str">
            <v>Corp Credit Card</v>
          </cell>
        </row>
        <row r="188">
          <cell r="A188" t="str">
            <v>0000532500</v>
          </cell>
          <cell r="B188" t="str">
            <v>Property Services</v>
          </cell>
          <cell r="C188">
            <v>0</v>
          </cell>
          <cell r="D188">
            <v>76000.58</v>
          </cell>
          <cell r="E188">
            <v>176000.58</v>
          </cell>
          <cell r="F188">
            <v>176000.58</v>
          </cell>
          <cell r="G188">
            <v>176000.58</v>
          </cell>
          <cell r="H188">
            <v>176000.58</v>
          </cell>
          <cell r="I188">
            <v>176000.58</v>
          </cell>
          <cell r="J188">
            <v>176000.58</v>
          </cell>
          <cell r="K188">
            <v>176000.58</v>
          </cell>
          <cell r="L188">
            <v>126000.58</v>
          </cell>
          <cell r="M188">
            <v>126000.58</v>
          </cell>
          <cell r="N188">
            <v>120000.58</v>
          </cell>
          <cell r="O188">
            <v>120000.58</v>
          </cell>
        </row>
        <row r="189">
          <cell r="A189" t="str">
            <v>0000532700</v>
          </cell>
          <cell r="B189" t="str">
            <v>Lease: Land &amp; Build</v>
          </cell>
          <cell r="C189">
            <v>0</v>
          </cell>
          <cell r="D189">
            <v>8333.33</v>
          </cell>
          <cell r="E189">
            <v>8333.33</v>
          </cell>
          <cell r="F189">
            <v>8333.33</v>
          </cell>
          <cell r="G189">
            <v>8333.33</v>
          </cell>
          <cell r="H189">
            <v>8333.33</v>
          </cell>
          <cell r="I189">
            <v>8333.33</v>
          </cell>
          <cell r="J189">
            <v>8333.33</v>
          </cell>
          <cell r="K189">
            <v>8333.33</v>
          </cell>
          <cell r="L189">
            <v>8333.33</v>
          </cell>
          <cell r="M189">
            <v>8333.33</v>
          </cell>
          <cell r="N189">
            <v>8333.33</v>
          </cell>
          <cell r="O189">
            <v>8333.33</v>
          </cell>
        </row>
        <row r="190">
          <cell r="A190" t="str">
            <v>0000532800</v>
          </cell>
          <cell r="B190" t="str">
            <v>Lease: Office Space</v>
          </cell>
          <cell r="C190">
            <v>0</v>
          </cell>
          <cell r="D190">
            <v>225</v>
          </cell>
          <cell r="E190">
            <v>225</v>
          </cell>
          <cell r="F190">
            <v>225</v>
          </cell>
          <cell r="G190">
            <v>225</v>
          </cell>
          <cell r="H190">
            <v>225</v>
          </cell>
          <cell r="I190">
            <v>225</v>
          </cell>
          <cell r="J190">
            <v>225</v>
          </cell>
          <cell r="K190">
            <v>225</v>
          </cell>
          <cell r="L190">
            <v>225</v>
          </cell>
          <cell r="M190">
            <v>225</v>
          </cell>
          <cell r="N190">
            <v>225</v>
          </cell>
          <cell r="O190">
            <v>225</v>
          </cell>
        </row>
        <row r="191">
          <cell r="A191" t="str">
            <v>0000532900</v>
          </cell>
          <cell r="B191" t="str">
            <v>Utilities</v>
          </cell>
          <cell r="C191">
            <v>0</v>
          </cell>
          <cell r="D191">
            <v>36061.61</v>
          </cell>
          <cell r="E191">
            <v>36061.620000000003</v>
          </cell>
          <cell r="F191">
            <v>36061.61</v>
          </cell>
          <cell r="G191">
            <v>36061.61</v>
          </cell>
          <cell r="H191">
            <v>36061.620000000003</v>
          </cell>
          <cell r="I191">
            <v>36061.61</v>
          </cell>
          <cell r="J191">
            <v>36061.61</v>
          </cell>
          <cell r="K191">
            <v>36061.620000000003</v>
          </cell>
          <cell r="L191">
            <v>36061.61</v>
          </cell>
          <cell r="M191">
            <v>36061.61</v>
          </cell>
          <cell r="N191">
            <v>36061.620000000003</v>
          </cell>
          <cell r="O191">
            <v>36061.61</v>
          </cell>
        </row>
        <row r="192">
          <cell r="A192" t="str">
            <v>0000533000</v>
          </cell>
          <cell r="B192" t="str">
            <v>IT Prof Services</v>
          </cell>
          <cell r="C192">
            <v>0</v>
          </cell>
          <cell r="D192">
            <v>300042</v>
          </cell>
          <cell r="E192">
            <v>300041.99</v>
          </cell>
          <cell r="F192">
            <v>300042</v>
          </cell>
          <cell r="G192">
            <v>300042</v>
          </cell>
          <cell r="H192">
            <v>300041.99</v>
          </cell>
          <cell r="I192">
            <v>300042</v>
          </cell>
          <cell r="J192">
            <v>300042</v>
          </cell>
          <cell r="K192">
            <v>300041.99</v>
          </cell>
          <cell r="L192">
            <v>300042</v>
          </cell>
          <cell r="M192">
            <v>300042</v>
          </cell>
          <cell r="N192">
            <v>300041.99</v>
          </cell>
          <cell r="O192">
            <v>300042</v>
          </cell>
        </row>
        <row r="193">
          <cell r="A193" t="str">
            <v>0000533001</v>
          </cell>
          <cell r="B193" t="str">
            <v>IT Comp Maint Cont</v>
          </cell>
        </row>
        <row r="194">
          <cell r="A194" t="str">
            <v>0000533004</v>
          </cell>
          <cell r="B194" t="str">
            <v>IT CSC Service Agree</v>
          </cell>
        </row>
        <row r="195">
          <cell r="A195" t="str">
            <v>0000533006</v>
          </cell>
          <cell r="B195" t="str">
            <v>IT Repairs and Maint</v>
          </cell>
          <cell r="C195">
            <v>0</v>
          </cell>
          <cell r="D195">
            <v>5018.34</v>
          </cell>
          <cell r="E195">
            <v>5018.3500000000004</v>
          </cell>
          <cell r="F195">
            <v>5018.34</v>
          </cell>
          <cell r="G195">
            <v>5018.34</v>
          </cell>
          <cell r="H195">
            <v>5018.3500000000004</v>
          </cell>
          <cell r="I195">
            <v>5018.34</v>
          </cell>
          <cell r="J195">
            <v>5018.34</v>
          </cell>
          <cell r="K195">
            <v>5018.3500000000004</v>
          </cell>
          <cell r="L195">
            <v>5018.34</v>
          </cell>
          <cell r="M195">
            <v>5018.34</v>
          </cell>
          <cell r="N195">
            <v>5018.3500000000004</v>
          </cell>
          <cell r="O195">
            <v>5018.34</v>
          </cell>
        </row>
        <row r="196">
          <cell r="A196" t="str">
            <v>0000533100</v>
          </cell>
          <cell r="B196" t="str">
            <v>Siemens</v>
          </cell>
          <cell r="C196">
            <v>0</v>
          </cell>
          <cell r="D196">
            <v>1400</v>
          </cell>
          <cell r="E196">
            <v>1399.99</v>
          </cell>
          <cell r="F196">
            <v>1400</v>
          </cell>
          <cell r="G196">
            <v>1400</v>
          </cell>
          <cell r="H196">
            <v>1399.99</v>
          </cell>
          <cell r="I196">
            <v>1400</v>
          </cell>
          <cell r="J196">
            <v>1400</v>
          </cell>
          <cell r="K196">
            <v>1399.99</v>
          </cell>
          <cell r="L196">
            <v>1400</v>
          </cell>
          <cell r="M196">
            <v>1400</v>
          </cell>
          <cell r="N196">
            <v>1399.99</v>
          </cell>
          <cell r="O196">
            <v>1400</v>
          </cell>
        </row>
        <row r="197">
          <cell r="A197" t="str">
            <v>0000533150</v>
          </cell>
          <cell r="B197" t="str">
            <v>Phone/Fax Calls</v>
          </cell>
          <cell r="C197">
            <v>0</v>
          </cell>
          <cell r="D197">
            <v>57244.36</v>
          </cell>
          <cell r="E197">
            <v>57244.36</v>
          </cell>
          <cell r="F197">
            <v>57244.36</v>
          </cell>
          <cell r="G197">
            <v>57244.36</v>
          </cell>
          <cell r="H197">
            <v>57244.36</v>
          </cell>
          <cell r="I197">
            <v>57244.36</v>
          </cell>
          <cell r="J197">
            <v>57244.36</v>
          </cell>
          <cell r="K197">
            <v>57244.36</v>
          </cell>
          <cell r="L197">
            <v>57244.36</v>
          </cell>
          <cell r="M197">
            <v>57244.36</v>
          </cell>
          <cell r="N197">
            <v>57244.36</v>
          </cell>
          <cell r="O197">
            <v>57244.36</v>
          </cell>
        </row>
        <row r="198">
          <cell r="A198" t="str">
            <v>0000533200</v>
          </cell>
          <cell r="B198" t="str">
            <v>Mobile Phone Charges</v>
          </cell>
          <cell r="C198">
            <v>0</v>
          </cell>
          <cell r="D198">
            <v>8716.66</v>
          </cell>
          <cell r="E198">
            <v>8716.66</v>
          </cell>
          <cell r="F198">
            <v>8716.66</v>
          </cell>
          <cell r="G198">
            <v>8716.66</v>
          </cell>
          <cell r="H198">
            <v>8716.66</v>
          </cell>
          <cell r="I198">
            <v>8716.66</v>
          </cell>
          <cell r="J198">
            <v>8716.66</v>
          </cell>
          <cell r="K198">
            <v>8716.66</v>
          </cell>
          <cell r="L198">
            <v>8716.66</v>
          </cell>
          <cell r="M198">
            <v>8716.66</v>
          </cell>
          <cell r="N198">
            <v>8716.66</v>
          </cell>
          <cell r="O198">
            <v>8716.66</v>
          </cell>
        </row>
        <row r="199">
          <cell r="A199" t="str">
            <v>0000533250</v>
          </cell>
          <cell r="B199" t="str">
            <v>Phone Cost Reim: FBT</v>
          </cell>
        </row>
        <row r="200">
          <cell r="A200" t="str">
            <v>0000533400</v>
          </cell>
          <cell r="B200" t="str">
            <v>Advertising Services</v>
          </cell>
          <cell r="C200">
            <v>0</v>
          </cell>
          <cell r="D200">
            <v>6666.67</v>
          </cell>
          <cell r="E200">
            <v>6666.67</v>
          </cell>
          <cell r="F200">
            <v>6666.67</v>
          </cell>
          <cell r="G200">
            <v>6666.67</v>
          </cell>
          <cell r="H200">
            <v>6666.67</v>
          </cell>
          <cell r="I200">
            <v>6666.67</v>
          </cell>
          <cell r="J200">
            <v>6666.67</v>
          </cell>
          <cell r="K200">
            <v>6666.67</v>
          </cell>
          <cell r="L200">
            <v>6666.67</v>
          </cell>
          <cell r="M200">
            <v>6666.67</v>
          </cell>
          <cell r="N200">
            <v>6666.67</v>
          </cell>
          <cell r="O200">
            <v>6666.67</v>
          </cell>
        </row>
        <row r="201">
          <cell r="A201" t="str">
            <v>0000545050</v>
          </cell>
          <cell r="B201" t="str">
            <v>Damage Pmt</v>
          </cell>
          <cell r="C201">
            <v>0</v>
          </cell>
          <cell r="D201">
            <v>130416.67</v>
          </cell>
          <cell r="E201">
            <v>130416.66</v>
          </cell>
          <cell r="F201">
            <v>130416.67</v>
          </cell>
          <cell r="G201">
            <v>130416.67</v>
          </cell>
          <cell r="H201">
            <v>130416.66</v>
          </cell>
          <cell r="I201">
            <v>130416.67</v>
          </cell>
          <cell r="J201">
            <v>130416.67</v>
          </cell>
          <cell r="K201">
            <v>130416.66</v>
          </cell>
          <cell r="L201">
            <v>130416.67</v>
          </cell>
          <cell r="M201">
            <v>130416.67</v>
          </cell>
          <cell r="N201">
            <v>130416.66</v>
          </cell>
          <cell r="O201">
            <v>130416.67</v>
          </cell>
        </row>
        <row r="202">
          <cell r="A202" t="str">
            <v>0000545150</v>
          </cell>
          <cell r="B202" t="str">
            <v>Misc Admin Exps</v>
          </cell>
          <cell r="C202">
            <v>0</v>
          </cell>
          <cell r="D202">
            <v>1865.1</v>
          </cell>
          <cell r="E202">
            <v>1865.1</v>
          </cell>
          <cell r="F202">
            <v>1865.1</v>
          </cell>
          <cell r="G202">
            <v>1865.1</v>
          </cell>
          <cell r="H202">
            <v>1865.1</v>
          </cell>
          <cell r="I202">
            <v>1865.1</v>
          </cell>
          <cell r="J202">
            <v>1865.1</v>
          </cell>
          <cell r="K202">
            <v>1865.1</v>
          </cell>
          <cell r="L202">
            <v>1865.1</v>
          </cell>
          <cell r="M202">
            <v>1865.1</v>
          </cell>
          <cell r="N202">
            <v>1865.1</v>
          </cell>
          <cell r="O202">
            <v>1865.1</v>
          </cell>
        </row>
        <row r="203">
          <cell r="A203" t="str">
            <v>0000545160</v>
          </cell>
          <cell r="B203" t="str">
            <v>AR Receipt Diffs</v>
          </cell>
        </row>
        <row r="204">
          <cell r="A204" t="str">
            <v>0000550600</v>
          </cell>
          <cell r="B204" t="str">
            <v>G'teed Svc Level Pmt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0000550605</v>
          </cell>
          <cell r="B205" t="str">
            <v>Supply Rest GSL (U)</v>
          </cell>
          <cell r="C205">
            <v>0</v>
          </cell>
          <cell r="D205">
            <v>22059</v>
          </cell>
          <cell r="E205">
            <v>22059</v>
          </cell>
          <cell r="F205">
            <v>29412</v>
          </cell>
          <cell r="G205">
            <v>23529</v>
          </cell>
          <cell r="H205">
            <v>14706</v>
          </cell>
          <cell r="I205">
            <v>14706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29412</v>
          </cell>
          <cell r="O205">
            <v>44118</v>
          </cell>
        </row>
        <row r="206">
          <cell r="A206" t="str">
            <v>0000550610</v>
          </cell>
          <cell r="B206" t="str">
            <v>Supply Rest GSL (R)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128700</v>
          </cell>
        </row>
        <row r="207">
          <cell r="A207" t="str">
            <v>0000550615</v>
          </cell>
          <cell r="B207" t="str">
            <v>Low Reliab GSL (U)</v>
          </cell>
        </row>
        <row r="208">
          <cell r="A208" t="str">
            <v>0000550620</v>
          </cell>
          <cell r="B208" t="str">
            <v>Low Reliab GSL (R)</v>
          </cell>
        </row>
        <row r="209">
          <cell r="A209" t="str">
            <v>0000550700</v>
          </cell>
          <cell r="B209" t="str">
            <v>Bad Debts</v>
          </cell>
          <cell r="C209">
            <v>0</v>
          </cell>
          <cell r="D209">
            <v>41666.67</v>
          </cell>
          <cell r="E209">
            <v>41666.67</v>
          </cell>
          <cell r="F209">
            <v>41666.67</v>
          </cell>
          <cell r="G209">
            <v>41666.67</v>
          </cell>
          <cell r="H209">
            <v>41666.67</v>
          </cell>
          <cell r="I209">
            <v>41666.67</v>
          </cell>
          <cell r="J209">
            <v>41666.67</v>
          </cell>
          <cell r="K209">
            <v>41666.67</v>
          </cell>
          <cell r="L209">
            <v>41666.67</v>
          </cell>
          <cell r="M209">
            <v>41666.67</v>
          </cell>
          <cell r="N209">
            <v>41666.67</v>
          </cell>
          <cell r="O209">
            <v>41666.67</v>
          </cell>
        </row>
        <row r="210">
          <cell r="A210" t="str">
            <v>0000550750</v>
          </cell>
          <cell r="B210" t="str">
            <v>Doubtful Debts</v>
          </cell>
        </row>
        <row r="211">
          <cell r="A211" t="str">
            <v>0000553100</v>
          </cell>
          <cell r="B211" t="str">
            <v>Donation: Deductible</v>
          </cell>
          <cell r="C211">
            <v>0</v>
          </cell>
          <cell r="D211">
            <v>833.33</v>
          </cell>
          <cell r="E211">
            <v>833.33</v>
          </cell>
          <cell r="F211">
            <v>833.33</v>
          </cell>
          <cell r="G211">
            <v>833.33</v>
          </cell>
          <cell r="H211">
            <v>833.33</v>
          </cell>
          <cell r="I211">
            <v>833.33</v>
          </cell>
          <cell r="J211">
            <v>833.33</v>
          </cell>
          <cell r="K211">
            <v>833.33</v>
          </cell>
          <cell r="L211">
            <v>833.33</v>
          </cell>
          <cell r="M211">
            <v>833.33</v>
          </cell>
          <cell r="N211">
            <v>833.33</v>
          </cell>
          <cell r="O211">
            <v>833.33</v>
          </cell>
        </row>
        <row r="212">
          <cell r="A212" t="str">
            <v>0000553300</v>
          </cell>
          <cell r="B212" t="str">
            <v>Sponsorship</v>
          </cell>
          <cell r="C212">
            <v>0</v>
          </cell>
          <cell r="D212">
            <v>42333.34</v>
          </cell>
          <cell r="E212">
            <v>42333.34</v>
          </cell>
          <cell r="F212">
            <v>42333.34</v>
          </cell>
          <cell r="G212">
            <v>42333.34</v>
          </cell>
          <cell r="H212">
            <v>42333.34</v>
          </cell>
          <cell r="I212">
            <v>42333.34</v>
          </cell>
          <cell r="J212">
            <v>42333.34</v>
          </cell>
          <cell r="K212">
            <v>42333.34</v>
          </cell>
          <cell r="L212">
            <v>42333.34</v>
          </cell>
          <cell r="M212">
            <v>42333.34</v>
          </cell>
          <cell r="N212">
            <v>42333.34</v>
          </cell>
          <cell r="O212">
            <v>42333.34</v>
          </cell>
        </row>
        <row r="213">
          <cell r="A213" t="str">
            <v>0000565120</v>
          </cell>
          <cell r="B213" t="str">
            <v>Deprn Buildings</v>
          </cell>
          <cell r="C213">
            <v>0</v>
          </cell>
          <cell r="D213">
            <v>54598</v>
          </cell>
          <cell r="E213">
            <v>54814</v>
          </cell>
          <cell r="F213">
            <v>55016</v>
          </cell>
          <cell r="G213">
            <v>55213</v>
          </cell>
          <cell r="H213">
            <v>55452</v>
          </cell>
          <cell r="I213">
            <v>55636</v>
          </cell>
          <cell r="J213">
            <v>55849</v>
          </cell>
          <cell r="K213">
            <v>56055</v>
          </cell>
          <cell r="L213">
            <v>56162</v>
          </cell>
          <cell r="M213">
            <v>56260</v>
          </cell>
          <cell r="N213">
            <v>56370</v>
          </cell>
          <cell r="O213">
            <v>56431</v>
          </cell>
        </row>
        <row r="214">
          <cell r="A214" t="str">
            <v>0000565160</v>
          </cell>
          <cell r="B214" t="str">
            <v>Deprn Distbn Assets</v>
          </cell>
          <cell r="C214">
            <v>0</v>
          </cell>
          <cell r="D214">
            <v>6031329</v>
          </cell>
          <cell r="E214">
            <v>6029439</v>
          </cell>
          <cell r="F214">
            <v>6031040</v>
          </cell>
          <cell r="G214">
            <v>6029734</v>
          </cell>
          <cell r="H214">
            <v>6030684</v>
          </cell>
          <cell r="I214">
            <v>6028482</v>
          </cell>
          <cell r="J214">
            <v>6299674.2699999996</v>
          </cell>
          <cell r="K214">
            <v>6297543</v>
          </cell>
          <cell r="L214">
            <v>6295123</v>
          </cell>
          <cell r="M214">
            <v>6298164</v>
          </cell>
          <cell r="N214">
            <v>6297464</v>
          </cell>
          <cell r="O214">
            <v>6298382</v>
          </cell>
        </row>
        <row r="215">
          <cell r="A215" t="str">
            <v>0000565180</v>
          </cell>
          <cell r="B215" t="str">
            <v>Deprn M/V &amp; Plant</v>
          </cell>
          <cell r="C215">
            <v>0</v>
          </cell>
          <cell r="D215">
            <v>13036.99</v>
          </cell>
          <cell r="E215">
            <v>14787</v>
          </cell>
          <cell r="F215">
            <v>16100</v>
          </cell>
          <cell r="G215">
            <v>16975</v>
          </cell>
          <cell r="H215">
            <v>17523</v>
          </cell>
          <cell r="I215">
            <v>18031</v>
          </cell>
          <cell r="J215">
            <v>18531</v>
          </cell>
          <cell r="K215">
            <v>18973</v>
          </cell>
          <cell r="L215">
            <v>19355</v>
          </cell>
          <cell r="M215">
            <v>19732</v>
          </cell>
          <cell r="N215">
            <v>19332</v>
          </cell>
          <cell r="O215">
            <v>19327</v>
          </cell>
        </row>
        <row r="216">
          <cell r="A216" t="str">
            <v>0000565200</v>
          </cell>
          <cell r="B216" t="str">
            <v>Deprn Other Assets</v>
          </cell>
          <cell r="C216">
            <v>0</v>
          </cell>
          <cell r="D216">
            <v>188954</v>
          </cell>
          <cell r="E216">
            <v>193564</v>
          </cell>
          <cell r="F216">
            <v>194893</v>
          </cell>
          <cell r="G216">
            <v>197256</v>
          </cell>
          <cell r="H216">
            <v>197695</v>
          </cell>
          <cell r="I216">
            <v>199229</v>
          </cell>
          <cell r="J216">
            <v>197283</v>
          </cell>
          <cell r="K216">
            <v>197331</v>
          </cell>
          <cell r="L216">
            <v>197284</v>
          </cell>
          <cell r="M216">
            <v>197932</v>
          </cell>
          <cell r="N216">
            <v>197752</v>
          </cell>
          <cell r="O216">
            <v>197294</v>
          </cell>
        </row>
        <row r="217">
          <cell r="A217" t="str">
            <v>0000566110</v>
          </cell>
          <cell r="B217" t="str">
            <v>Amort- Intell Propty</v>
          </cell>
          <cell r="C217">
            <v>0</v>
          </cell>
          <cell r="D217">
            <v>1410522</v>
          </cell>
          <cell r="E217">
            <v>1411038</v>
          </cell>
          <cell r="F217">
            <v>1411304</v>
          </cell>
          <cell r="G217">
            <v>1411559</v>
          </cell>
          <cell r="H217">
            <v>1411822</v>
          </cell>
          <cell r="I217">
            <v>1412083</v>
          </cell>
          <cell r="J217">
            <v>1412342</v>
          </cell>
          <cell r="K217">
            <v>1412604</v>
          </cell>
          <cell r="L217">
            <v>1412861</v>
          </cell>
          <cell r="M217">
            <v>1413123</v>
          </cell>
          <cell r="N217">
            <v>1413387</v>
          </cell>
          <cell r="O217">
            <v>1413645</v>
          </cell>
        </row>
        <row r="218">
          <cell r="A218" t="str">
            <v>0000582100</v>
          </cell>
          <cell r="B218" t="str">
            <v>Ind Compliance Fees</v>
          </cell>
          <cell r="C218">
            <v>0</v>
          </cell>
          <cell r="D218">
            <v>40416.67</v>
          </cell>
          <cell r="E218">
            <v>40416.67</v>
          </cell>
          <cell r="F218">
            <v>40416.67</v>
          </cell>
          <cell r="G218">
            <v>40416.67</v>
          </cell>
          <cell r="H218">
            <v>40416.67</v>
          </cell>
          <cell r="I218">
            <v>40416.67</v>
          </cell>
          <cell r="J218">
            <v>40416.67</v>
          </cell>
          <cell r="K218">
            <v>40416.67</v>
          </cell>
          <cell r="L218">
            <v>40416.67</v>
          </cell>
          <cell r="M218">
            <v>40416.67</v>
          </cell>
          <cell r="N218">
            <v>40416.67</v>
          </cell>
          <cell r="O218">
            <v>40416.67</v>
          </cell>
        </row>
        <row r="219">
          <cell r="A219" t="str">
            <v>0000582200</v>
          </cell>
          <cell r="B219" t="str">
            <v>Fees: Chief Elec Ins</v>
          </cell>
          <cell r="C219">
            <v>0</v>
          </cell>
          <cell r="D219">
            <v>70833.33</v>
          </cell>
          <cell r="E219">
            <v>70833.33</v>
          </cell>
          <cell r="F219">
            <v>70833.33</v>
          </cell>
          <cell r="G219">
            <v>70833.33</v>
          </cell>
          <cell r="H219">
            <v>70833.33</v>
          </cell>
          <cell r="I219">
            <v>70833.33</v>
          </cell>
          <cell r="J219">
            <v>70833.33</v>
          </cell>
          <cell r="K219">
            <v>70833.33</v>
          </cell>
          <cell r="L219">
            <v>70833.33</v>
          </cell>
          <cell r="M219">
            <v>70833.33</v>
          </cell>
          <cell r="N219">
            <v>70833.33</v>
          </cell>
          <cell r="O219">
            <v>70833.33</v>
          </cell>
        </row>
        <row r="220">
          <cell r="A220" t="str">
            <v>0000582300</v>
          </cell>
          <cell r="B220" t="str">
            <v>Permits &amp; Licences</v>
          </cell>
          <cell r="C220">
            <v>0</v>
          </cell>
          <cell r="D220">
            <v>150</v>
          </cell>
          <cell r="E220">
            <v>149.99</v>
          </cell>
          <cell r="F220">
            <v>150</v>
          </cell>
          <cell r="G220">
            <v>150</v>
          </cell>
          <cell r="H220">
            <v>149.99</v>
          </cell>
          <cell r="I220">
            <v>150</v>
          </cell>
          <cell r="J220">
            <v>150</v>
          </cell>
          <cell r="K220">
            <v>149.99</v>
          </cell>
          <cell r="L220">
            <v>150</v>
          </cell>
          <cell r="M220">
            <v>150</v>
          </cell>
          <cell r="N220">
            <v>149.99</v>
          </cell>
          <cell r="O220">
            <v>150</v>
          </cell>
        </row>
        <row r="221">
          <cell r="A221" t="str">
            <v>0000583100</v>
          </cell>
          <cell r="B221" t="str">
            <v>Penalties &amp; Fines</v>
          </cell>
          <cell r="C221">
            <v>0</v>
          </cell>
          <cell r="D221">
            <v>1000</v>
          </cell>
          <cell r="E221">
            <v>1000</v>
          </cell>
          <cell r="F221">
            <v>1000</v>
          </cell>
          <cell r="G221">
            <v>1000</v>
          </cell>
          <cell r="H221">
            <v>1000</v>
          </cell>
          <cell r="I221">
            <v>1000</v>
          </cell>
          <cell r="J221">
            <v>1000</v>
          </cell>
          <cell r="K221">
            <v>1000</v>
          </cell>
          <cell r="L221">
            <v>1000</v>
          </cell>
          <cell r="M221">
            <v>1000</v>
          </cell>
          <cell r="N221">
            <v>1000</v>
          </cell>
          <cell r="O221">
            <v>1000</v>
          </cell>
        </row>
        <row r="222">
          <cell r="A222" t="str">
            <v>0000583150</v>
          </cell>
          <cell r="B222" t="str">
            <v>Land Tax</v>
          </cell>
          <cell r="C222">
            <v>0</v>
          </cell>
          <cell r="D222">
            <v>50000</v>
          </cell>
          <cell r="E222">
            <v>50000</v>
          </cell>
          <cell r="F222">
            <v>50000</v>
          </cell>
          <cell r="G222">
            <v>50000</v>
          </cell>
          <cell r="H222">
            <v>50000</v>
          </cell>
          <cell r="I222">
            <v>50000</v>
          </cell>
          <cell r="J222">
            <v>50000</v>
          </cell>
          <cell r="K222">
            <v>50000</v>
          </cell>
          <cell r="L222">
            <v>50000</v>
          </cell>
          <cell r="M222">
            <v>50000</v>
          </cell>
          <cell r="N222">
            <v>50000</v>
          </cell>
          <cell r="O222">
            <v>50000</v>
          </cell>
        </row>
        <row r="223">
          <cell r="A223" t="str">
            <v>0000583600</v>
          </cell>
          <cell r="B223" t="str">
            <v>Fringe Benefits Tax</v>
          </cell>
          <cell r="C223">
            <v>0</v>
          </cell>
          <cell r="D223">
            <v>23760.84</v>
          </cell>
          <cell r="E223">
            <v>23760.84</v>
          </cell>
          <cell r="F223">
            <v>23760.84</v>
          </cell>
          <cell r="G223">
            <v>23760.84</v>
          </cell>
          <cell r="H223">
            <v>23760.84</v>
          </cell>
          <cell r="I223">
            <v>23760.84</v>
          </cell>
          <cell r="J223">
            <v>23760.84</v>
          </cell>
          <cell r="K223">
            <v>23760.84</v>
          </cell>
          <cell r="L223">
            <v>23760.84</v>
          </cell>
          <cell r="M223">
            <v>23760.84</v>
          </cell>
          <cell r="N223">
            <v>23760.84</v>
          </cell>
          <cell r="O223">
            <v>23760.84</v>
          </cell>
        </row>
        <row r="224">
          <cell r="A224" t="str">
            <v>0000591100</v>
          </cell>
          <cell r="B224" t="str">
            <v>Water Rates</v>
          </cell>
          <cell r="C224">
            <v>0</v>
          </cell>
          <cell r="D224">
            <v>3366.2</v>
          </cell>
          <cell r="E224">
            <v>3366.2</v>
          </cell>
          <cell r="F224">
            <v>3366.2</v>
          </cell>
          <cell r="G224">
            <v>3366.2</v>
          </cell>
          <cell r="H224">
            <v>3366.2</v>
          </cell>
          <cell r="I224">
            <v>3366.2</v>
          </cell>
          <cell r="J224">
            <v>3366.2</v>
          </cell>
          <cell r="K224">
            <v>3366.2</v>
          </cell>
          <cell r="L224">
            <v>3366.2</v>
          </cell>
          <cell r="M224">
            <v>3366.2</v>
          </cell>
          <cell r="N224">
            <v>3366.2</v>
          </cell>
          <cell r="O224">
            <v>3366.2</v>
          </cell>
        </row>
        <row r="225">
          <cell r="A225" t="str">
            <v>0000591200</v>
          </cell>
          <cell r="B225" t="str">
            <v>Council Rates</v>
          </cell>
          <cell r="C225">
            <v>0</v>
          </cell>
          <cell r="D225">
            <v>10748.68</v>
          </cell>
          <cell r="E225">
            <v>10748.68</v>
          </cell>
          <cell r="F225">
            <v>10748.68</v>
          </cell>
          <cell r="G225">
            <v>10748.68</v>
          </cell>
          <cell r="H225">
            <v>10748.68</v>
          </cell>
          <cell r="I225">
            <v>10748.68</v>
          </cell>
          <cell r="J225">
            <v>10748.68</v>
          </cell>
          <cell r="K225">
            <v>10748.68</v>
          </cell>
          <cell r="L225">
            <v>10748.68</v>
          </cell>
          <cell r="M225">
            <v>10748.68</v>
          </cell>
          <cell r="N225">
            <v>10748.68</v>
          </cell>
          <cell r="O225">
            <v>10748.68</v>
          </cell>
        </row>
        <row r="226">
          <cell r="A226" t="str">
            <v>0000591999</v>
          </cell>
          <cell r="B226" t="str">
            <v>Project Transfers</v>
          </cell>
          <cell r="C226">
            <v>0</v>
          </cell>
          <cell r="D226">
            <v>20833.330000000002</v>
          </cell>
          <cell r="E226">
            <v>20833.34</v>
          </cell>
          <cell r="F226">
            <v>20833.330000000002</v>
          </cell>
          <cell r="G226">
            <v>20833.330000000002</v>
          </cell>
          <cell r="H226">
            <v>20833.34</v>
          </cell>
          <cell r="I226">
            <v>20833.330000000002</v>
          </cell>
          <cell r="J226">
            <v>20833.330000000002</v>
          </cell>
          <cell r="K226">
            <v>20833.34</v>
          </cell>
          <cell r="L226">
            <v>20833.330000000002</v>
          </cell>
          <cell r="M226">
            <v>20833.330000000002</v>
          </cell>
          <cell r="N226">
            <v>20833.34</v>
          </cell>
          <cell r="O226">
            <v>20833.330000000002</v>
          </cell>
        </row>
        <row r="227">
          <cell r="A227" t="str">
            <v>0000699030</v>
          </cell>
          <cell r="B227" t="str">
            <v>CO Rec - Act Allctn</v>
          </cell>
          <cell r="C227">
            <v>0</v>
          </cell>
          <cell r="D227">
            <v>8427023.8599999994</v>
          </cell>
          <cell r="E227">
            <v>10506915.529999999</v>
          </cell>
          <cell r="F227">
            <v>11035409.359999999</v>
          </cell>
          <cell r="G227">
            <v>9992239.9299999997</v>
          </cell>
          <cell r="H227">
            <v>10614595.210000001</v>
          </cell>
          <cell r="I227">
            <v>10152247.640000001</v>
          </cell>
          <cell r="J227">
            <v>10445129.810000001</v>
          </cell>
          <cell r="K227">
            <v>10489825.58</v>
          </cell>
          <cell r="L227">
            <v>9918415.5</v>
          </cell>
          <cell r="M227">
            <v>11595498.25</v>
          </cell>
          <cell r="N227">
            <v>11628884.140000001</v>
          </cell>
          <cell r="O227">
            <v>11106550.609999999</v>
          </cell>
        </row>
        <row r="228">
          <cell r="A228" t="str">
            <v>0000699050</v>
          </cell>
          <cell r="B228" t="str">
            <v>CO Rec - Assessment</v>
          </cell>
          <cell r="C228">
            <v>0</v>
          </cell>
          <cell r="D228">
            <v>3085150.52</v>
          </cell>
          <cell r="E228">
            <v>1573929.39</v>
          </cell>
          <cell r="F228">
            <v>1559572.43</v>
          </cell>
          <cell r="G228">
            <v>1582471.03</v>
          </cell>
          <cell r="H228">
            <v>1725195.83</v>
          </cell>
          <cell r="I228">
            <v>1857330.88</v>
          </cell>
          <cell r="J228">
            <v>1940271.1</v>
          </cell>
          <cell r="K228">
            <v>1884635.14</v>
          </cell>
          <cell r="L228">
            <v>1855505.89</v>
          </cell>
          <cell r="M228">
            <v>1906646.58</v>
          </cell>
          <cell r="N228">
            <v>1747038.68</v>
          </cell>
          <cell r="O228">
            <v>4802496.79</v>
          </cell>
        </row>
        <row r="229">
          <cell r="A229" t="str">
            <v>0000699060</v>
          </cell>
          <cell r="B229" t="str">
            <v>CO Rec - Settlement</v>
          </cell>
        </row>
        <row r="230">
          <cell r="A230" t="str">
            <v>0000699080</v>
          </cell>
          <cell r="B230" t="str">
            <v>CO Rec - Surcharges</v>
          </cell>
          <cell r="C230">
            <v>0</v>
          </cell>
          <cell r="D230">
            <v>187383.22</v>
          </cell>
          <cell r="E230">
            <v>254591.29</v>
          </cell>
          <cell r="F230">
            <v>360783.33</v>
          </cell>
          <cell r="G230">
            <v>322880.46999999997</v>
          </cell>
          <cell r="H230">
            <v>340404.26</v>
          </cell>
          <cell r="I230">
            <v>322829.09000000003</v>
          </cell>
          <cell r="J230">
            <v>289079.81</v>
          </cell>
          <cell r="K230">
            <v>296914.3</v>
          </cell>
          <cell r="L230">
            <v>323253.81</v>
          </cell>
          <cell r="M230">
            <v>356168.2</v>
          </cell>
          <cell r="N230">
            <v>311213.90999999997</v>
          </cell>
          <cell r="O230">
            <v>300650.26</v>
          </cell>
        </row>
        <row r="231">
          <cell r="A231" t="str">
            <v>0000701010</v>
          </cell>
          <cell r="B231" t="str">
            <v>Settlm. Sal.&amp; Oncost</v>
          </cell>
        </row>
        <row r="232">
          <cell r="A232" t="str">
            <v>0000701020</v>
          </cell>
          <cell r="B232" t="str">
            <v>Settlm. Empl.Rel.Exp</v>
          </cell>
          <cell r="C232">
            <v>0</v>
          </cell>
          <cell r="D232">
            <v>-1400</v>
          </cell>
          <cell r="E232">
            <v>-2000</v>
          </cell>
          <cell r="F232">
            <v>-2500</v>
          </cell>
          <cell r="G232">
            <v>-4900</v>
          </cell>
          <cell r="H232">
            <v>-4900</v>
          </cell>
          <cell r="I232">
            <v>-4900</v>
          </cell>
          <cell r="J232">
            <v>-4900</v>
          </cell>
          <cell r="K232">
            <v>-4900</v>
          </cell>
          <cell r="L232">
            <v>-4900</v>
          </cell>
          <cell r="M232">
            <v>-4900</v>
          </cell>
          <cell r="N232">
            <v>-4900</v>
          </cell>
          <cell r="O232">
            <v>-4900</v>
          </cell>
        </row>
        <row r="233">
          <cell r="A233" t="str">
            <v>0000701040</v>
          </cell>
          <cell r="B233" t="str">
            <v>Settlm. Mats.Dist.ST</v>
          </cell>
          <cell r="C233">
            <v>0</v>
          </cell>
          <cell r="D233">
            <v>-1751244.88</v>
          </cell>
          <cell r="E233">
            <v>-2379358.02</v>
          </cell>
          <cell r="F233">
            <v>-3371806.29</v>
          </cell>
          <cell r="G233">
            <v>-3017574.54</v>
          </cell>
          <cell r="H233">
            <v>-3181347.95</v>
          </cell>
          <cell r="I233">
            <v>-3017094.59</v>
          </cell>
          <cell r="J233">
            <v>-2701680.4</v>
          </cell>
          <cell r="K233">
            <v>-2774899.94</v>
          </cell>
          <cell r="L233">
            <v>-3021063.78</v>
          </cell>
          <cell r="M233">
            <v>-3328675.05</v>
          </cell>
          <cell r="N233">
            <v>-2908541.16</v>
          </cell>
          <cell r="O233">
            <v>-2809815.45</v>
          </cell>
        </row>
        <row r="234">
          <cell r="A234" t="str">
            <v>0000701050</v>
          </cell>
          <cell r="B234" t="str">
            <v>Settlm. Mats.Viehcle</v>
          </cell>
          <cell r="C234">
            <v>0</v>
          </cell>
          <cell r="D234">
            <v>-35000</v>
          </cell>
          <cell r="E234">
            <v>-105000</v>
          </cell>
          <cell r="F234">
            <v>-105000</v>
          </cell>
          <cell r="G234">
            <v>-70000</v>
          </cell>
          <cell r="H234">
            <v>-70000</v>
          </cell>
          <cell r="I234">
            <v>-70000</v>
          </cell>
          <cell r="J234">
            <v>-70000</v>
          </cell>
          <cell r="K234">
            <v>-35000</v>
          </cell>
          <cell r="L234">
            <v>-31000</v>
          </cell>
          <cell r="M234">
            <v>-30000</v>
          </cell>
          <cell r="N234">
            <v>0</v>
          </cell>
          <cell r="O234">
            <v>0</v>
          </cell>
        </row>
        <row r="235">
          <cell r="A235" t="str">
            <v>0000701060</v>
          </cell>
          <cell r="B235" t="str">
            <v>Settlm. Mats.Adm.Tec</v>
          </cell>
          <cell r="C235">
            <v>0</v>
          </cell>
          <cell r="D235">
            <v>-47916.67</v>
          </cell>
          <cell r="E235">
            <v>-47916.67</v>
          </cell>
          <cell r="F235">
            <v>-47916.67</v>
          </cell>
          <cell r="G235">
            <v>-47916.67</v>
          </cell>
          <cell r="H235">
            <v>-47916.67</v>
          </cell>
          <cell r="I235">
            <v>-47916.67</v>
          </cell>
          <cell r="J235">
            <v>-47916.67</v>
          </cell>
          <cell r="K235">
            <v>-47916.67</v>
          </cell>
          <cell r="L235">
            <v>-47916.67</v>
          </cell>
          <cell r="M235">
            <v>-47916.67</v>
          </cell>
          <cell r="N235">
            <v>-47916.67</v>
          </cell>
          <cell r="O235">
            <v>-47916.67</v>
          </cell>
        </row>
        <row r="236">
          <cell r="A236" t="str">
            <v>0000701070</v>
          </cell>
          <cell r="B236" t="str">
            <v>Settlm. Mats.IT&amp;Comm</v>
          </cell>
          <cell r="C236">
            <v>0</v>
          </cell>
          <cell r="D236">
            <v>-70000</v>
          </cell>
          <cell r="E236">
            <v>-70000</v>
          </cell>
          <cell r="F236">
            <v>-70000</v>
          </cell>
          <cell r="G236">
            <v>-70000</v>
          </cell>
          <cell r="H236">
            <v>-70000</v>
          </cell>
          <cell r="I236">
            <v>-70000</v>
          </cell>
          <cell r="J236">
            <v>-20000</v>
          </cell>
          <cell r="K236">
            <v>-20000</v>
          </cell>
          <cell r="L236">
            <v>-20000</v>
          </cell>
          <cell r="M236">
            <v>-20000</v>
          </cell>
          <cell r="N236">
            <v>-20000</v>
          </cell>
          <cell r="O236">
            <v>-36000</v>
          </cell>
        </row>
        <row r="237">
          <cell r="A237" t="str">
            <v>0000701090</v>
          </cell>
          <cell r="B237" t="str">
            <v>Settlm. Ext.Serv D&amp;S</v>
          </cell>
          <cell r="C237">
            <v>0</v>
          </cell>
          <cell r="D237">
            <v>-589501.67000000004</v>
          </cell>
          <cell r="E237">
            <v>-778868.29</v>
          </cell>
          <cell r="F237">
            <v>-1091683.71</v>
          </cell>
          <cell r="G237">
            <v>-1142000.8999999999</v>
          </cell>
          <cell r="H237">
            <v>-1044438.74</v>
          </cell>
          <cell r="I237">
            <v>-982185.1</v>
          </cell>
          <cell r="J237">
            <v>-827457.13</v>
          </cell>
          <cell r="K237">
            <v>-822825.79</v>
          </cell>
          <cell r="L237">
            <v>-878328.03</v>
          </cell>
          <cell r="M237">
            <v>-990664.09</v>
          </cell>
          <cell r="N237">
            <v>-992112.8</v>
          </cell>
          <cell r="O237">
            <v>-859631.75</v>
          </cell>
        </row>
        <row r="238">
          <cell r="A238" t="str">
            <v>0000701100</v>
          </cell>
          <cell r="B238" t="str">
            <v>Settlm. Ext.Serv V&amp;P</v>
          </cell>
        </row>
        <row r="239">
          <cell r="A239" t="str">
            <v>0000701110</v>
          </cell>
          <cell r="B239" t="str">
            <v>Settlm. Ext.Serv Adm</v>
          </cell>
        </row>
        <row r="240">
          <cell r="A240" t="str">
            <v>0000701120</v>
          </cell>
          <cell r="B240" t="str">
            <v>Settlm. Ext.Serv Pro</v>
          </cell>
          <cell r="C240">
            <v>0</v>
          </cell>
          <cell r="D240">
            <v>0</v>
          </cell>
          <cell r="E240">
            <v>-100000</v>
          </cell>
          <cell r="F240">
            <v>-100000</v>
          </cell>
          <cell r="G240">
            <v>-100000</v>
          </cell>
          <cell r="H240">
            <v>-100000</v>
          </cell>
          <cell r="I240">
            <v>-100000</v>
          </cell>
          <cell r="J240">
            <v>-100000</v>
          </cell>
          <cell r="K240">
            <v>-100000</v>
          </cell>
          <cell r="L240">
            <v>-50000</v>
          </cell>
          <cell r="M240">
            <v>-50000</v>
          </cell>
          <cell r="N240">
            <v>-44000</v>
          </cell>
          <cell r="O240">
            <v>-44000</v>
          </cell>
        </row>
        <row r="241">
          <cell r="A241" t="str">
            <v>0000701130</v>
          </cell>
          <cell r="B241" t="str">
            <v>Settlm. Ext.Serv ITC</v>
          </cell>
          <cell r="C241">
            <v>0</v>
          </cell>
          <cell r="D241">
            <v>-287917</v>
          </cell>
          <cell r="E241">
            <v>-287917</v>
          </cell>
          <cell r="F241">
            <v>-287917</v>
          </cell>
          <cell r="G241">
            <v>-287917</v>
          </cell>
          <cell r="H241">
            <v>-287917</v>
          </cell>
          <cell r="I241">
            <v>-287917</v>
          </cell>
          <cell r="J241">
            <v>-287917</v>
          </cell>
          <cell r="K241">
            <v>-287917</v>
          </cell>
          <cell r="L241">
            <v>-287917</v>
          </cell>
          <cell r="M241">
            <v>-287917</v>
          </cell>
          <cell r="N241">
            <v>-287917</v>
          </cell>
          <cell r="O241">
            <v>-287917</v>
          </cell>
        </row>
        <row r="242">
          <cell r="A242" t="str">
            <v>0000701140</v>
          </cell>
          <cell r="B242" t="str">
            <v>Settlm. Ext.Serv C&amp;M</v>
          </cell>
        </row>
        <row r="243">
          <cell r="A243" t="str">
            <v>0000701150</v>
          </cell>
          <cell r="B243" t="str">
            <v>Settlm. Misc. Admin.</v>
          </cell>
        </row>
        <row r="244">
          <cell r="A244" t="str">
            <v>0000701210</v>
          </cell>
          <cell r="B244" t="str">
            <v>Settlm. Taxes R.&amp; T.</v>
          </cell>
        </row>
        <row r="245">
          <cell r="A245" t="str">
            <v>0000701300</v>
          </cell>
          <cell r="B245" t="str">
            <v>Sett. IntAct PCS Lab</v>
          </cell>
          <cell r="C245">
            <v>0</v>
          </cell>
          <cell r="D245">
            <v>-3852655.55</v>
          </cell>
          <cell r="E245">
            <v>-5616718.2800000003</v>
          </cell>
          <cell r="F245">
            <v>-6221165.4100000001</v>
          </cell>
          <cell r="G245">
            <v>-5557900.1500000004</v>
          </cell>
          <cell r="H245">
            <v>-6045032.3399999999</v>
          </cell>
          <cell r="I245">
            <v>-5772154.2400000002</v>
          </cell>
          <cell r="J245">
            <v>-5500937.0099999998</v>
          </cell>
          <cell r="K245">
            <v>-6088085.8200000003</v>
          </cell>
          <cell r="L245">
            <v>-5707011.8799999999</v>
          </cell>
          <cell r="M245">
            <v>-6833901.1299999999</v>
          </cell>
          <cell r="N245">
            <v>-7064140.3399999999</v>
          </cell>
          <cell r="O245">
            <v>-6559082.8700000001</v>
          </cell>
        </row>
        <row r="246">
          <cell r="A246" t="str">
            <v>0000701400</v>
          </cell>
          <cell r="B246" t="str">
            <v>Settlm. IntAct Netw.</v>
          </cell>
          <cell r="C246">
            <v>0</v>
          </cell>
          <cell r="D246">
            <v>-66067.37</v>
          </cell>
          <cell r="E246">
            <v>-92803.45</v>
          </cell>
          <cell r="F246">
            <v>-151543.14000000001</v>
          </cell>
          <cell r="G246">
            <v>-116431.82</v>
          </cell>
          <cell r="H246">
            <v>-122889.72</v>
          </cell>
          <cell r="I246">
            <v>-105431.79</v>
          </cell>
          <cell r="J246">
            <v>-103080.13</v>
          </cell>
          <cell r="K246">
            <v>-129475.32</v>
          </cell>
          <cell r="L246">
            <v>-122468.9</v>
          </cell>
          <cell r="M246">
            <v>-155735.74</v>
          </cell>
          <cell r="N246">
            <v>-150129.49</v>
          </cell>
          <cell r="O246">
            <v>-160363.38</v>
          </cell>
        </row>
        <row r="247">
          <cell r="A247" t="str">
            <v>0000701800</v>
          </cell>
          <cell r="B247" t="str">
            <v>Settl Store Recovery</v>
          </cell>
          <cell r="C247">
            <v>0</v>
          </cell>
          <cell r="D247">
            <v>-187383.22</v>
          </cell>
          <cell r="E247">
            <v>-254591.29</v>
          </cell>
          <cell r="F247">
            <v>-360783.33</v>
          </cell>
          <cell r="G247">
            <v>-322880.46999999997</v>
          </cell>
          <cell r="H247">
            <v>-340404.26</v>
          </cell>
          <cell r="I247">
            <v>-322829.09000000003</v>
          </cell>
          <cell r="J247">
            <v>-289079.81</v>
          </cell>
          <cell r="K247">
            <v>-296914.3</v>
          </cell>
          <cell r="L247">
            <v>-323253.81</v>
          </cell>
          <cell r="M247">
            <v>-356168.2</v>
          </cell>
          <cell r="N247">
            <v>-311213.90999999997</v>
          </cell>
          <cell r="O247">
            <v>-300650.26</v>
          </cell>
        </row>
        <row r="248">
          <cell r="A248" t="str">
            <v>0000888504</v>
          </cell>
          <cell r="B248" t="str">
            <v>T/on Customer Convn</v>
          </cell>
          <cell r="C248">
            <v>328997.09000000003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REVENUE"/>
      <sheetName val="P_L Summary Reco"/>
      <sheetName val="PL1 - Powercor P_L"/>
      <sheetName val="PL2 - Network P_L"/>
      <sheetName val="PL3 - Services P_L"/>
      <sheetName val="PL4 - Corporate P_L"/>
      <sheetName val="PL5 - Cust Serv P_L"/>
      <sheetName val="PL6 - IT P_L"/>
      <sheetName val="PL7 - Tele P_L"/>
      <sheetName val="PL8 - Dummy P_L"/>
      <sheetName val="Sheet6"/>
      <sheetName val="Sheet6 (2)"/>
      <sheetName val="AD1 - Adjustments Workpa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Network Tariff Revenue</v>
          </cell>
          <cell r="B11">
            <v>-433969806.97000003</v>
          </cell>
        </row>
        <row r="12">
          <cell r="A12" t="str">
            <v>302610  Non CIS O/V tariff revenue</v>
          </cell>
          <cell r="B12">
            <v>-185098.29</v>
          </cell>
        </row>
        <row r="13">
          <cell r="A13" t="str">
            <v>EXTERNAL NETWORK REVENUE</v>
          </cell>
          <cell r="B13">
            <v>-434154905.25999999</v>
          </cell>
        </row>
        <row r="14">
          <cell r="A14" t="str">
            <v>GROSS MARGIN REVENUE</v>
          </cell>
          <cell r="B14">
            <v>-434154905.25999999</v>
          </cell>
        </row>
        <row r="15">
          <cell r="A15" t="str">
            <v>303660  Meter Data Services</v>
          </cell>
          <cell r="B15">
            <v>-14969200.26</v>
          </cell>
        </row>
        <row r="16">
          <cell r="A16" t="str">
            <v>303665  Revenue - Public Lighting</v>
          </cell>
          <cell r="B16">
            <v>-4425995.43</v>
          </cell>
        </row>
        <row r="17">
          <cell r="A17" t="str">
            <v>367100  Service Truck Activities</v>
          </cell>
          <cell r="B17">
            <v>-1139168.42</v>
          </cell>
        </row>
        <row r="18">
          <cell r="A18" t="str">
            <v>367250  Rev: New Bus Vent</v>
          </cell>
          <cell r="B18">
            <v>25388</v>
          </cell>
        </row>
        <row r="19">
          <cell r="A19" t="str">
            <v>367300  Revenue - Asset Damage</v>
          </cell>
          <cell r="B19">
            <v>-664716.51</v>
          </cell>
        </row>
        <row r="20">
          <cell r="A20" t="str">
            <v>367350  Reconnection Fees</v>
          </cell>
          <cell r="B20">
            <v>-2849095.75</v>
          </cell>
        </row>
        <row r="21">
          <cell r="A21" t="str">
            <v>367360  New Connections Revenue</v>
          </cell>
          <cell r="B21">
            <v>-3477571.53</v>
          </cell>
        </row>
        <row r="22">
          <cell r="A22" t="str">
            <v>367500  Joint used poles</v>
          </cell>
          <cell r="B22">
            <v>-797572.39</v>
          </cell>
        </row>
        <row r="23">
          <cell r="A23" t="str">
            <v>367550  Revenue - Pole Staking</v>
          </cell>
          <cell r="B23">
            <v>12141.6</v>
          </cell>
        </row>
        <row r="24">
          <cell r="A24" t="str">
            <v>367700  Regulated Fees</v>
          </cell>
          <cell r="B24">
            <v>-5908828.25</v>
          </cell>
        </row>
        <row r="25">
          <cell r="A25" t="str">
            <v>EXCLUDED SERVICES REVENUE</v>
          </cell>
          <cell r="B25">
            <v>-34194618.939999998</v>
          </cell>
        </row>
        <row r="26">
          <cell r="A26" t="str">
            <v>367305  Rev: Conn- Inc o/set</v>
          </cell>
          <cell r="B26">
            <v>4374169.5199999996</v>
          </cell>
        </row>
        <row r="27">
          <cell r="A27" t="str">
            <v>367750  Cust Conts: Contest</v>
          </cell>
          <cell r="B27">
            <v>-38826938.890000001</v>
          </cell>
        </row>
        <row r="28">
          <cell r="A28" t="str">
            <v>367800  Cust Conts: Gifted</v>
          </cell>
          <cell r="B28">
            <v>-6788740.7800000003</v>
          </cell>
        </row>
        <row r="29">
          <cell r="A29" t="str">
            <v>367835  Cust Con Offset</v>
          </cell>
          <cell r="B29">
            <v>3462495.17</v>
          </cell>
        </row>
        <row r="30">
          <cell r="A30" t="str">
            <v>701910  Settlm Cust Contrib</v>
          </cell>
          <cell r="B30">
            <v>198882.32</v>
          </cell>
        </row>
        <row r="31">
          <cell r="A31" t="str">
            <v>CUSTOMER CONTRIBUTIONS NETWORK</v>
          </cell>
          <cell r="B31">
            <v>-37580132.659999996</v>
          </cell>
        </row>
        <row r="32">
          <cell r="A32" t="str">
            <v>367450  Rev: Svcs to Elec</v>
          </cell>
          <cell r="B32">
            <v>-26317.78</v>
          </cell>
        </row>
        <row r="33">
          <cell r="A33" t="str">
            <v>367650  Rev: Ext Consulting</v>
          </cell>
          <cell r="B33">
            <v>-336.36</v>
          </cell>
        </row>
        <row r="34">
          <cell r="A34" t="str">
            <v>386800  Bad Debts Recovered</v>
          </cell>
          <cell r="B34">
            <v>-183971.76</v>
          </cell>
        </row>
        <row r="35">
          <cell r="A35" t="str">
            <v>387170  Revenue - SLA Rev</v>
          </cell>
          <cell r="B35">
            <v>205478.77</v>
          </cell>
        </row>
        <row r="36">
          <cell r="A36" t="str">
            <v>387200  Sundry Revenue</v>
          </cell>
          <cell r="B36">
            <v>-866129.57</v>
          </cell>
        </row>
        <row r="37">
          <cell r="A37" t="str">
            <v>380400  Revenue - Property Rentals</v>
          </cell>
          <cell r="B37">
            <v>-55122.37</v>
          </cell>
        </row>
        <row r="38">
          <cell r="A38" t="str">
            <v>381000  Sale of Materials - External</v>
          </cell>
          <cell r="B38">
            <v>-40294</v>
          </cell>
        </row>
        <row r="39">
          <cell r="A39" t="str">
            <v>384660  Gain/Loss-Sale Distn</v>
          </cell>
          <cell r="B39">
            <v>-229578.3</v>
          </cell>
        </row>
        <row r="40">
          <cell r="A40" t="str">
            <v>384680  Gain/Loss-Sale MV&amp;Pl</v>
          </cell>
          <cell r="B40">
            <v>18791.21</v>
          </cell>
        </row>
        <row r="41">
          <cell r="A41" t="str">
            <v>384700  Gain/Loss-Sale Other</v>
          </cell>
          <cell r="B41">
            <v>1472</v>
          </cell>
        </row>
        <row r="42">
          <cell r="A42" t="str">
            <v>384620  Gain/Loss-Sale of Buildings</v>
          </cell>
          <cell r="B42">
            <v>48903</v>
          </cell>
        </row>
        <row r="43">
          <cell r="A43" t="str">
            <v>MISCELLANEOUS REVENUE</v>
          </cell>
          <cell r="B43">
            <v>-1127105.1599999999</v>
          </cell>
        </row>
        <row r="44">
          <cell r="A44" t="str">
            <v>OTHER REVENUE</v>
          </cell>
          <cell r="B44">
            <v>-72901856.760000005</v>
          </cell>
        </row>
        <row r="45">
          <cell r="A45" t="str">
            <v>TOTAL REVENUE</v>
          </cell>
          <cell r="B45">
            <v>-507056762.01999998</v>
          </cell>
        </row>
        <row r="46">
          <cell r="A46" t="str">
            <v>500100  Salaries - Ordinary Time</v>
          </cell>
          <cell r="B46">
            <v>8236671.5099999998</v>
          </cell>
        </row>
        <row r="47">
          <cell r="A47" t="str">
            <v>500200  Salaries - Overtime</v>
          </cell>
          <cell r="B47">
            <v>267941.53999999998</v>
          </cell>
        </row>
        <row r="48">
          <cell r="A48" t="str">
            <v>500310  Salary Sacrifice No FBT</v>
          </cell>
          <cell r="B48">
            <v>20436.73</v>
          </cell>
        </row>
        <row r="49">
          <cell r="A49" t="str">
            <v>500400  Salaries - Bonuses</v>
          </cell>
          <cell r="B49">
            <v>11191.51</v>
          </cell>
        </row>
        <row r="50">
          <cell r="A50" t="str">
            <v>500700  Redundancy/Terminati</v>
          </cell>
          <cell r="B50">
            <v>271104</v>
          </cell>
        </row>
        <row r="51">
          <cell r="A51" t="str">
            <v>500810  Sals: LAFH Allowance</v>
          </cell>
          <cell r="B51">
            <v>272</v>
          </cell>
        </row>
        <row r="52">
          <cell r="A52" t="str">
            <v>501100  Sals: Employer Cont</v>
          </cell>
          <cell r="B52">
            <v>994079.63</v>
          </cell>
        </row>
        <row r="53">
          <cell r="A53" t="str">
            <v>501350  Sals: P'roll Tax Pmt</v>
          </cell>
          <cell r="B53">
            <v>684330.63</v>
          </cell>
        </row>
        <row r="54">
          <cell r="A54" t="str">
            <v>501630  Sals: A/L Prov Expse</v>
          </cell>
          <cell r="B54">
            <v>686084.35</v>
          </cell>
        </row>
        <row r="55">
          <cell r="A55" t="str">
            <v>501640  Sals: LSL Prov Exp</v>
          </cell>
          <cell r="B55">
            <v>363522.05</v>
          </cell>
        </row>
        <row r="56">
          <cell r="A56" t="str">
            <v>501650  Salaries - WorkCover Levy</v>
          </cell>
          <cell r="B56">
            <v>76608.639999999999</v>
          </cell>
        </row>
        <row r="57">
          <cell r="A57" t="str">
            <v>502100  Sals: Sick Leave Exp</v>
          </cell>
          <cell r="B57">
            <v>133374.1</v>
          </cell>
        </row>
        <row r="58">
          <cell r="A58" t="str">
            <v>502200  Sals: Other Paid Lve</v>
          </cell>
          <cell r="B58">
            <v>10328.73</v>
          </cell>
        </row>
        <row r="59">
          <cell r="A59" t="str">
            <v>SALARIES</v>
          </cell>
          <cell r="B59">
            <v>11755945.42</v>
          </cell>
        </row>
        <row r="60">
          <cell r="A60" t="str">
            <v>503190  Travel: Australia</v>
          </cell>
          <cell r="B60">
            <v>348450.73</v>
          </cell>
        </row>
        <row r="61">
          <cell r="A61" t="str">
            <v>503191  Travel:Aus Emp reimb</v>
          </cell>
          <cell r="B61">
            <v>233007.74</v>
          </cell>
        </row>
        <row r="62">
          <cell r="A62" t="str">
            <v>503200  Travel: Aust: Spouse</v>
          </cell>
          <cell r="B62">
            <v>541.46</v>
          </cell>
        </row>
        <row r="63">
          <cell r="A63" t="str">
            <v>503210  Travel: Overseas</v>
          </cell>
          <cell r="B63">
            <v>29057.72</v>
          </cell>
        </row>
        <row r="64">
          <cell r="A64" t="str">
            <v>503230  Employee Ent: NonFBT</v>
          </cell>
          <cell r="B64">
            <v>37633.839999999997</v>
          </cell>
        </row>
        <row r="65">
          <cell r="A65" t="str">
            <v>503240  Employee Entertainment -FBT</v>
          </cell>
          <cell r="B65">
            <v>57366.64</v>
          </cell>
        </row>
        <row r="66">
          <cell r="A66" t="str">
            <v>503250  Non Employee Entertainment</v>
          </cell>
          <cell r="B66">
            <v>29867.78</v>
          </cell>
        </row>
        <row r="67">
          <cell r="A67" t="str">
            <v>503260  Education Expenses - Non FBT</v>
          </cell>
          <cell r="B67">
            <v>69445.570000000007</v>
          </cell>
        </row>
        <row r="68">
          <cell r="A68" t="str">
            <v>503270  HECS Fees - FBT</v>
          </cell>
          <cell r="B68">
            <v>2822.5</v>
          </cell>
        </row>
        <row r="69">
          <cell r="A69" t="str">
            <v>503280  Car Park: Non-P FBT</v>
          </cell>
          <cell r="B69">
            <v>19287.13</v>
          </cell>
        </row>
        <row r="70">
          <cell r="A70" t="str">
            <v>503281  Car Pk:Non-PermNoFBT</v>
          </cell>
          <cell r="B70">
            <v>9906.16</v>
          </cell>
        </row>
        <row r="71">
          <cell r="A71" t="str">
            <v>503290  Car Parking - Permanent</v>
          </cell>
          <cell r="B71">
            <v>118834.12</v>
          </cell>
        </row>
        <row r="72">
          <cell r="A72" t="str">
            <v>503300  Awards/Gifts - Non FBT</v>
          </cell>
          <cell r="B72">
            <v>16520.63</v>
          </cell>
        </row>
        <row r="73">
          <cell r="A73" t="str">
            <v>503310  Awards/Gifts - FBT</v>
          </cell>
          <cell r="B73">
            <v>4819.59</v>
          </cell>
        </row>
        <row r="74">
          <cell r="A74" t="str">
            <v>503320  Employee Relocation Costs</v>
          </cell>
          <cell r="B74">
            <v>7970</v>
          </cell>
        </row>
        <row r="75">
          <cell r="A75" t="str">
            <v>503330  In-house Refreshment</v>
          </cell>
          <cell r="B75">
            <v>103902.17</v>
          </cell>
        </row>
        <row r="76">
          <cell r="A76" t="str">
            <v>503340  Staff Amenities</v>
          </cell>
          <cell r="B76">
            <v>14913.32</v>
          </cell>
        </row>
        <row r="77">
          <cell r="A77" t="str">
            <v>503350  OH&amp;Safety Exp</v>
          </cell>
          <cell r="B77">
            <v>52621.85</v>
          </cell>
        </row>
        <row r="78">
          <cell r="A78" t="str">
            <v>701020  Settlm. Empl.Rel.Exp</v>
          </cell>
          <cell r="B78">
            <v>-276771.93</v>
          </cell>
        </row>
        <row r="79">
          <cell r="A79" t="str">
            <v>EMPLOYEE EXPENSES</v>
          </cell>
          <cell r="B79">
            <v>880197.02</v>
          </cell>
        </row>
        <row r="80">
          <cell r="A80" t="str">
            <v>PERSONNEL COSTS</v>
          </cell>
          <cell r="B80">
            <v>12636142.439999999</v>
          </cell>
        </row>
        <row r="81">
          <cell r="A81" t="str">
            <v>507100  SPI Pwrnet Trans Chg</v>
          </cell>
          <cell r="B81">
            <v>13721122</v>
          </cell>
        </row>
        <row r="82">
          <cell r="A82" t="str">
            <v>507200  Cross Boundary Charges</v>
          </cell>
          <cell r="B82">
            <v>1498946.47</v>
          </cell>
        </row>
        <row r="83">
          <cell r="A83" t="str">
            <v>507300  Vencorp Transmission Charges</v>
          </cell>
          <cell r="B83">
            <v>47436464.609999999</v>
          </cell>
        </row>
        <row r="84">
          <cell r="A84" t="str">
            <v>507400  Settlement Residue - Vencorp</v>
          </cell>
          <cell r="B84">
            <v>-17753639.370000001</v>
          </cell>
        </row>
        <row r="85">
          <cell r="A85" t="str">
            <v>507500  ESTA -Cross Boundary Charges</v>
          </cell>
          <cell r="B85">
            <v>272698.23999999999</v>
          </cell>
        </row>
        <row r="86">
          <cell r="A86" t="str">
            <v>GRID FEES</v>
          </cell>
          <cell r="B86">
            <v>45175591.950000003</v>
          </cell>
        </row>
        <row r="87">
          <cell r="A87" t="str">
            <v>COST OF SALES</v>
          </cell>
          <cell r="B87">
            <v>45175591.950000003</v>
          </cell>
        </row>
        <row r="88">
          <cell r="A88" t="str">
            <v>520100  M &amp; S-Distribution</v>
          </cell>
          <cell r="B88">
            <v>32785309.170000002</v>
          </cell>
        </row>
        <row r="89">
          <cell r="A89" t="str">
            <v>520150  M &amp; S-Telecomm</v>
          </cell>
          <cell r="B89">
            <v>137014.26</v>
          </cell>
        </row>
        <row r="90">
          <cell r="A90" t="str">
            <v>520200  M &amp; S-Transmission</v>
          </cell>
          <cell r="B90">
            <v>3314470.59</v>
          </cell>
        </row>
        <row r="91">
          <cell r="A91" t="str">
            <v>701040  Settlm. Mats.Dist.ST</v>
          </cell>
          <cell r="B91">
            <v>-34411044.520000003</v>
          </cell>
        </row>
        <row r="92">
          <cell r="A92" t="str">
            <v>DISTRIB'N &amp; SUBTRANS MATERIALS</v>
          </cell>
          <cell r="B92">
            <v>1825749.5</v>
          </cell>
        </row>
        <row r="93">
          <cell r="A93" t="str">
            <v>522100  M &amp; S-Petroleum</v>
          </cell>
          <cell r="B93">
            <v>171385.66</v>
          </cell>
        </row>
        <row r="94">
          <cell r="A94" t="str">
            <v>522200  M &amp; S-MV &amp; Plant</v>
          </cell>
          <cell r="B94">
            <v>2454.8000000000002</v>
          </cell>
        </row>
        <row r="95">
          <cell r="A95" t="str">
            <v>701050  Settlm. Mats.Viehcle</v>
          </cell>
          <cell r="B95">
            <v>-4452.28</v>
          </cell>
        </row>
        <row r="96">
          <cell r="A96" t="str">
            <v>VEHICLES &amp; PLANT MATERIALS</v>
          </cell>
          <cell r="B96">
            <v>169388.18</v>
          </cell>
        </row>
        <row r="97">
          <cell r="A97" t="str">
            <v>523100  M &amp; S-Admin &amp; Gen</v>
          </cell>
          <cell r="B97">
            <v>506083.81</v>
          </cell>
        </row>
        <row r="98">
          <cell r="A98" t="str">
            <v>523300  Cap Purch -Equipment</v>
          </cell>
          <cell r="B98">
            <v>34343.919999999998</v>
          </cell>
        </row>
        <row r="99">
          <cell r="A99" t="str">
            <v>701060  Settlm. Mats.Adm.Tec</v>
          </cell>
          <cell r="B99">
            <v>-188721.36</v>
          </cell>
        </row>
        <row r="100">
          <cell r="A100" t="str">
            <v>ADMINSTRATIVE &amp; GENERAL MATLS</v>
          </cell>
          <cell r="B100">
            <v>351706.37</v>
          </cell>
        </row>
        <row r="101">
          <cell r="A101" t="str">
            <v>524100  Cap Purch ComputerHW</v>
          </cell>
          <cell r="B101">
            <v>-10816.53</v>
          </cell>
        </row>
        <row r="102">
          <cell r="A102" t="str">
            <v>524200  Cap Purch-S/Wupgrade</v>
          </cell>
          <cell r="B102">
            <v>5335.2</v>
          </cell>
        </row>
        <row r="103">
          <cell r="A103" t="str">
            <v>524300  COMPUTER SUPPLIES</v>
          </cell>
          <cell r="B103">
            <v>35914.07</v>
          </cell>
        </row>
        <row r="104">
          <cell r="A104" t="str">
            <v>525000  Cap Purch-Comm Equip</v>
          </cell>
          <cell r="B104">
            <v>61163.31</v>
          </cell>
        </row>
        <row r="105">
          <cell r="A105" t="str">
            <v>701070  Settlm. Mats.IT&amp;Comm</v>
          </cell>
          <cell r="B105">
            <v>-16491.009999999998</v>
          </cell>
        </row>
        <row r="106">
          <cell r="A106" t="str">
            <v>IT &amp; COMMUNICATIONS MATERIALS</v>
          </cell>
          <cell r="B106">
            <v>75105.039999999994</v>
          </cell>
        </row>
        <row r="107">
          <cell r="A107" t="str">
            <v>611900  Stores Recovery Dist</v>
          </cell>
          <cell r="B107">
            <v>1878193.89</v>
          </cell>
        </row>
        <row r="108">
          <cell r="A108" t="str">
            <v>611901  Stores Recovery Local Stores</v>
          </cell>
          <cell r="B108">
            <v>668631.56000000006</v>
          </cell>
        </row>
        <row r="109">
          <cell r="A109" t="str">
            <v>611902  Purchase Order Oncost</v>
          </cell>
          <cell r="B109">
            <v>590868.14</v>
          </cell>
        </row>
        <row r="110">
          <cell r="A110" t="str">
            <v>701800  Settl Store Recovery</v>
          </cell>
          <cell r="B110">
            <v>-2872952.98</v>
          </cell>
        </row>
        <row r="111">
          <cell r="A111" t="str">
            <v>Stores Recovery</v>
          </cell>
          <cell r="B111">
            <v>264740.61</v>
          </cell>
        </row>
        <row r="112">
          <cell r="A112" t="str">
            <v>MATERIALS</v>
          </cell>
          <cell r="B112">
            <v>2686689.7</v>
          </cell>
        </row>
        <row r="113">
          <cell r="A113" t="str">
            <v>531000  Maintenance Services</v>
          </cell>
          <cell r="B113">
            <v>776790.14</v>
          </cell>
        </row>
        <row r="114">
          <cell r="A114" t="str">
            <v>531010  Pub Lght Change Cont</v>
          </cell>
          <cell r="B114">
            <v>480434.95</v>
          </cell>
        </row>
        <row r="115">
          <cell r="A115" t="str">
            <v>531020  Eng &amp; Tech Services</v>
          </cell>
          <cell r="B115">
            <v>246384.48</v>
          </cell>
        </row>
        <row r="116">
          <cell r="A116" t="str">
            <v>531030  Line Inspection Services</v>
          </cell>
          <cell r="B116">
            <v>3868497.79</v>
          </cell>
        </row>
        <row r="117">
          <cell r="A117" t="str">
            <v>531040  Local Service Agents</v>
          </cell>
          <cell r="B117">
            <v>-2308.4299999999998</v>
          </cell>
        </row>
        <row r="118">
          <cell r="A118" t="str">
            <v>531050  Meter &amp; Serv Srvices</v>
          </cell>
          <cell r="B118">
            <v>4202.3599999999997</v>
          </cell>
        </row>
        <row r="119">
          <cell r="A119" t="str">
            <v>531200  Construction Services</v>
          </cell>
          <cell r="B119">
            <v>11605506.43</v>
          </cell>
        </row>
        <row r="120">
          <cell r="A120" t="str">
            <v>531210  Servs Sub Contract</v>
          </cell>
          <cell r="B120">
            <v>2074406.77</v>
          </cell>
        </row>
        <row r="121">
          <cell r="A121" t="str">
            <v>531215  NETW Generator Hire</v>
          </cell>
          <cell r="B121">
            <v>486169.96</v>
          </cell>
        </row>
        <row r="122">
          <cell r="A122" t="str">
            <v>531400  Tree Clearing Services</v>
          </cell>
          <cell r="B122">
            <v>9770159.4600000009</v>
          </cell>
        </row>
        <row r="123">
          <cell r="A123" t="str">
            <v>701090  Settlm. Ext.Serv D&amp;S</v>
          </cell>
          <cell r="B123">
            <v>-13238533.199999999</v>
          </cell>
        </row>
        <row r="124">
          <cell r="A124" t="str">
            <v>DISTRIB'N &amp; SUBTRANS CONT/SERV</v>
          </cell>
          <cell r="B124">
            <v>16071710.710000001</v>
          </cell>
        </row>
        <row r="125">
          <cell r="A125" t="str">
            <v>531500  Lease - Motor Vehicles</v>
          </cell>
          <cell r="B125">
            <v>3957.28</v>
          </cell>
        </row>
        <row r="126">
          <cell r="A126" t="str">
            <v>531600  Novated Lease: MV's</v>
          </cell>
          <cell r="B126">
            <v>95065.08</v>
          </cell>
        </row>
        <row r="127">
          <cell r="A127" t="str">
            <v>531700  Hire - Vehicles/Rental FBT</v>
          </cell>
          <cell r="B127">
            <v>3577.85</v>
          </cell>
        </row>
        <row r="128">
          <cell r="A128" t="str">
            <v>531701  Hire Vehicles No FBT</v>
          </cell>
          <cell r="B128">
            <v>1298.9000000000001</v>
          </cell>
        </row>
        <row r="129">
          <cell r="A129" t="str">
            <v>531800  MV Rego &amp; Licences</v>
          </cell>
          <cell r="B129">
            <v>21252.12</v>
          </cell>
        </row>
        <row r="130">
          <cell r="A130" t="str">
            <v>VEHICLES &amp; PLANT CONT/SERV</v>
          </cell>
          <cell r="B130">
            <v>125151.23</v>
          </cell>
        </row>
        <row r="131">
          <cell r="A131" t="str">
            <v>532050  Prof Svcs: Deduct</v>
          </cell>
          <cell r="B131">
            <v>533546.5</v>
          </cell>
        </row>
        <row r="132">
          <cell r="A132" t="str">
            <v>532060  Prof Svcs: Non Deduc</v>
          </cell>
          <cell r="B132">
            <v>921.25</v>
          </cell>
        </row>
        <row r="133">
          <cell r="A133" t="str">
            <v>532061  Legal Fees:Deductible</v>
          </cell>
          <cell r="B133">
            <v>47433.71</v>
          </cell>
        </row>
        <row r="134">
          <cell r="A134" t="str">
            <v>532080  Auditing Services</v>
          </cell>
          <cell r="B134">
            <v>316319.13</v>
          </cell>
        </row>
        <row r="135">
          <cell r="A135" t="str">
            <v>532100  Administration Services</v>
          </cell>
          <cell r="B135">
            <v>814707.26</v>
          </cell>
        </row>
        <row r="136">
          <cell r="A136" t="str">
            <v>532140  Technical Services</v>
          </cell>
          <cell r="B136">
            <v>1210565.68</v>
          </cell>
        </row>
        <row r="137">
          <cell r="A137" t="str">
            <v>532160  Training Services</v>
          </cell>
          <cell r="B137">
            <v>334098.84000000003</v>
          </cell>
        </row>
        <row r="138">
          <cell r="A138" t="str">
            <v>532180  Storage Services</v>
          </cell>
          <cell r="B138">
            <v>12483.52</v>
          </cell>
        </row>
        <row r="139">
          <cell r="A139" t="str">
            <v>532200  Hire - Plant &amp; Equipment</v>
          </cell>
          <cell r="B139">
            <v>193189.05</v>
          </cell>
        </row>
        <row r="140">
          <cell r="A140" t="str">
            <v>532220  Lease - Plant &amp; Equipment</v>
          </cell>
          <cell r="B140">
            <v>60925.96</v>
          </cell>
        </row>
        <row r="141">
          <cell r="A141" t="str">
            <v>532260  Insurance Premiums</v>
          </cell>
          <cell r="B141">
            <v>2222291.61</v>
          </cell>
        </row>
        <row r="142">
          <cell r="A142" t="str">
            <v>532300  Subscriptions - Deductible</v>
          </cell>
          <cell r="B142">
            <v>20287.330000000002</v>
          </cell>
        </row>
        <row r="143">
          <cell r="A143" t="str">
            <v>532320  Subs: Non Deductible</v>
          </cell>
          <cell r="B143">
            <v>562.82000000000005</v>
          </cell>
        </row>
        <row r="144">
          <cell r="A144" t="str">
            <v>532340  Site Restoration</v>
          </cell>
          <cell r="B144">
            <v>82519.41</v>
          </cell>
        </row>
        <row r="145">
          <cell r="A145" t="str">
            <v>532360  Taxi Charges FBT</v>
          </cell>
          <cell r="B145">
            <v>13486.97</v>
          </cell>
        </row>
        <row r="146">
          <cell r="A146" t="str">
            <v>532361  Taxi Charges Non FBT</v>
          </cell>
          <cell r="B146">
            <v>7470.38</v>
          </cell>
        </row>
        <row r="147">
          <cell r="A147" t="str">
            <v>532380  Postage &amp; Courier Charges</v>
          </cell>
          <cell r="B147">
            <v>56065.38</v>
          </cell>
        </row>
        <row r="148">
          <cell r="A148" t="str">
            <v>532400  Corporate Credit Card</v>
          </cell>
          <cell r="B148">
            <v>38784.65</v>
          </cell>
        </row>
        <row r="149">
          <cell r="A149" t="str">
            <v>532410  Contract/Temporary Staff</v>
          </cell>
          <cell r="B149">
            <v>92598.41</v>
          </cell>
        </row>
        <row r="150">
          <cell r="A150" t="str">
            <v>532420  Stationary/Printing</v>
          </cell>
          <cell r="B150">
            <v>273704.8</v>
          </cell>
        </row>
        <row r="151">
          <cell r="A151" t="str">
            <v>701110  Settlm. Ext.Serv Adm</v>
          </cell>
          <cell r="B151">
            <v>-1296533.46</v>
          </cell>
        </row>
        <row r="152">
          <cell r="A152" t="str">
            <v>ADMIN &amp; GENERAL CONT/SERV</v>
          </cell>
          <cell r="B152">
            <v>5035429.2</v>
          </cell>
        </row>
        <row r="153">
          <cell r="A153" t="str">
            <v>532500  Property Services</v>
          </cell>
          <cell r="B153">
            <v>1051630.1499999999</v>
          </cell>
        </row>
        <row r="154">
          <cell r="A154" t="str">
            <v>532700  Lease - Land &amp; Buildings</v>
          </cell>
          <cell r="B154">
            <v>149329.14000000001</v>
          </cell>
        </row>
        <row r="155">
          <cell r="A155" t="str">
            <v>532900  Utilities</v>
          </cell>
          <cell r="B155">
            <v>412878.39</v>
          </cell>
        </row>
        <row r="156">
          <cell r="A156" t="str">
            <v>701120  Settlm. Ext.Serv Pro</v>
          </cell>
          <cell r="B156">
            <v>-26232.95</v>
          </cell>
        </row>
        <row r="157">
          <cell r="A157" t="str">
            <v>PROPERTY CONTRACTS &amp; SERVICES</v>
          </cell>
          <cell r="B157">
            <v>1587604.73</v>
          </cell>
        </row>
        <row r="158">
          <cell r="A158" t="str">
            <v>533000  IT Professional Services</v>
          </cell>
          <cell r="B158">
            <v>328816.28000000003</v>
          </cell>
        </row>
        <row r="159">
          <cell r="A159" t="str">
            <v>533001  IT Support Contracts</v>
          </cell>
          <cell r="B159">
            <v>35697.32</v>
          </cell>
        </row>
        <row r="160">
          <cell r="A160" t="str">
            <v>533002  IT Data Network Charges</v>
          </cell>
          <cell r="B160">
            <v>160204.32999999999</v>
          </cell>
        </row>
        <row r="161">
          <cell r="A161" t="str">
            <v>533004  IT CSC Service Agreement</v>
          </cell>
          <cell r="B161">
            <v>11895</v>
          </cell>
        </row>
        <row r="162">
          <cell r="A162" t="str">
            <v>533006  IT Repairs and Maintenance</v>
          </cell>
          <cell r="B162">
            <v>4640.49</v>
          </cell>
        </row>
        <row r="163">
          <cell r="A163" t="str">
            <v>533100  Siemens/Commander</v>
          </cell>
          <cell r="B163">
            <v>43270.05</v>
          </cell>
        </row>
        <row r="164">
          <cell r="A164" t="str">
            <v>533150  Telephone/Fax Call Charges</v>
          </cell>
          <cell r="B164">
            <v>691303.1</v>
          </cell>
        </row>
        <row r="165">
          <cell r="A165" t="str">
            <v>533200  Mobile Phone Charges FBT</v>
          </cell>
          <cell r="B165">
            <v>43984.45</v>
          </cell>
        </row>
        <row r="166">
          <cell r="A166" t="str">
            <v>533201  Mobile Phone Charges Non FBT</v>
          </cell>
          <cell r="B166">
            <v>41699.35</v>
          </cell>
        </row>
        <row r="167">
          <cell r="A167" t="str">
            <v>533250  Phone Cost Reim: FBT</v>
          </cell>
          <cell r="B167">
            <v>1787.77</v>
          </cell>
        </row>
        <row r="168">
          <cell r="A168" t="str">
            <v>701130  Settlm. Ext.Serv ITC</v>
          </cell>
          <cell r="B168">
            <v>-307379.12</v>
          </cell>
        </row>
        <row r="169">
          <cell r="A169" t="str">
            <v>IT &amp; COMMUNICATIONS CONT/SERV</v>
          </cell>
          <cell r="B169">
            <v>1055919.02</v>
          </cell>
        </row>
        <row r="170">
          <cell r="A170" t="str">
            <v>533400  Advertising Services</v>
          </cell>
          <cell r="B170">
            <v>28142.58</v>
          </cell>
        </row>
        <row r="171">
          <cell r="A171" t="str">
            <v>CUSTOMER &amp; MARKETING CONT/SERV</v>
          </cell>
          <cell r="B171">
            <v>28142.58</v>
          </cell>
        </row>
        <row r="172">
          <cell r="A172" t="str">
            <v>CONTRACTS &amp; SERVICES</v>
          </cell>
          <cell r="B172">
            <v>23903957.469999999</v>
          </cell>
        </row>
        <row r="173">
          <cell r="A173" t="str">
            <v>545050  Damage Payments</v>
          </cell>
          <cell r="B173">
            <v>1910030.61</v>
          </cell>
        </row>
        <row r="174">
          <cell r="A174" t="str">
            <v>545150  Misc Admin Exps</v>
          </cell>
          <cell r="B174">
            <v>-4058040.1</v>
          </cell>
        </row>
        <row r="175">
          <cell r="A175" t="str">
            <v>545160  Acc Rec Receipt Diff</v>
          </cell>
          <cell r="B175">
            <v>112.62</v>
          </cell>
        </row>
        <row r="176">
          <cell r="A176" t="str">
            <v>545600  Emp'ee Reim: MV Exp</v>
          </cell>
          <cell r="B176">
            <v>136</v>
          </cell>
        </row>
        <row r="177">
          <cell r="A177" t="str">
            <v>701150  AUC Settlm. of Misc. Admin.</v>
          </cell>
          <cell r="B177">
            <v>-16896.54</v>
          </cell>
        </row>
        <row r="178">
          <cell r="A178" t="str">
            <v>ADMIN &amp; GENERAL MISCELLANEOUS</v>
          </cell>
          <cell r="B178">
            <v>-2164657.41</v>
          </cell>
        </row>
        <row r="179">
          <cell r="A179" t="str">
            <v>550600  G'teed Svc Level Pmt</v>
          </cell>
          <cell r="B179">
            <v>1529.5</v>
          </cell>
        </row>
        <row r="180">
          <cell r="A180" t="str">
            <v>550605  Supply Rest GSL (U)</v>
          </cell>
          <cell r="B180">
            <v>42400</v>
          </cell>
        </row>
        <row r="181">
          <cell r="A181" t="str">
            <v>550610  Supply Rest GSL (R)</v>
          </cell>
          <cell r="B181">
            <v>294400</v>
          </cell>
        </row>
        <row r="182">
          <cell r="A182" t="str">
            <v>550615  Low Reliabiltiy GSL (Urban)</v>
          </cell>
          <cell r="B182">
            <v>240</v>
          </cell>
        </row>
        <row r="183">
          <cell r="A183" t="str">
            <v>550620  Low Reliabiltiy GSL (Rural)</v>
          </cell>
          <cell r="B183">
            <v>1920</v>
          </cell>
        </row>
        <row r="184">
          <cell r="A184" t="str">
            <v>550700  Bad Debts</v>
          </cell>
          <cell r="B184">
            <v>631870.04</v>
          </cell>
        </row>
        <row r="185">
          <cell r="A185" t="str">
            <v>550750  Doubtful Debts</v>
          </cell>
          <cell r="B185">
            <v>1506079.73</v>
          </cell>
        </row>
        <row r="186">
          <cell r="A186" t="str">
            <v>550760  Discretionary Payments</v>
          </cell>
          <cell r="B186">
            <v>20267.77</v>
          </cell>
        </row>
        <row r="187">
          <cell r="A187" t="str">
            <v>CUSTOMER &amp; MARKETING MISC.</v>
          </cell>
          <cell r="B187">
            <v>2498707.04</v>
          </cell>
        </row>
        <row r="188">
          <cell r="A188" t="str">
            <v>553100  Donations - Deductible</v>
          </cell>
          <cell r="B188">
            <v>6694.5</v>
          </cell>
        </row>
        <row r="189">
          <cell r="A189" t="str">
            <v>553300  Sponsorship</v>
          </cell>
          <cell r="B189">
            <v>466268.11</v>
          </cell>
        </row>
        <row r="190">
          <cell r="A190" t="str">
            <v>SPONSORSHIPS &amp; DONATIONS MISC.</v>
          </cell>
          <cell r="B190">
            <v>472962.61</v>
          </cell>
        </row>
        <row r="191">
          <cell r="A191" t="str">
            <v>MISCELLANEOUS EXPENSES</v>
          </cell>
          <cell r="B191">
            <v>807012.24</v>
          </cell>
        </row>
        <row r="192">
          <cell r="A192" t="str">
            <v>565120  Depreciation - Buildings</v>
          </cell>
          <cell r="B192">
            <v>687060.03</v>
          </cell>
        </row>
        <row r="193">
          <cell r="A193" t="str">
            <v>565160  Deprn Distbn Assets</v>
          </cell>
          <cell r="B193">
            <v>75252692.390000001</v>
          </cell>
        </row>
        <row r="194">
          <cell r="A194" t="str">
            <v>565180  Deprn M/V &amp; Plant</v>
          </cell>
          <cell r="B194">
            <v>289851.15999999997</v>
          </cell>
        </row>
        <row r="195">
          <cell r="A195" t="str">
            <v>565200  Depreciation - Other Assets</v>
          </cell>
          <cell r="B195">
            <v>3345371.55</v>
          </cell>
        </row>
        <row r="196">
          <cell r="A196" t="str">
            <v>DEPRECIATION</v>
          </cell>
          <cell r="B196">
            <v>79574975.129999995</v>
          </cell>
        </row>
        <row r="197">
          <cell r="A197" t="str">
            <v>566110  Amort- Intell Propty</v>
          </cell>
          <cell r="B197">
            <v>16940360</v>
          </cell>
        </row>
        <row r="198">
          <cell r="A198" t="str">
            <v>AMORTISATION</v>
          </cell>
          <cell r="B198">
            <v>16940360</v>
          </cell>
        </row>
        <row r="199">
          <cell r="A199" t="str">
            <v>DEPRECIATION &amp; AMORTISATION</v>
          </cell>
          <cell r="B199">
            <v>96515335.129999995</v>
          </cell>
        </row>
        <row r="200">
          <cell r="A200" t="str">
            <v>601010  OH Allocation CEO</v>
          </cell>
          <cell r="B200">
            <v>408708.7</v>
          </cell>
        </row>
        <row r="201">
          <cell r="A201" t="str">
            <v>601015  OH Allocation Legal Services</v>
          </cell>
          <cell r="B201">
            <v>193375.07</v>
          </cell>
        </row>
        <row r="202">
          <cell r="A202" t="str">
            <v>601020  OH Allocation Property</v>
          </cell>
          <cell r="B202">
            <v>1226963.1000000001</v>
          </cell>
        </row>
        <row r="203">
          <cell r="A203" t="str">
            <v>601200  OH Allocation GM Finance</v>
          </cell>
          <cell r="B203">
            <v>171137.52</v>
          </cell>
        </row>
        <row r="204">
          <cell r="A204" t="str">
            <v>601210  OH Alloc. Corp Fin.</v>
          </cell>
          <cell r="B204">
            <v>1705933.49</v>
          </cell>
        </row>
        <row r="205">
          <cell r="A205" t="str">
            <v>601220  OH Alloc. A'cs Payab</v>
          </cell>
          <cell r="B205">
            <v>76214.600000000006</v>
          </cell>
        </row>
        <row r="206">
          <cell r="A206" t="str">
            <v>601240  OH Alloc. Gen Acctg</v>
          </cell>
          <cell r="B206">
            <v>48001.16</v>
          </cell>
        </row>
        <row r="207">
          <cell r="A207" t="str">
            <v>601250  OH Alloc. Corp Admin</v>
          </cell>
          <cell r="B207">
            <v>770285.59</v>
          </cell>
        </row>
        <row r="208">
          <cell r="A208" t="str">
            <v>601260  OH Allocation Internal Audit</v>
          </cell>
          <cell r="B208">
            <v>292029.15000000002</v>
          </cell>
        </row>
        <row r="209">
          <cell r="A209" t="str">
            <v>601280  OH Alloc. CRM</v>
          </cell>
          <cell r="B209">
            <v>174216.06</v>
          </cell>
        </row>
        <row r="210">
          <cell r="A210" t="str">
            <v>601285  OH Alloc Regulation</v>
          </cell>
          <cell r="B210">
            <v>1172874.54</v>
          </cell>
        </row>
        <row r="211">
          <cell r="A211" t="str">
            <v>601300  OH Alloc. Strat Dev</v>
          </cell>
          <cell r="B211">
            <v>312441.23</v>
          </cell>
        </row>
        <row r="212">
          <cell r="A212" t="str">
            <v>601410  OH Allocation HR GM</v>
          </cell>
          <cell r="B212">
            <v>1630645.55</v>
          </cell>
        </row>
        <row r="213">
          <cell r="A213" t="str">
            <v>Powercor</v>
          </cell>
          <cell r="B213">
            <v>8182825.7599999998</v>
          </cell>
        </row>
        <row r="214">
          <cell r="A214" t="str">
            <v>OVERHEAD ALLOCATION</v>
          </cell>
          <cell r="B214">
            <v>8182825.7599999998</v>
          </cell>
        </row>
        <row r="215">
          <cell r="A215" t="str">
            <v>607000  IT Meter Data Systems</v>
          </cell>
          <cell r="B215">
            <v>1949352</v>
          </cell>
        </row>
        <row r="216">
          <cell r="A216" t="str">
            <v>607005  IT NTMS</v>
          </cell>
          <cell r="B216">
            <v>1625052</v>
          </cell>
        </row>
        <row r="217">
          <cell r="A217" t="str">
            <v>607020  IT SAP Charge</v>
          </cell>
          <cell r="B217">
            <v>286954.08</v>
          </cell>
        </row>
        <row r="218">
          <cell r="A218" t="str">
            <v>607040  Open Vision</v>
          </cell>
          <cell r="B218">
            <v>3083548.2</v>
          </cell>
        </row>
        <row r="219">
          <cell r="A219" t="str">
            <v>607050  Poweron/GIS</v>
          </cell>
          <cell r="B219">
            <v>379936.8</v>
          </cell>
        </row>
        <row r="220">
          <cell r="A220" t="str">
            <v>607060  Fleet</v>
          </cell>
          <cell r="B220">
            <v>5658.36</v>
          </cell>
        </row>
        <row r="221">
          <cell r="A221" t="str">
            <v>607080  IT Network Depreciation</v>
          </cell>
          <cell r="B221">
            <v>3593165.43</v>
          </cell>
        </row>
        <row r="222">
          <cell r="A222" t="str">
            <v>607095  IT OMS/SCADA</v>
          </cell>
          <cell r="B222">
            <v>438331.2</v>
          </cell>
        </row>
        <row r="223">
          <cell r="A223" t="str">
            <v>IT Allocations</v>
          </cell>
          <cell r="B223">
            <v>11361998.07</v>
          </cell>
        </row>
        <row r="224">
          <cell r="A224" t="str">
            <v>616000  Siemens</v>
          </cell>
          <cell r="B224">
            <v>99543</v>
          </cell>
        </row>
        <row r="225">
          <cell r="A225" t="str">
            <v>616010  CSC</v>
          </cell>
          <cell r="B225">
            <v>30635</v>
          </cell>
        </row>
        <row r="226">
          <cell r="A226" t="str">
            <v>616020  IT Data Network Charges</v>
          </cell>
          <cell r="B226">
            <v>91520</v>
          </cell>
        </row>
        <row r="227">
          <cell r="A227" t="str">
            <v>616030  Market St Link Connection</v>
          </cell>
          <cell r="B227">
            <v>171616</v>
          </cell>
        </row>
        <row r="228">
          <cell r="A228" t="str">
            <v>616040  Telco WAN Charge</v>
          </cell>
          <cell r="B228">
            <v>137293</v>
          </cell>
        </row>
        <row r="229">
          <cell r="A229" t="str">
            <v>616050  Teleco to Netw SCADA</v>
          </cell>
          <cell r="B229">
            <v>143721</v>
          </cell>
        </row>
        <row r="230">
          <cell r="A230" t="str">
            <v>615220  Trunk Mobile Radio Costs</v>
          </cell>
          <cell r="B230">
            <v>298776.3</v>
          </cell>
        </row>
        <row r="231">
          <cell r="A231" t="str">
            <v>615700  VIC TRACK REVENUE</v>
          </cell>
          <cell r="B231">
            <v>36667.919999999998</v>
          </cell>
        </row>
        <row r="232">
          <cell r="A232" t="str">
            <v>Telecommunications Allocations</v>
          </cell>
          <cell r="B232">
            <v>1009772.22</v>
          </cell>
        </row>
        <row r="233">
          <cell r="A233" t="str">
            <v>701010  Settlm. Sal.&amp; Oncost</v>
          </cell>
          <cell r="B233">
            <v>-28195.99</v>
          </cell>
        </row>
        <row r="234">
          <cell r="A234" t="str">
            <v>701300  Sett. IntAct PCS Lab</v>
          </cell>
          <cell r="B234">
            <v>-73925163.370000005</v>
          </cell>
        </row>
        <row r="235">
          <cell r="A235" t="str">
            <v>701400  Settlm. IntAct Netw.</v>
          </cell>
          <cell r="B235">
            <v>-4186050.49</v>
          </cell>
        </row>
        <row r="236">
          <cell r="A236" t="str">
            <v>701700  Settlm. IntAct Corp.</v>
          </cell>
          <cell r="B236">
            <v>-33208.5</v>
          </cell>
        </row>
        <row r="237">
          <cell r="A237" t="str">
            <v>INTERNAL COST TO CAPITAL</v>
          </cell>
          <cell r="B237">
            <v>-78172618.349999994</v>
          </cell>
        </row>
        <row r="238">
          <cell r="A238" t="str">
            <v>611460  CTST Live Line Worker</v>
          </cell>
          <cell r="B238">
            <v>3694.01</v>
          </cell>
        </row>
        <row r="239">
          <cell r="A239" t="str">
            <v>611461  Live Line Worker</v>
          </cell>
          <cell r="B239">
            <v>7652373.5300000003</v>
          </cell>
        </row>
        <row r="240">
          <cell r="A240" t="str">
            <v>611470  CTST CPL 2</v>
          </cell>
          <cell r="B240">
            <v>135.05000000000001</v>
          </cell>
        </row>
        <row r="241">
          <cell r="A241" t="str">
            <v>611471  CPL 2</v>
          </cell>
          <cell r="B241">
            <v>1421360.91</v>
          </cell>
        </row>
        <row r="242">
          <cell r="A242" t="str">
            <v>611510  Std Fit/Test-Disc</v>
          </cell>
          <cell r="B242">
            <v>1281.5</v>
          </cell>
        </row>
        <row r="243">
          <cell r="A243" t="str">
            <v>611520  Std Fit/Test-Prem</v>
          </cell>
          <cell r="B243">
            <v>799.5</v>
          </cell>
        </row>
        <row r="244">
          <cell r="A244" t="str">
            <v>611530  CTST Tester</v>
          </cell>
          <cell r="B244">
            <v>3589.52</v>
          </cell>
        </row>
        <row r="245">
          <cell r="A245" t="str">
            <v>611531  Tester</v>
          </cell>
          <cell r="B245">
            <v>1837483.38</v>
          </cell>
        </row>
        <row r="246">
          <cell r="A246" t="str">
            <v>611541  Fitter</v>
          </cell>
          <cell r="B246">
            <v>1363467.33</v>
          </cell>
        </row>
        <row r="247">
          <cell r="A247" t="str">
            <v>611610  CTST Project Manager</v>
          </cell>
          <cell r="B247">
            <v>31426.75</v>
          </cell>
        </row>
        <row r="248">
          <cell r="A248" t="str">
            <v>611611  Project Manager</v>
          </cell>
          <cell r="B248">
            <v>6096920.9000000004</v>
          </cell>
        </row>
        <row r="249">
          <cell r="A249" t="str">
            <v>611621  Resource Planner</v>
          </cell>
          <cell r="B249">
            <v>-228.36</v>
          </cell>
        </row>
        <row r="250">
          <cell r="A250" t="str">
            <v>611630  CTST Elevating Work Platform</v>
          </cell>
          <cell r="B250">
            <v>1040.57</v>
          </cell>
        </row>
        <row r="251">
          <cell r="A251" t="str">
            <v>611753  Non Cont/No Quote Fitter</v>
          </cell>
          <cell r="B251">
            <v>61.78</v>
          </cell>
        </row>
        <row r="252">
          <cell r="A252" t="str">
            <v>611757  Non Cont/No Quote CPL 1</v>
          </cell>
          <cell r="B252">
            <v>69.12</v>
          </cell>
        </row>
        <row r="253">
          <cell r="A253" t="str">
            <v>611760  NCon/NQte Gen Design</v>
          </cell>
          <cell r="B253">
            <v>665.87</v>
          </cell>
        </row>
        <row r="254">
          <cell r="A254" t="str">
            <v>611765  NCon/NQte Res Plannr</v>
          </cell>
          <cell r="B254">
            <v>80.989999999999995</v>
          </cell>
        </row>
        <row r="255">
          <cell r="A255" t="str">
            <v>613040  Metering &amp; Servicing T/Time</v>
          </cell>
          <cell r="B255">
            <v>128424.04</v>
          </cell>
        </row>
        <row r="256">
          <cell r="A256" t="str">
            <v>613010  Gen Lineworker T/Time</v>
          </cell>
          <cell r="B256">
            <v>259254.09</v>
          </cell>
        </row>
        <row r="257">
          <cell r="A257" t="str">
            <v>611110  Live Line Worker T/Time</v>
          </cell>
          <cell r="B257">
            <v>359624.58</v>
          </cell>
        </row>
        <row r="258">
          <cell r="A258" t="str">
            <v>611120  Fault Work Normal Time</v>
          </cell>
          <cell r="B258">
            <v>968.5</v>
          </cell>
        </row>
        <row r="259">
          <cell r="A259" t="str">
            <v>611150  Metering &amp; Servicing</v>
          </cell>
          <cell r="B259">
            <v>814698.92</v>
          </cell>
        </row>
        <row r="260">
          <cell r="A260" t="str">
            <v>611152  Single Man M&amp;S</v>
          </cell>
          <cell r="B260">
            <v>479.2</v>
          </cell>
        </row>
        <row r="261">
          <cell r="A261" t="str">
            <v>611160  CTST-Special Metering</v>
          </cell>
          <cell r="B261">
            <v>5817.43</v>
          </cell>
        </row>
        <row r="262">
          <cell r="A262" t="str">
            <v>611161  Special Metering</v>
          </cell>
          <cell r="B262">
            <v>7118.08</v>
          </cell>
        </row>
        <row r="263">
          <cell r="A263" t="str">
            <v>611230  MCT or Equivalent</v>
          </cell>
          <cell r="B263">
            <v>365.03</v>
          </cell>
        </row>
        <row r="264">
          <cell r="A264" t="str">
            <v>611310  CTST Base Design</v>
          </cell>
          <cell r="B264">
            <v>39205.25</v>
          </cell>
        </row>
        <row r="265">
          <cell r="A265" t="str">
            <v>611311  Base Design</v>
          </cell>
          <cell r="B265">
            <v>343562.23</v>
          </cell>
        </row>
        <row r="266">
          <cell r="A266" t="str">
            <v>611320  CTST General Design</v>
          </cell>
          <cell r="B266">
            <v>53976.15</v>
          </cell>
        </row>
        <row r="267">
          <cell r="A267" t="str">
            <v>611321  General Design</v>
          </cell>
          <cell r="B267">
            <v>13682513.119999999</v>
          </cell>
        </row>
        <row r="268">
          <cell r="A268" t="str">
            <v>611330  CTST Engineers</v>
          </cell>
          <cell r="B268">
            <v>1919.66</v>
          </cell>
        </row>
        <row r="269">
          <cell r="A269" t="str">
            <v>611331  Engineers</v>
          </cell>
          <cell r="B269">
            <v>1514586.46</v>
          </cell>
        </row>
        <row r="270">
          <cell r="A270" t="str">
            <v>611341  Survey</v>
          </cell>
          <cell r="B270">
            <v>628896.87</v>
          </cell>
        </row>
        <row r="271">
          <cell r="A271" t="str">
            <v>611350  CTST Estimator</v>
          </cell>
          <cell r="B271">
            <v>8973.9599999999991</v>
          </cell>
        </row>
        <row r="272">
          <cell r="A272" t="str">
            <v>611351  Estimator</v>
          </cell>
          <cell r="B272">
            <v>175464.17</v>
          </cell>
        </row>
        <row r="273">
          <cell r="A273" t="str">
            <v>611410  CTST Mat Coordinator</v>
          </cell>
          <cell r="B273">
            <v>59.55</v>
          </cell>
        </row>
        <row r="274">
          <cell r="A274" t="str">
            <v>611411  Materials Coordinator</v>
          </cell>
          <cell r="B274">
            <v>182883.33</v>
          </cell>
        </row>
        <row r="275">
          <cell r="A275" t="str">
            <v>611440  CTST Light FLeet No FBT</v>
          </cell>
          <cell r="B275">
            <v>65.400000000000006</v>
          </cell>
        </row>
        <row r="276">
          <cell r="A276" t="str">
            <v>611441  CTST Light FLeet FBT</v>
          </cell>
          <cell r="B276">
            <v>369.83</v>
          </cell>
        </row>
        <row r="277">
          <cell r="A277" t="str">
            <v>611445  CTST CPL 1</v>
          </cell>
          <cell r="B277">
            <v>17684.09</v>
          </cell>
        </row>
        <row r="278">
          <cell r="A278" t="str">
            <v>611446  CPL 1</v>
          </cell>
          <cell r="B278">
            <v>5487234.5700000003</v>
          </cell>
        </row>
        <row r="279">
          <cell r="A279" t="str">
            <v>611450  Gen Lineworker</v>
          </cell>
          <cell r="B279">
            <v>2523.04</v>
          </cell>
        </row>
        <row r="280">
          <cell r="A280" t="str">
            <v>611451  CTST PERU</v>
          </cell>
          <cell r="B280">
            <v>835.3</v>
          </cell>
        </row>
        <row r="281">
          <cell r="A281" t="str">
            <v>611455  CTST Gen Lineworker</v>
          </cell>
          <cell r="B281">
            <v>56941.37</v>
          </cell>
        </row>
        <row r="282">
          <cell r="A282" t="str">
            <v>611456  Gen Lineworker</v>
          </cell>
          <cell r="B282">
            <v>7334980.9400000004</v>
          </cell>
        </row>
        <row r="283">
          <cell r="A283" t="str">
            <v>NS:OWN LABOUR NORMAL TIME - TIME CONFIRM</v>
          </cell>
          <cell r="B283">
            <v>49523647.509999998</v>
          </cell>
        </row>
        <row r="284">
          <cell r="A284" t="str">
            <v>613015  Gen Lineworker OT T/Time</v>
          </cell>
          <cell r="B284">
            <v>102160.88</v>
          </cell>
        </row>
        <row r="285">
          <cell r="A285" t="str">
            <v>613035  S/Man Fault TT - A/H</v>
          </cell>
          <cell r="B285">
            <v>56</v>
          </cell>
        </row>
        <row r="286">
          <cell r="A286" t="str">
            <v>613045  M &amp; S OT T/Time</v>
          </cell>
          <cell r="B286">
            <v>3232.39</v>
          </cell>
        </row>
        <row r="287">
          <cell r="A287" t="str">
            <v>613065  Fault Travel Time - A/H</v>
          </cell>
          <cell r="B287">
            <v>88</v>
          </cell>
        </row>
        <row r="288">
          <cell r="A288" t="str">
            <v>611111  Live Line Worker OT T/Time</v>
          </cell>
          <cell r="B288">
            <v>82651.72</v>
          </cell>
        </row>
        <row r="289">
          <cell r="A289" t="str">
            <v>611121  Fault Work A/H (S/R)</v>
          </cell>
          <cell r="B289">
            <v>136</v>
          </cell>
        </row>
        <row r="290">
          <cell r="A290" t="str">
            <v>611123  Single Man Fault Work - A/H</v>
          </cell>
          <cell r="B290">
            <v>320</v>
          </cell>
        </row>
        <row r="291">
          <cell r="A291" t="str">
            <v>611151  Metering &amp; Servicing OT</v>
          </cell>
          <cell r="B291">
            <v>216297.46</v>
          </cell>
        </row>
        <row r="292">
          <cell r="A292" t="str">
            <v>611312  CTST Base Design OT</v>
          </cell>
          <cell r="B292">
            <v>4089.28</v>
          </cell>
        </row>
        <row r="293">
          <cell r="A293" t="str">
            <v>611313  Base Design OT</v>
          </cell>
          <cell r="B293">
            <v>22577.279999999999</v>
          </cell>
        </row>
        <row r="294">
          <cell r="A294" t="str">
            <v>611322  CTST General Design OT</v>
          </cell>
          <cell r="B294">
            <v>12995.44</v>
          </cell>
        </row>
        <row r="295">
          <cell r="A295" t="str">
            <v>611323  GEneral Design OT</v>
          </cell>
          <cell r="B295">
            <v>551077.21</v>
          </cell>
        </row>
        <row r="296">
          <cell r="A296" t="str">
            <v>611332  CTST Engineers OT</v>
          </cell>
          <cell r="B296">
            <v>3222.48</v>
          </cell>
        </row>
        <row r="297">
          <cell r="A297" t="str">
            <v>611333  Engineers - Overtime</v>
          </cell>
          <cell r="B297">
            <v>12497.53</v>
          </cell>
        </row>
        <row r="298">
          <cell r="A298" t="str">
            <v>611342  CTST Survey OT</v>
          </cell>
          <cell r="B298">
            <v>20819.16</v>
          </cell>
        </row>
        <row r="299">
          <cell r="A299" t="str">
            <v>611343  Survey OT</v>
          </cell>
          <cell r="B299">
            <v>13232.04</v>
          </cell>
        </row>
        <row r="300">
          <cell r="A300" t="str">
            <v>611430  Materials Coordinator OT</v>
          </cell>
          <cell r="B300">
            <v>27638.14</v>
          </cell>
        </row>
        <row r="301">
          <cell r="A301" t="str">
            <v>611447  CTST CPL 1 OT</v>
          </cell>
          <cell r="B301">
            <v>2477.0700000000002</v>
          </cell>
        </row>
        <row r="302">
          <cell r="A302" t="str">
            <v>611448  CPL 1 OT</v>
          </cell>
          <cell r="B302">
            <v>1283033.06</v>
          </cell>
        </row>
        <row r="303">
          <cell r="A303" t="str">
            <v>611457  CTST Gen Lineworker OT</v>
          </cell>
          <cell r="B303">
            <v>1174.42</v>
          </cell>
        </row>
        <row r="304">
          <cell r="A304" t="str">
            <v>611458  Gen Linesworker - Overtime</v>
          </cell>
          <cell r="B304">
            <v>1742057.93</v>
          </cell>
        </row>
        <row r="305">
          <cell r="A305" t="str">
            <v>611462  CTST Liv Line Worker OT</v>
          </cell>
          <cell r="B305">
            <v>2968.19</v>
          </cell>
        </row>
        <row r="306">
          <cell r="A306" t="str">
            <v>611463  Live Line Worker - Overtime</v>
          </cell>
          <cell r="B306">
            <v>1824964.35</v>
          </cell>
        </row>
        <row r="307">
          <cell r="A307" t="str">
            <v>611472  CTST CPL 2 OT</v>
          </cell>
          <cell r="B307">
            <v>11474.31</v>
          </cell>
        </row>
        <row r="308">
          <cell r="A308" t="str">
            <v>611473  CPL 2 OT</v>
          </cell>
          <cell r="B308">
            <v>293164.36</v>
          </cell>
        </row>
        <row r="309">
          <cell r="A309" t="str">
            <v>611532  CTST Tester OT</v>
          </cell>
          <cell r="B309">
            <v>265.23</v>
          </cell>
        </row>
        <row r="310">
          <cell r="A310" t="str">
            <v>611533  Tester OT</v>
          </cell>
          <cell r="B310">
            <v>279511.81</v>
          </cell>
        </row>
        <row r="311">
          <cell r="A311" t="str">
            <v>611542  CTST Fitter OT</v>
          </cell>
          <cell r="B311">
            <v>-1820</v>
          </cell>
        </row>
        <row r="312">
          <cell r="A312" t="str">
            <v>611543  Fitter OT</v>
          </cell>
          <cell r="B312">
            <v>237683.04</v>
          </cell>
        </row>
        <row r="313">
          <cell r="A313" t="str">
            <v>611612  CTST Project Manager OT</v>
          </cell>
          <cell r="B313">
            <v>10537.23</v>
          </cell>
        </row>
        <row r="314">
          <cell r="A314" t="str">
            <v>611613  Project Manager - Overtime</v>
          </cell>
          <cell r="B314">
            <v>113082.03</v>
          </cell>
        </row>
        <row r="315">
          <cell r="A315" t="str">
            <v>611622  CTST Resource Planner OT</v>
          </cell>
          <cell r="B315">
            <v>26152.93</v>
          </cell>
        </row>
        <row r="316">
          <cell r="A316" t="str">
            <v>611623  Resource Planner Overtime</v>
          </cell>
          <cell r="B316">
            <v>-1869.42</v>
          </cell>
        </row>
        <row r="317">
          <cell r="A317" t="str">
            <v>NS:OWN LABOUR OVERTIME - TIME CONFIRM</v>
          </cell>
          <cell r="B317">
            <v>6897947.5499999998</v>
          </cell>
        </row>
        <row r="318">
          <cell r="A318" t="str">
            <v>611962  Confirm Time Level AB</v>
          </cell>
          <cell r="B318">
            <v>680</v>
          </cell>
        </row>
        <row r="319">
          <cell r="A319" t="str">
            <v>611963  Confirm Time Level AC</v>
          </cell>
          <cell r="B319">
            <v>875</v>
          </cell>
        </row>
        <row r="320">
          <cell r="A320" t="str">
            <v>611964  Confirm Time Level AD</v>
          </cell>
          <cell r="B320">
            <v>1260</v>
          </cell>
        </row>
        <row r="321">
          <cell r="A321" t="str">
            <v>611966  Confirm Time Level AF</v>
          </cell>
          <cell r="B321">
            <v>190</v>
          </cell>
        </row>
        <row r="322">
          <cell r="A322" t="str">
            <v>611967  Confirm Time Level AG</v>
          </cell>
          <cell r="B322">
            <v>195</v>
          </cell>
        </row>
        <row r="323">
          <cell r="A323" t="str">
            <v>611968  Confirm Time Level AH</v>
          </cell>
          <cell r="B323">
            <v>1200</v>
          </cell>
        </row>
        <row r="324">
          <cell r="A324" t="str">
            <v>611951  Confirm Time Level S</v>
          </cell>
          <cell r="B324">
            <v>2777805.88</v>
          </cell>
        </row>
        <row r="325">
          <cell r="A325" t="str">
            <v>611952  Confirm Time Level T</v>
          </cell>
          <cell r="B325">
            <v>192771.8</v>
          </cell>
        </row>
        <row r="326">
          <cell r="A326" t="str">
            <v>611953  Confirm Time Level U</v>
          </cell>
          <cell r="B326">
            <v>422213.85</v>
          </cell>
        </row>
        <row r="327">
          <cell r="A327" t="str">
            <v>611954  Confirm Time Level V</v>
          </cell>
          <cell r="B327">
            <v>492142</v>
          </cell>
        </row>
        <row r="328">
          <cell r="A328" t="str">
            <v>611955  Confirm Time Level W</v>
          </cell>
          <cell r="B328">
            <v>411936.3</v>
          </cell>
        </row>
        <row r="329">
          <cell r="A329" t="str">
            <v>611956  Confirm Time Level X</v>
          </cell>
          <cell r="B329">
            <v>96780</v>
          </cell>
        </row>
        <row r="330">
          <cell r="A330" t="str">
            <v>611957  Confirm Time Level Y</v>
          </cell>
          <cell r="B330">
            <v>38908.1</v>
          </cell>
        </row>
        <row r="331">
          <cell r="A331" t="str">
            <v>611958  Confirm Time Level Z</v>
          </cell>
          <cell r="B331">
            <v>11808</v>
          </cell>
        </row>
        <row r="332">
          <cell r="A332" t="str">
            <v>611959  Confirm Time Level AA</v>
          </cell>
          <cell r="B332">
            <v>165</v>
          </cell>
        </row>
        <row r="333">
          <cell r="A333" t="str">
            <v>611730  Sub contract Rate:A</v>
          </cell>
          <cell r="B333">
            <v>927.5</v>
          </cell>
        </row>
        <row r="334">
          <cell r="A334" t="str">
            <v>611731  Sub contract Rate:B</v>
          </cell>
          <cell r="B334">
            <v>220</v>
          </cell>
        </row>
        <row r="335">
          <cell r="A335" t="str">
            <v>611732  Sub contract Rate:C</v>
          </cell>
          <cell r="B335">
            <v>4166.1000000000004</v>
          </cell>
        </row>
        <row r="336">
          <cell r="A336" t="str">
            <v>611733  Sub contract Rate:D</v>
          </cell>
          <cell r="B336">
            <v>141915.5</v>
          </cell>
        </row>
        <row r="337">
          <cell r="A337" t="str">
            <v>611734  Sub contract Rate:E</v>
          </cell>
          <cell r="B337">
            <v>20958.3</v>
          </cell>
        </row>
        <row r="338">
          <cell r="A338" t="str">
            <v>611735  Sub contract Rate:F</v>
          </cell>
          <cell r="B338">
            <v>145235.51999999999</v>
          </cell>
        </row>
        <row r="339">
          <cell r="A339" t="str">
            <v>611736  Sub contract Rate:G</v>
          </cell>
          <cell r="B339">
            <v>239712.85</v>
          </cell>
        </row>
        <row r="340">
          <cell r="A340" t="str">
            <v>611737  Sub contract Rate:H</v>
          </cell>
          <cell r="B340">
            <v>245701.4</v>
          </cell>
        </row>
        <row r="341">
          <cell r="A341" t="str">
            <v>611738  Sub contract Rate:I</v>
          </cell>
          <cell r="B341">
            <v>531726.75</v>
          </cell>
        </row>
        <row r="342">
          <cell r="A342" t="str">
            <v>611739  Sub contract Rate:J</v>
          </cell>
          <cell r="B342">
            <v>1509332</v>
          </cell>
        </row>
        <row r="343">
          <cell r="A343" t="str">
            <v>611740  Sub contract Rate:K</v>
          </cell>
          <cell r="B343">
            <v>527835.72</v>
          </cell>
        </row>
        <row r="344">
          <cell r="A344" t="str">
            <v>611741  Sub contract Rate:L</v>
          </cell>
          <cell r="B344">
            <v>2342566.44</v>
          </cell>
        </row>
        <row r="345">
          <cell r="A345" t="str">
            <v>611742  Sub contract Rate:M</v>
          </cell>
          <cell r="B345">
            <v>5883928.1699999999</v>
          </cell>
        </row>
        <row r="346">
          <cell r="A346" t="str">
            <v>611743  Sub contract Rate:N</v>
          </cell>
          <cell r="B346">
            <v>277242</v>
          </cell>
        </row>
        <row r="347">
          <cell r="A347" t="str">
            <v>611744  Sub contract Rate:O</v>
          </cell>
          <cell r="B347">
            <v>6190890.79</v>
          </cell>
        </row>
        <row r="348">
          <cell r="A348" t="str">
            <v>611745  Sub contract Rate:P</v>
          </cell>
          <cell r="B348">
            <v>1190935.8999999999</v>
          </cell>
        </row>
        <row r="349">
          <cell r="A349" t="str">
            <v>611746  Sub contract Rate:Q</v>
          </cell>
          <cell r="B349">
            <v>1126903.3999999999</v>
          </cell>
        </row>
        <row r="350">
          <cell r="A350" t="str">
            <v>611747  Sub contract Rate:R</v>
          </cell>
          <cell r="B350">
            <v>871402.8</v>
          </cell>
        </row>
        <row r="351">
          <cell r="A351" t="str">
            <v>611748  ESTA Gen L/Work NT</v>
          </cell>
          <cell r="B351">
            <v>1180</v>
          </cell>
        </row>
        <row r="352">
          <cell r="A352" t="str">
            <v>611749  ESTA Gen L/Work OT</v>
          </cell>
          <cell r="B352">
            <v>802.5</v>
          </cell>
        </row>
        <row r="353">
          <cell r="A353" t="str">
            <v>611932  ESTA LIVE L/Work OT</v>
          </cell>
          <cell r="B353">
            <v>1387</v>
          </cell>
        </row>
        <row r="354">
          <cell r="A354" t="str">
            <v>611934  ESTA FITTER OT</v>
          </cell>
          <cell r="B354">
            <v>720</v>
          </cell>
        </row>
        <row r="355">
          <cell r="A355" t="str">
            <v>611935  ESTA TESTER NT</v>
          </cell>
          <cell r="B355">
            <v>33944</v>
          </cell>
        </row>
        <row r="356">
          <cell r="A356" t="str">
            <v>611936  ESTA TESTER OT</v>
          </cell>
          <cell r="B356">
            <v>21863.7</v>
          </cell>
        </row>
        <row r="357">
          <cell r="A357" t="str">
            <v>611937  ESTA SUPERVISOR NT</v>
          </cell>
          <cell r="B357">
            <v>37536</v>
          </cell>
        </row>
        <row r="358">
          <cell r="A358" t="str">
            <v>NS:POWERCOR SUB-CONTRACTOR -TIME CONFIRM</v>
          </cell>
          <cell r="B358">
            <v>25797965.27</v>
          </cell>
        </row>
        <row r="359">
          <cell r="A359" t="str">
            <v>611113  New Cont OH Multi Ph</v>
          </cell>
          <cell r="B359">
            <v>168760.54</v>
          </cell>
        </row>
        <row r="360">
          <cell r="A360" t="str">
            <v>611114  New Cont OH Singl Ph</v>
          </cell>
          <cell r="B360">
            <v>550312.62</v>
          </cell>
        </row>
        <row r="361">
          <cell r="A361" t="str">
            <v>611115  New Cont UG Multi Ph</v>
          </cell>
          <cell r="B361">
            <v>1458520.86</v>
          </cell>
        </row>
        <row r="362">
          <cell r="A362" t="str">
            <v>611116  New Cont UG Singl Ph</v>
          </cell>
          <cell r="B362">
            <v>2145570.1</v>
          </cell>
        </row>
        <row r="363">
          <cell r="A363" t="str">
            <v>611818  New Cnt-Single Phase</v>
          </cell>
          <cell r="B363">
            <v>2854913.75</v>
          </cell>
        </row>
        <row r="364">
          <cell r="A364" t="str">
            <v>611819  New Cnt-Multi Phase</v>
          </cell>
          <cell r="B364">
            <v>549452.86</v>
          </cell>
        </row>
        <row r="365">
          <cell r="A365" t="str">
            <v>611170  Abolishment</v>
          </cell>
          <cell r="B365">
            <v>446747.4</v>
          </cell>
        </row>
        <row r="366">
          <cell r="A366" t="str">
            <v>611171  Appmt - Inc Ld Cmplx</v>
          </cell>
          <cell r="B366">
            <v>670899.15</v>
          </cell>
        </row>
        <row r="367">
          <cell r="A367" t="str">
            <v>611172  Appmt - Inc Ld Simpl</v>
          </cell>
          <cell r="B367">
            <v>665502.81999999995</v>
          </cell>
        </row>
        <row r="368">
          <cell r="A368" t="str">
            <v>611173  Appmt - Non Capital Simple</v>
          </cell>
          <cell r="B368">
            <v>1277539.04</v>
          </cell>
        </row>
        <row r="369">
          <cell r="A369" t="str">
            <v>611180  Mtr/T S.R. Multi Phs</v>
          </cell>
          <cell r="B369">
            <v>80052.14</v>
          </cell>
        </row>
        <row r="370">
          <cell r="A370" t="str">
            <v>611181  Mtr/T S.R. Simple</v>
          </cell>
          <cell r="B370">
            <v>721822.92</v>
          </cell>
        </row>
        <row r="371">
          <cell r="A371" t="str">
            <v>611190  Builders Temporary Supply</v>
          </cell>
          <cell r="B371">
            <v>318765.84000000003</v>
          </cell>
        </row>
        <row r="372">
          <cell r="A372" t="str">
            <v>611200  Unmetered Supplies</v>
          </cell>
          <cell r="B372">
            <v>38884.04</v>
          </cell>
        </row>
        <row r="373">
          <cell r="A373" t="str">
            <v>611201  WML-inst wthmn light</v>
          </cell>
          <cell r="B373">
            <v>2161.65</v>
          </cell>
        </row>
        <row r="374">
          <cell r="A374" t="str">
            <v>611203  M80-inst 80w MV lgt</v>
          </cell>
          <cell r="B374">
            <v>63005.64</v>
          </cell>
        </row>
        <row r="375">
          <cell r="A375" t="str">
            <v>611240  P 01 - Pit up to 10m, 16mm</v>
          </cell>
          <cell r="B375">
            <v>873190.15</v>
          </cell>
        </row>
        <row r="376">
          <cell r="A376" t="str">
            <v>611241  P 02 - Pit 10 to 30m, 16mm</v>
          </cell>
          <cell r="B376">
            <v>940291.38</v>
          </cell>
        </row>
        <row r="377">
          <cell r="A377" t="str">
            <v>611242  P 03 - Pit 30-70m, 16mm</v>
          </cell>
          <cell r="B377">
            <v>350428.05</v>
          </cell>
        </row>
        <row r="378">
          <cell r="A378" t="str">
            <v>611243  P 04 - Pit up to 10m, 35mm</v>
          </cell>
          <cell r="B378">
            <v>185363.95</v>
          </cell>
        </row>
        <row r="379">
          <cell r="A379" t="str">
            <v>611244  P 05 - Pit 10 - 10m, 35mm</v>
          </cell>
          <cell r="B379">
            <v>187401.75</v>
          </cell>
        </row>
        <row r="380">
          <cell r="A380" t="str">
            <v>611245  P 05 - Pit 30 - 70m, 35mm</v>
          </cell>
          <cell r="B380">
            <v>168753.6</v>
          </cell>
        </row>
        <row r="381">
          <cell r="A381" t="str">
            <v>611246  P07-Pit to 30,16mmRB</v>
          </cell>
          <cell r="B381">
            <v>722755.71</v>
          </cell>
        </row>
        <row r="382">
          <cell r="A382" t="str">
            <v>611247  P08-Pit 30-70,16mmRB</v>
          </cell>
          <cell r="B382">
            <v>824602.95</v>
          </cell>
        </row>
        <row r="383">
          <cell r="A383" t="str">
            <v>611248  P09-Pit to 30,35mmRB</v>
          </cell>
          <cell r="B383">
            <v>129559.57</v>
          </cell>
        </row>
        <row r="384">
          <cell r="A384" t="str">
            <v>611249  P10-Pit 30-70,35mmRB</v>
          </cell>
          <cell r="B384">
            <v>388902.46</v>
          </cell>
        </row>
        <row r="385">
          <cell r="A385" t="str">
            <v>611250  P11-Pit ex ser teeJt</v>
          </cell>
          <cell r="B385">
            <v>238071.9</v>
          </cell>
        </row>
        <row r="386">
          <cell r="A386" t="str">
            <v>611251  P12-Pit exser Tjt&amp;RB</v>
          </cell>
          <cell r="B386">
            <v>271343.2</v>
          </cell>
        </row>
        <row r="387">
          <cell r="A387" t="str">
            <v>611252  S15-int S150lgt,to6m</v>
          </cell>
          <cell r="B387">
            <v>86625.03</v>
          </cell>
        </row>
        <row r="388">
          <cell r="A388" t="str">
            <v>611640  N/C Mid Span 1 Ph</v>
          </cell>
          <cell r="B388">
            <v>8834.7199999999993</v>
          </cell>
        </row>
        <row r="389">
          <cell r="A389" t="str">
            <v>611641  N/C Mid Span M Ph</v>
          </cell>
          <cell r="B389">
            <v>2946.62</v>
          </cell>
        </row>
        <row r="390">
          <cell r="A390" t="str">
            <v>611642  N/C O/H CT</v>
          </cell>
          <cell r="B390">
            <v>383.44</v>
          </cell>
        </row>
        <row r="391">
          <cell r="A391" t="str">
            <v>611643  N/C U/G CT</v>
          </cell>
          <cell r="B391">
            <v>1663.99</v>
          </cell>
        </row>
        <row r="392">
          <cell r="A392" t="str">
            <v>611644  Remove Obsolete Mtr</v>
          </cell>
          <cell r="B392">
            <v>1981.98</v>
          </cell>
        </row>
        <row r="393">
          <cell r="A393" t="str">
            <v>611646  SVC replace 1 Ph</v>
          </cell>
          <cell r="B393">
            <v>10329.02</v>
          </cell>
        </row>
        <row r="394">
          <cell r="A394" t="str">
            <v>611647  SVC replace M Ph</v>
          </cell>
          <cell r="B394">
            <v>16691.62</v>
          </cell>
        </row>
        <row r="395">
          <cell r="A395" t="str">
            <v>611648  Inst Isolation Fuse</v>
          </cell>
          <cell r="B395">
            <v>6717.66</v>
          </cell>
        </row>
        <row r="396">
          <cell r="A396" t="str">
            <v>611649  Inst Off Peak Load</v>
          </cell>
          <cell r="B396">
            <v>112615.99</v>
          </cell>
        </row>
        <row r="397">
          <cell r="A397" t="str">
            <v>611650  FI/DNP SR not available</v>
          </cell>
          <cell r="B397">
            <v>261776.56</v>
          </cell>
        </row>
        <row r="398">
          <cell r="A398" t="str">
            <v>611651  Tar Chg Reprogram</v>
          </cell>
          <cell r="B398">
            <v>2758.96</v>
          </cell>
        </row>
        <row r="399">
          <cell r="A399" t="str">
            <v>611652  Tar Chg New T/S</v>
          </cell>
          <cell r="B399">
            <v>11285.54</v>
          </cell>
        </row>
        <row r="400">
          <cell r="A400" t="str">
            <v>611653  Tar Chg Alt 1 Ph</v>
          </cell>
          <cell r="B400">
            <v>10201.200000000001</v>
          </cell>
        </row>
        <row r="401">
          <cell r="A401" t="str">
            <v>611654  Tar Chg Alt M Ph</v>
          </cell>
          <cell r="B401">
            <v>27864.74</v>
          </cell>
        </row>
        <row r="402">
          <cell r="A402" t="str">
            <v>611656  80 W MV (4.5m Out)</v>
          </cell>
          <cell r="B402">
            <v>5364.78</v>
          </cell>
        </row>
        <row r="403">
          <cell r="A403" t="str">
            <v>611657  125 W MV (0.5m)</v>
          </cell>
          <cell r="B403">
            <v>1559.94</v>
          </cell>
        </row>
        <row r="404">
          <cell r="A404" t="str">
            <v>611658  125 W MV (4.5m)</v>
          </cell>
          <cell r="B404">
            <v>11155.68</v>
          </cell>
        </row>
        <row r="405">
          <cell r="A405" t="str">
            <v>611659  250 W HPS (6.0m)</v>
          </cell>
          <cell r="B405">
            <v>21396.48</v>
          </cell>
        </row>
        <row r="406">
          <cell r="A406" t="str">
            <v>611660  250 W MV  WML</v>
          </cell>
          <cell r="B406">
            <v>5643.12</v>
          </cell>
        </row>
        <row r="407">
          <cell r="A407" t="str">
            <v>611661  400 W MV WML</v>
          </cell>
          <cell r="B407">
            <v>15765.2</v>
          </cell>
        </row>
        <row r="408">
          <cell r="A408" t="str">
            <v>611663  250 W HPS WML</v>
          </cell>
          <cell r="B408">
            <v>10005.709999999999</v>
          </cell>
        </row>
        <row r="409">
          <cell r="A409" t="str">
            <v>611664  400 W HPS WML</v>
          </cell>
          <cell r="B409">
            <v>7093.62</v>
          </cell>
        </row>
        <row r="410">
          <cell r="A410" t="str">
            <v>613075  MRP 1 Ph Meter</v>
          </cell>
          <cell r="B410">
            <v>126837.6</v>
          </cell>
        </row>
        <row r="411">
          <cell r="A411" t="str">
            <v>613076  MRP (Cont) Simple 1 Ph Mt</v>
          </cell>
          <cell r="B411">
            <v>90159.02</v>
          </cell>
        </row>
        <row r="412">
          <cell r="A412" t="str">
            <v>613085  MRP M Ph Meter</v>
          </cell>
          <cell r="B412">
            <v>329478.24</v>
          </cell>
        </row>
        <row r="413">
          <cell r="A413" t="str">
            <v>613086  MRP (Cont) Simple M Ph Meter</v>
          </cell>
          <cell r="B413">
            <v>100223.31</v>
          </cell>
        </row>
        <row r="414">
          <cell r="A414" t="str">
            <v>613090  MRP Wasted Visit</v>
          </cell>
          <cell r="B414">
            <v>3405.6</v>
          </cell>
        </row>
        <row r="415">
          <cell r="A415" t="str">
            <v>613091  MRP (Cont) Wasted Visit</v>
          </cell>
          <cell r="B415">
            <v>1761.87</v>
          </cell>
        </row>
        <row r="416">
          <cell r="A416" t="str">
            <v>613095  MRP Complex 1 Ph Meter</v>
          </cell>
          <cell r="B416">
            <v>13431.59</v>
          </cell>
        </row>
        <row r="417">
          <cell r="A417" t="str">
            <v>613096  MRP (Cont) C 1 Ph Mt</v>
          </cell>
          <cell r="B417">
            <v>13953.1</v>
          </cell>
        </row>
        <row r="418">
          <cell r="A418" t="str">
            <v>613100  MRP Complex M Ph Meter</v>
          </cell>
          <cell r="B418">
            <v>58020.82</v>
          </cell>
        </row>
        <row r="419">
          <cell r="A419" t="str">
            <v>613101  MRP (Cont) C M Ph Mt</v>
          </cell>
          <cell r="B419">
            <v>28897.439999999999</v>
          </cell>
        </row>
        <row r="420">
          <cell r="A420" t="str">
            <v>NS:CONNECTIONS - UNIT PRICED</v>
          </cell>
          <cell r="B420">
            <v>18700406.23</v>
          </cell>
        </row>
        <row r="421">
          <cell r="A421" t="str">
            <v>611101  Opex Fault Unit Price</v>
          </cell>
          <cell r="B421">
            <v>4394101.32</v>
          </cell>
        </row>
        <row r="422">
          <cell r="A422" t="str">
            <v>611102  Capex Fault Unit Price</v>
          </cell>
          <cell r="B422">
            <v>1736199</v>
          </cell>
        </row>
        <row r="423">
          <cell r="A423" t="str">
            <v>611814  Faults Accrual</v>
          </cell>
          <cell r="B423">
            <v>-421053.43</v>
          </cell>
        </row>
        <row r="424">
          <cell r="A424" t="str">
            <v>611822  Inspect&amp;Minor repair</v>
          </cell>
          <cell r="B424">
            <v>2053204.92</v>
          </cell>
        </row>
        <row r="425">
          <cell r="A425" t="str">
            <v>611823  Faults Site Visit Only</v>
          </cell>
          <cell r="B425">
            <v>29187.599999999999</v>
          </cell>
        </row>
        <row r="426">
          <cell r="A426" t="str">
            <v>611824  Repair Earth</v>
          </cell>
          <cell r="B426">
            <v>10595.49</v>
          </cell>
        </row>
        <row r="427">
          <cell r="A427" t="str">
            <v>611825  EDO HV Fuse one unit</v>
          </cell>
          <cell r="B427">
            <v>60299.73</v>
          </cell>
        </row>
        <row r="428">
          <cell r="A428" t="str">
            <v>611826  EDO HV Fuse two unit</v>
          </cell>
          <cell r="B428">
            <v>3688.65</v>
          </cell>
        </row>
        <row r="429">
          <cell r="A429" t="str">
            <v>611827  EDO HV Fuse 3 unit</v>
          </cell>
          <cell r="B429">
            <v>973.7</v>
          </cell>
        </row>
        <row r="430">
          <cell r="A430" t="str">
            <v>611828  EDO HV Fuse 1 to 3</v>
          </cell>
          <cell r="B430">
            <v>502682.04</v>
          </cell>
        </row>
        <row r="431">
          <cell r="A431" t="str">
            <v>611829  HV Fuse Cartridge 1</v>
          </cell>
          <cell r="B431">
            <v>89760.8</v>
          </cell>
        </row>
        <row r="432">
          <cell r="A432" t="str">
            <v>611830  HV Fuse Cartridge 2</v>
          </cell>
          <cell r="B432">
            <v>17346.3</v>
          </cell>
        </row>
        <row r="433">
          <cell r="A433" t="str">
            <v>611831  HV Fuse Cartridge 3</v>
          </cell>
          <cell r="B433">
            <v>6675.39</v>
          </cell>
        </row>
        <row r="434">
          <cell r="A434" t="str">
            <v>611832  Boric Acid Fuse 1</v>
          </cell>
          <cell r="B434">
            <v>41488.239999999998</v>
          </cell>
        </row>
        <row r="435">
          <cell r="A435" t="str">
            <v>611833  Boric Acid Fuse 2</v>
          </cell>
          <cell r="B435">
            <v>23230.55</v>
          </cell>
        </row>
        <row r="436">
          <cell r="A436" t="str">
            <v>611834  Boric Acid Fuse 3</v>
          </cell>
          <cell r="B436">
            <v>2226.16</v>
          </cell>
        </row>
        <row r="437">
          <cell r="A437" t="str">
            <v>611835  LV Fuse Isolator 1</v>
          </cell>
          <cell r="B437">
            <v>25307.56</v>
          </cell>
        </row>
        <row r="438">
          <cell r="A438" t="str">
            <v>611836  LV Fuse Isolator 2</v>
          </cell>
          <cell r="B438">
            <v>3125.3</v>
          </cell>
        </row>
        <row r="439">
          <cell r="A439" t="str">
            <v>611838  LV ABC Switch Fuse 1</v>
          </cell>
          <cell r="B439">
            <v>1853.2</v>
          </cell>
        </row>
        <row r="440">
          <cell r="A440" t="str">
            <v>611839  Faults 1 phase meter</v>
          </cell>
          <cell r="B440">
            <v>41391.660000000003</v>
          </cell>
        </row>
        <row r="441">
          <cell r="A441" t="str">
            <v>611840  Faults 2 phase meter</v>
          </cell>
          <cell r="B441">
            <v>3031.26</v>
          </cell>
        </row>
        <row r="442">
          <cell r="A442" t="str">
            <v>611841  Faults 3 phase meter</v>
          </cell>
          <cell r="B442">
            <v>8653.76</v>
          </cell>
        </row>
        <row r="443">
          <cell r="A443" t="str">
            <v>611842  Faults Time Switch one unit</v>
          </cell>
          <cell r="B443">
            <v>402610.32</v>
          </cell>
        </row>
        <row r="444">
          <cell r="A444" t="str">
            <v>611843  O_Head serv 1 2 or 3</v>
          </cell>
          <cell r="B444">
            <v>665484</v>
          </cell>
        </row>
        <row r="445">
          <cell r="A445" t="str">
            <v>611844  Serv Fuse 1 2 or 3</v>
          </cell>
          <cell r="B445">
            <v>262955.59999999998</v>
          </cell>
        </row>
        <row r="446">
          <cell r="A446" t="str">
            <v>611845  Replace 123 LV Fuse</v>
          </cell>
          <cell r="B446">
            <v>126819.44</v>
          </cell>
        </row>
        <row r="447">
          <cell r="A447" t="str">
            <v>611846  Junction Box 1_2_3</v>
          </cell>
          <cell r="B447">
            <v>94778.84</v>
          </cell>
        </row>
        <row r="448">
          <cell r="A448" t="str">
            <v>611847  HV Inter Cross arm</v>
          </cell>
          <cell r="B448">
            <v>31475.439999999999</v>
          </cell>
        </row>
        <row r="449">
          <cell r="A449" t="str">
            <v>613225  2003 Faults Review</v>
          </cell>
          <cell r="B449">
            <v>-201585</v>
          </cell>
        </row>
        <row r="450">
          <cell r="A450" t="str">
            <v>NS:FAULTS - UNITS PRICED</v>
          </cell>
          <cell r="B450">
            <v>10016507.84</v>
          </cell>
        </row>
        <row r="451">
          <cell r="A451" t="str">
            <v>611253  Standard CT job</v>
          </cell>
          <cell r="B451">
            <v>304700.03999999998</v>
          </cell>
        </row>
        <row r="452">
          <cell r="A452" t="str">
            <v>611488  Code Comp Tst DC Mtr</v>
          </cell>
          <cell r="B452">
            <v>264413.75</v>
          </cell>
        </row>
        <row r="453">
          <cell r="A453" t="str">
            <v>611489  Code Comp Tst CT Mtr</v>
          </cell>
          <cell r="B453">
            <v>276588.90000000002</v>
          </cell>
        </row>
        <row r="454">
          <cell r="A454" t="str">
            <v>611480  Cust Comp Tst DC Mtr</v>
          </cell>
          <cell r="B454">
            <v>36833.24</v>
          </cell>
        </row>
        <row r="455">
          <cell r="A455" t="str">
            <v>611481  Cust Comp Tst CT Mtr</v>
          </cell>
          <cell r="B455">
            <v>16754.099999999999</v>
          </cell>
        </row>
        <row r="456">
          <cell r="A456" t="str">
            <v>613105  Type 5 Interval CT Meter</v>
          </cell>
          <cell r="B456">
            <v>15446.55</v>
          </cell>
        </row>
        <row r="457">
          <cell r="A457" t="str">
            <v>613120  CT Metering</v>
          </cell>
          <cell r="B457">
            <v>17869.95</v>
          </cell>
        </row>
        <row r="458">
          <cell r="A458" t="str">
            <v>613122  DC Metering</v>
          </cell>
          <cell r="B458">
            <v>2092.5</v>
          </cell>
        </row>
        <row r="459">
          <cell r="A459" t="str">
            <v>613130  D/C Mt Poly Phase</v>
          </cell>
          <cell r="B459">
            <v>97459.199999999997</v>
          </cell>
        </row>
        <row r="460">
          <cell r="A460" t="str">
            <v>613135  Mt Change Single Phase</v>
          </cell>
          <cell r="B460">
            <v>3941.4</v>
          </cell>
        </row>
        <row r="461">
          <cell r="A461" t="str">
            <v>613145  *faulty meter</v>
          </cell>
          <cell r="B461">
            <v>36098.639999999999</v>
          </cell>
        </row>
        <row r="462">
          <cell r="A462" t="str">
            <v>613150  *faulty time switch</v>
          </cell>
          <cell r="B462">
            <v>32694.04</v>
          </cell>
        </row>
        <row r="463">
          <cell r="A463" t="str">
            <v>613155  *blown fuse</v>
          </cell>
          <cell r="B463">
            <v>3476.5</v>
          </cell>
        </row>
        <row r="464">
          <cell r="A464" t="str">
            <v>613160  *faulty wiring</v>
          </cell>
          <cell r="B464">
            <v>1345.84</v>
          </cell>
        </row>
        <row r="465">
          <cell r="A465" t="str">
            <v>613165  *faulty CT's</v>
          </cell>
          <cell r="B465">
            <v>1597.2</v>
          </cell>
        </row>
        <row r="466">
          <cell r="A466" t="str">
            <v>613170  *com strength proble</v>
          </cell>
          <cell r="B466">
            <v>17024.25</v>
          </cell>
        </row>
        <row r="467">
          <cell r="A467" t="str">
            <v>613175  *reset timeswitch</v>
          </cell>
          <cell r="B467">
            <v>7614.8</v>
          </cell>
        </row>
        <row r="468">
          <cell r="A468" t="str">
            <v>613180  *new meter</v>
          </cell>
          <cell r="B468">
            <v>2048.8000000000002</v>
          </cell>
        </row>
        <row r="469">
          <cell r="A469" t="str">
            <v>613185  *new timeswitch</v>
          </cell>
          <cell r="B469">
            <v>1732.47</v>
          </cell>
        </row>
        <row r="470">
          <cell r="A470" t="str">
            <v>613190  *new mt &amp; timeswitch</v>
          </cell>
          <cell r="B470">
            <v>24655.82</v>
          </cell>
        </row>
        <row r="471">
          <cell r="A471" t="str">
            <v>613195  *new installation</v>
          </cell>
          <cell r="B471">
            <v>26371.46</v>
          </cell>
        </row>
        <row r="472">
          <cell r="A472" t="str">
            <v>613205  *CT tap/mt change</v>
          </cell>
          <cell r="B472">
            <v>2802</v>
          </cell>
        </row>
        <row r="473">
          <cell r="A473" t="str">
            <v>613210  *inst. pot. fuses etc.</v>
          </cell>
          <cell r="B473">
            <v>736.9</v>
          </cell>
        </row>
        <row r="474">
          <cell r="A474" t="str">
            <v>NS:SPECIALIST METER - UNIT PRICED</v>
          </cell>
          <cell r="B474">
            <v>1194298.3500000001</v>
          </cell>
        </row>
        <row r="475">
          <cell r="A475" t="str">
            <v>611211  Logistics</v>
          </cell>
          <cell r="B475">
            <v>516818.76</v>
          </cell>
        </row>
        <row r="476">
          <cell r="A476" t="str">
            <v>611487  IMTE</v>
          </cell>
          <cell r="B476">
            <v>198418.23</v>
          </cell>
        </row>
        <row r="477">
          <cell r="A477" t="str">
            <v>611850  Internl Contest Prjt</v>
          </cell>
          <cell r="B477">
            <v>149100</v>
          </cell>
        </row>
        <row r="478">
          <cell r="A478" t="str">
            <v>611860  Miscellaneous Transfers</v>
          </cell>
          <cell r="B478">
            <v>2949601.96</v>
          </cell>
        </row>
        <row r="479">
          <cell r="A479" t="str">
            <v>611412  PCS:Plan Outrages Op</v>
          </cell>
          <cell r="B479">
            <v>385402.92</v>
          </cell>
        </row>
        <row r="480">
          <cell r="A480" t="str">
            <v>611413  PCS:Plan ACR A/R Op</v>
          </cell>
          <cell r="B480">
            <v>204073.04</v>
          </cell>
        </row>
        <row r="481">
          <cell r="A481" t="str">
            <v>611868  PCS - E-Trader</v>
          </cell>
          <cell r="B481">
            <v>22553</v>
          </cell>
        </row>
        <row r="482">
          <cell r="A482" t="str">
            <v>611950  Additional Design Services</v>
          </cell>
          <cell r="B482">
            <v>95091.25</v>
          </cell>
        </row>
        <row r="483">
          <cell r="A483" t="str">
            <v>NS:MISCELLANEOUS INTERNAL REVENUE</v>
          </cell>
          <cell r="B483">
            <v>4521059.16</v>
          </cell>
        </row>
        <row r="484">
          <cell r="A484" t="str">
            <v>NETWORK SERVICES. ACTIVITY ALLOCN</v>
          </cell>
          <cell r="B484">
            <v>116651831.91</v>
          </cell>
        </row>
        <row r="485">
          <cell r="A485" t="str">
            <v>612020  Technical Support</v>
          </cell>
          <cell r="B485">
            <v>342</v>
          </cell>
        </row>
        <row r="486">
          <cell r="A486" t="str">
            <v>612110  Property Running Cost</v>
          </cell>
          <cell r="B486">
            <v>-2253890.64</v>
          </cell>
        </row>
        <row r="487">
          <cell r="A487" t="str">
            <v>612210  Network Normal Time</v>
          </cell>
          <cell r="B487">
            <v>-76656.55</v>
          </cell>
        </row>
        <row r="488">
          <cell r="A488" t="str">
            <v>612305  Misc Operation Tfr</v>
          </cell>
          <cell r="B488">
            <v>-6668</v>
          </cell>
        </row>
        <row r="489">
          <cell r="A489" t="str">
            <v>612310  Network Over Time</v>
          </cell>
          <cell r="B489">
            <v>-3231.16</v>
          </cell>
        </row>
        <row r="490">
          <cell r="A490" t="str">
            <v>612412  NETW:Pln Outrages Op</v>
          </cell>
          <cell r="B490">
            <v>-145050.12</v>
          </cell>
        </row>
        <row r="491">
          <cell r="A491" t="str">
            <v>612413  NETW:Pln ACR A/R Op</v>
          </cell>
          <cell r="B491">
            <v>-18191.77</v>
          </cell>
        </row>
        <row r="492">
          <cell r="A492" t="str">
            <v>612470  NOC Monitoring Fee</v>
          </cell>
          <cell r="B492">
            <v>-4848</v>
          </cell>
        </row>
        <row r="493">
          <cell r="A493" t="str">
            <v>NETWORK ACTIVITY ALLOCATIONS</v>
          </cell>
          <cell r="B493">
            <v>-2508194.2400000002</v>
          </cell>
        </row>
        <row r="494">
          <cell r="A494" t="str">
            <v>615300  PC Charge: PC's</v>
          </cell>
          <cell r="B494">
            <v>318640</v>
          </cell>
        </row>
        <row r="495">
          <cell r="A495" t="str">
            <v>615310  PC Charge: Notebooks</v>
          </cell>
          <cell r="B495">
            <v>287040</v>
          </cell>
        </row>
        <row r="496">
          <cell r="A496" t="str">
            <v>615320  PC Charge: Field &amp; Training</v>
          </cell>
          <cell r="B496">
            <v>10400</v>
          </cell>
        </row>
        <row r="497">
          <cell r="A497" t="str">
            <v>615330  Remote Access</v>
          </cell>
          <cell r="B497">
            <v>29025.52</v>
          </cell>
        </row>
        <row r="498">
          <cell r="A498" t="str">
            <v>615340  Internet Access</v>
          </cell>
          <cell r="B498">
            <v>21575</v>
          </cell>
        </row>
        <row r="499">
          <cell r="A499" t="str">
            <v>615370  IT Labour Charge</v>
          </cell>
          <cell r="B499">
            <v>390</v>
          </cell>
        </row>
        <row r="500">
          <cell r="A500" t="str">
            <v>615520  Telco Comm Engineer</v>
          </cell>
          <cell r="B500">
            <v>32818.5</v>
          </cell>
        </row>
        <row r="501">
          <cell r="A501" t="str">
            <v>615535  Telco Admin</v>
          </cell>
          <cell r="B501">
            <v>128812</v>
          </cell>
        </row>
        <row r="502">
          <cell r="A502" t="str">
            <v>615540  Internal Telephony</v>
          </cell>
          <cell r="B502">
            <v>3052</v>
          </cell>
        </row>
        <row r="503">
          <cell r="A503" t="str">
            <v>615550  IT Charges:Blank CDs</v>
          </cell>
          <cell r="B503">
            <v>10.92</v>
          </cell>
        </row>
        <row r="504">
          <cell r="A504" t="str">
            <v>615555  IT Charges:RW CDS</v>
          </cell>
          <cell r="B504">
            <v>3.5</v>
          </cell>
        </row>
        <row r="505">
          <cell r="A505" t="str">
            <v>615560  IT Charges:Optical Mice</v>
          </cell>
          <cell r="B505">
            <v>1224</v>
          </cell>
        </row>
        <row r="506">
          <cell r="A506" t="str">
            <v>615570  IT Charges:Cable Locks</v>
          </cell>
          <cell r="B506">
            <v>1920</v>
          </cell>
        </row>
        <row r="507">
          <cell r="A507" t="str">
            <v>615575  IT Charges:Y Cables</v>
          </cell>
          <cell r="B507">
            <v>45</v>
          </cell>
        </row>
        <row r="508">
          <cell r="A508" t="str">
            <v>CORPORATE ACTIVITY ALLOCATIONS</v>
          </cell>
          <cell r="B508">
            <v>834956.44</v>
          </cell>
        </row>
        <row r="509">
          <cell r="A509" t="str">
            <v>614055  Bendigo VIP Network Transfer</v>
          </cell>
          <cell r="B509">
            <v>3688035.9</v>
          </cell>
        </row>
        <row r="510">
          <cell r="A510" t="str">
            <v>614075  Claims/Comp Netw tfr</v>
          </cell>
          <cell r="B510">
            <v>201810.79</v>
          </cell>
        </row>
        <row r="511">
          <cell r="A511" t="str">
            <v>614085  Billing Network Trf</v>
          </cell>
          <cell r="B511">
            <v>1623741.54</v>
          </cell>
        </row>
        <row r="512">
          <cell r="A512" t="str">
            <v>614115  Cust Res Netw Trf</v>
          </cell>
          <cell r="B512">
            <v>822540.92</v>
          </cell>
        </row>
        <row r="513">
          <cell r="A513" t="str">
            <v>614125  Bendigo Inq Netw Trf</v>
          </cell>
          <cell r="B513">
            <v>-244303.01</v>
          </cell>
        </row>
        <row r="514">
          <cell r="A514" t="str">
            <v>614135  Data Mgmt Netw Trf</v>
          </cell>
          <cell r="B514">
            <v>2595078.4900000002</v>
          </cell>
        </row>
        <row r="515">
          <cell r="A515" t="str">
            <v>614165  Revenue Prot Netwk Tfr</v>
          </cell>
          <cell r="B515">
            <v>334630.57</v>
          </cell>
        </row>
        <row r="516">
          <cell r="A516" t="str">
            <v>614170  GM Cust Serv Net Tfr</v>
          </cell>
          <cell r="B516">
            <v>539893.89</v>
          </cell>
        </row>
        <row r="517">
          <cell r="A517" t="str">
            <v>614175  Credit Netw Tfr</v>
          </cell>
          <cell r="B517">
            <v>1265912.02</v>
          </cell>
        </row>
        <row r="518">
          <cell r="A518" t="str">
            <v>614180  Bus Improv Netw Tfr</v>
          </cell>
          <cell r="B518">
            <v>292825.98</v>
          </cell>
        </row>
        <row r="519">
          <cell r="A519" t="str">
            <v>614190  Remote Read Netw Tfr</v>
          </cell>
          <cell r="B519">
            <v>1055516.6100000001</v>
          </cell>
        </row>
        <row r="520">
          <cell r="A520" t="str">
            <v>613305  Cust Mertering &amp; Servicing</v>
          </cell>
          <cell r="B520">
            <v>490613.65</v>
          </cell>
        </row>
        <row r="521">
          <cell r="A521" t="str">
            <v>611140  Mtr Reading/Special</v>
          </cell>
          <cell r="B521">
            <v>3674501.54</v>
          </cell>
        </row>
        <row r="522">
          <cell r="A522" t="str">
            <v>CUSTOMER SERV. ACTIVITY ALLOC</v>
          </cell>
          <cell r="B522">
            <v>16340798.890000001</v>
          </cell>
        </row>
        <row r="523">
          <cell r="A523" t="str">
            <v>INTERNAL ACTIVITY ALLOCATION</v>
          </cell>
          <cell r="B523">
            <v>131319393</v>
          </cell>
        </row>
        <row r="524">
          <cell r="A524" t="str">
            <v>TRANSFERS</v>
          </cell>
          <cell r="B524">
            <v>131319393</v>
          </cell>
        </row>
        <row r="525">
          <cell r="A525" t="str">
            <v>OPERATING EXPENSES</v>
          </cell>
          <cell r="B525">
            <v>255426099.63</v>
          </cell>
        </row>
        <row r="526">
          <cell r="A526" t="str">
            <v>EARNING BEFORES INTEREST &amp; TAX</v>
          </cell>
          <cell r="B526">
            <v>-251630662.38999999</v>
          </cell>
        </row>
        <row r="527">
          <cell r="A527" t="str">
            <v>582100  Industry Compliance Fees</v>
          </cell>
          <cell r="B527">
            <v>668854</v>
          </cell>
        </row>
        <row r="528">
          <cell r="A528" t="str">
            <v>582200  Chief Elec Ins Fees</v>
          </cell>
          <cell r="B528">
            <v>848593.5</v>
          </cell>
        </row>
        <row r="529">
          <cell r="A529" t="str">
            <v>REGULATORY CHARGES</v>
          </cell>
          <cell r="B529">
            <v>1517447.5</v>
          </cell>
        </row>
        <row r="530">
          <cell r="A530" t="str">
            <v>582300  Permits &amp; Licences FBT</v>
          </cell>
          <cell r="B530">
            <v>12361.06</v>
          </cell>
        </row>
        <row r="531">
          <cell r="A531" t="str">
            <v>582301  Permits &amp; Licences Non FBT</v>
          </cell>
          <cell r="B531">
            <v>115</v>
          </cell>
        </row>
        <row r="532">
          <cell r="A532" t="str">
            <v>582350  Tolls/CitiLink FBT</v>
          </cell>
          <cell r="B532">
            <v>123.32</v>
          </cell>
        </row>
        <row r="533">
          <cell r="A533" t="str">
            <v>582351  Tolls/CitiLink Non FBT</v>
          </cell>
          <cell r="B533">
            <v>1703.32</v>
          </cell>
        </row>
        <row r="534">
          <cell r="A534" t="str">
            <v>583150  Land Tax</v>
          </cell>
          <cell r="B534">
            <v>612402</v>
          </cell>
        </row>
        <row r="535">
          <cell r="A535" t="str">
            <v>583600  Fringe Benefits Tax</v>
          </cell>
          <cell r="B535">
            <v>225372.47</v>
          </cell>
        </row>
        <row r="536">
          <cell r="A536" t="str">
            <v>STATE &amp; FEDERAL INDIRECT TAXES</v>
          </cell>
          <cell r="B536">
            <v>852077.17</v>
          </cell>
        </row>
        <row r="537">
          <cell r="A537" t="str">
            <v>632000  Capitalised Finance Charges</v>
          </cell>
          <cell r="B537">
            <v>-5.85</v>
          </cell>
        </row>
        <row r="538">
          <cell r="A538" t="str">
            <v>532240  Bank Fees (not taxable)</v>
          </cell>
          <cell r="B538">
            <v>866.08</v>
          </cell>
        </row>
        <row r="539">
          <cell r="A539" t="str">
            <v>385400  Interest Received</v>
          </cell>
          <cell r="B539">
            <v>-5097.2700000000004</v>
          </cell>
        </row>
        <row r="540">
          <cell r="A540" t="str">
            <v>INTEREST &amp; FINANCE CHARGES</v>
          </cell>
          <cell r="B540">
            <v>-4237.04</v>
          </cell>
        </row>
        <row r="541">
          <cell r="A541" t="str">
            <v>591100  Water Rates</v>
          </cell>
          <cell r="B541">
            <v>36703.379999999997</v>
          </cell>
        </row>
        <row r="542">
          <cell r="A542" t="str">
            <v>591200  Council Rates</v>
          </cell>
          <cell r="B542">
            <v>200088.89</v>
          </cell>
        </row>
        <row r="543">
          <cell r="A543" t="str">
            <v>701210  Settlm. Taxes R.&amp; T.</v>
          </cell>
          <cell r="B543">
            <v>-10983.71</v>
          </cell>
        </row>
        <row r="544">
          <cell r="A544" t="str">
            <v>RATES</v>
          </cell>
          <cell r="B544">
            <v>225808.56</v>
          </cell>
        </row>
        <row r="545">
          <cell r="A545" t="str">
            <v>TAXES FEES &amp; CHARGES</v>
          </cell>
          <cell r="B545">
            <v>2591096.19</v>
          </cell>
        </row>
        <row r="546">
          <cell r="A546" t="str">
            <v>TAXES FEES &amp; CHARGES</v>
          </cell>
          <cell r="B546">
            <v>2591096.19</v>
          </cell>
        </row>
        <row r="547">
          <cell r="A547" t="str">
            <v>Total</v>
          </cell>
          <cell r="B547">
            <v>-249039566.19999999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le"/>
      <sheetName val="PL Mth"/>
      <sheetName val="PL YTD"/>
      <sheetName val="Balance Sheet"/>
      <sheetName val="Cash Flow Mth"/>
      <sheetName val="Cash Flow YTD"/>
      <sheetName val="Bus Cash Detailed"/>
      <sheetName val="Bus Cash Summary"/>
      <sheetName val="Data &amp; Graph"/>
      <sheetName val="Analysis of WC "/>
    </sheetNames>
    <sheetDataSet>
      <sheetData sheetId="0" refreshError="1"/>
      <sheetData sheetId="1" refreshError="1">
        <row r="4">
          <cell r="C4" t="str">
            <v>G/L Account</v>
          </cell>
          <cell r="D4" t="str">
            <v/>
          </cell>
          <cell r="E4" t="str">
            <v>Actuals YTD Activity</v>
          </cell>
          <cell r="F4" t="str">
            <v>Planned YTD Activity</v>
          </cell>
          <cell r="G4" t="str">
            <v>Period  Actuals</v>
          </cell>
          <cell r="H4" t="str">
            <v>Period Planned</v>
          </cell>
          <cell r="I4" t="str">
            <v>Actuals Opening Balance</v>
          </cell>
          <cell r="J4" t="str">
            <v>Planned Opening Balance</v>
          </cell>
        </row>
        <row r="6">
          <cell r="C6" t="str">
            <v>111000</v>
          </cell>
          <cell r="D6" t="str">
            <v>Cash at Bank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111001</v>
          </cell>
          <cell r="D7" t="str">
            <v>USD Bank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1289</v>
          </cell>
        </row>
        <row r="8">
          <cell r="C8" t="str">
            <v>111100</v>
          </cell>
          <cell r="D8" t="str">
            <v>Westpac Revenue Account</v>
          </cell>
          <cell r="E8">
            <v>-5109748.37</v>
          </cell>
          <cell r="F8">
            <v>588261.71</v>
          </cell>
          <cell r="G8">
            <v>-9544171.3200000003</v>
          </cell>
          <cell r="H8">
            <v>40304.44</v>
          </cell>
          <cell r="I8">
            <v>6970380.0099999998</v>
          </cell>
          <cell r="J8">
            <v>-134311993</v>
          </cell>
        </row>
        <row r="9">
          <cell r="C9" t="str">
            <v>111105</v>
          </cell>
          <cell r="D9" t="str">
            <v>WPAC Outgoing Payments Clearing Account</v>
          </cell>
          <cell r="E9">
            <v>1691153.13</v>
          </cell>
          <cell r="F9">
            <v>0</v>
          </cell>
          <cell r="G9">
            <v>-16619206.619999999</v>
          </cell>
          <cell r="H9">
            <v>0</v>
          </cell>
          <cell r="I9">
            <v>0</v>
          </cell>
          <cell r="J9">
            <v>6221518</v>
          </cell>
        </row>
        <row r="10">
          <cell r="C10" t="str">
            <v>111120</v>
          </cell>
          <cell r="D10" t="str">
            <v>Austraclear Clearing Account</v>
          </cell>
          <cell r="E10">
            <v>0.2</v>
          </cell>
          <cell r="F10">
            <v>0</v>
          </cell>
          <cell r="G10">
            <v>0</v>
          </cell>
          <cell r="H10">
            <v>0</v>
          </cell>
          <cell r="I10">
            <v>-0.2</v>
          </cell>
          <cell r="J10">
            <v>0</v>
          </cell>
        </row>
        <row r="11">
          <cell r="C11" t="str">
            <v>111150</v>
          </cell>
          <cell r="D11" t="str">
            <v>WPAC Incoming Receipts Clearing Account</v>
          </cell>
          <cell r="E11">
            <v>-1854413.15</v>
          </cell>
          <cell r="F11">
            <v>0</v>
          </cell>
          <cell r="G11">
            <v>170986.33</v>
          </cell>
          <cell r="H11">
            <v>0</v>
          </cell>
          <cell r="I11">
            <v>0</v>
          </cell>
          <cell r="J11">
            <v>-1298956</v>
          </cell>
        </row>
        <row r="12">
          <cell r="C12" t="str">
            <v>111160</v>
          </cell>
          <cell r="D12" t="str">
            <v>Australia Post Receipts Clearing Account</v>
          </cell>
          <cell r="E12">
            <v>11908.05</v>
          </cell>
          <cell r="F12">
            <v>0</v>
          </cell>
          <cell r="G12">
            <v>11908.05</v>
          </cell>
          <cell r="H12">
            <v>0</v>
          </cell>
          <cell r="I12">
            <v>0</v>
          </cell>
          <cell r="J12">
            <v>110541</v>
          </cell>
        </row>
        <row r="13">
          <cell r="C13" t="str">
            <v>111200</v>
          </cell>
          <cell r="D13" t="str">
            <v>Cash Advance Account</v>
          </cell>
          <cell r="E13">
            <v>487.15</v>
          </cell>
          <cell r="F13">
            <v>0</v>
          </cell>
          <cell r="G13">
            <v>-369.68</v>
          </cell>
          <cell r="H13">
            <v>0</v>
          </cell>
          <cell r="I13">
            <v>50720.92</v>
          </cell>
          <cell r="J13">
            <v>49925</v>
          </cell>
        </row>
        <row r="14">
          <cell r="C14" t="str">
            <v>111207</v>
          </cell>
          <cell r="D14" t="str">
            <v>Advance Account - CitiPower</v>
          </cell>
          <cell r="E14">
            <v>183.37</v>
          </cell>
          <cell r="F14">
            <v>0</v>
          </cell>
          <cell r="G14">
            <v>578.37</v>
          </cell>
          <cell r="H14">
            <v>0</v>
          </cell>
          <cell r="I14">
            <v>19512.810000000001</v>
          </cell>
          <cell r="J14">
            <v>19217</v>
          </cell>
        </row>
        <row r="15">
          <cell r="C15" t="str">
            <v>111600</v>
          </cell>
          <cell r="D15" t="str">
            <v>Citibank Account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</row>
        <row r="16">
          <cell r="C16" t="str">
            <v>111800</v>
          </cell>
          <cell r="D16" t="str">
            <v>CBA Revenue Account</v>
          </cell>
          <cell r="E16">
            <v>-325741.65999999997</v>
          </cell>
          <cell r="F16">
            <v>0</v>
          </cell>
          <cell r="G16">
            <v>-113791.32</v>
          </cell>
          <cell r="H16">
            <v>0</v>
          </cell>
          <cell r="I16">
            <v>393740.03</v>
          </cell>
          <cell r="J16">
            <v>660518</v>
          </cell>
        </row>
        <row r="17">
          <cell r="C17" t="str">
            <v>111850</v>
          </cell>
          <cell r="D17" t="str">
            <v>CBA Incoming Cheques Clearing Account</v>
          </cell>
          <cell r="E17">
            <v>0</v>
          </cell>
          <cell r="F17">
            <v>0</v>
          </cell>
          <cell r="G17">
            <v>20149.490000000002</v>
          </cell>
          <cell r="H17">
            <v>0</v>
          </cell>
          <cell r="I17">
            <v>0</v>
          </cell>
          <cell r="J17">
            <v>0</v>
          </cell>
        </row>
        <row r="18">
          <cell r="C18" t="str">
            <v>111998</v>
          </cell>
          <cell r="D18" t="str">
            <v>Error Suspense Bank Transactions</v>
          </cell>
          <cell r="E18">
            <v>0</v>
          </cell>
          <cell r="F18">
            <v>0</v>
          </cell>
          <cell r="G18">
            <v>-1.32</v>
          </cell>
          <cell r="H18">
            <v>0</v>
          </cell>
          <cell r="I18">
            <v>0</v>
          </cell>
          <cell r="J18">
            <v>-6</v>
          </cell>
        </row>
        <row r="19">
          <cell r="C19" t="str">
            <v>111999</v>
          </cell>
          <cell r="D19" t="str">
            <v>Dishonoured Cheques Clearing Account</v>
          </cell>
          <cell r="E19">
            <v>11420.2</v>
          </cell>
          <cell r="F19">
            <v>0</v>
          </cell>
          <cell r="G19">
            <v>11439.2</v>
          </cell>
          <cell r="H19">
            <v>0</v>
          </cell>
          <cell r="I19">
            <v>0</v>
          </cell>
          <cell r="J19">
            <v>-20</v>
          </cell>
        </row>
        <row r="20">
          <cell r="C20" t="str">
            <v>112000</v>
          </cell>
          <cell r="D20" t="str">
            <v>Westpac - Discretionary Risk Management Fund</v>
          </cell>
          <cell r="E20">
            <v>9479.7900000000009</v>
          </cell>
          <cell r="F20">
            <v>0</v>
          </cell>
          <cell r="G20">
            <v>7155.86</v>
          </cell>
          <cell r="H20">
            <v>0</v>
          </cell>
          <cell r="I20">
            <v>179.25</v>
          </cell>
          <cell r="J20">
            <v>5485</v>
          </cell>
        </row>
        <row r="21">
          <cell r="C21" t="str">
            <v>113100</v>
          </cell>
          <cell r="D21" t="str">
            <v>Guarantee / Advance Payments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90000</v>
          </cell>
          <cell r="J21">
            <v>50000</v>
          </cell>
        </row>
        <row r="22">
          <cell r="C22" t="str">
            <v>114000</v>
          </cell>
          <cell r="D22" t="str">
            <v>"Property, plant &amp; equipment held for sale"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129630</v>
          </cell>
        </row>
        <row r="23">
          <cell r="C23" t="str">
            <v>115100</v>
          </cell>
          <cell r="D23" t="str">
            <v>Accounts Receivable Control adj</v>
          </cell>
          <cell r="E23">
            <v>1496471.9</v>
          </cell>
          <cell r="F23">
            <v>0</v>
          </cell>
          <cell r="G23">
            <v>0</v>
          </cell>
          <cell r="H23">
            <v>0</v>
          </cell>
          <cell r="I23">
            <v>-1496471.9</v>
          </cell>
          <cell r="J23">
            <v>0</v>
          </cell>
        </row>
        <row r="24">
          <cell r="C24" t="str">
            <v>115110</v>
          </cell>
          <cell r="D24" t="str">
            <v>Accounts Receivable - Network Revenue</v>
          </cell>
          <cell r="E24">
            <v>-906673.59</v>
          </cell>
          <cell r="F24">
            <v>-331961</v>
          </cell>
          <cell r="G24">
            <v>-2362.4</v>
          </cell>
          <cell r="H24">
            <v>-6983</v>
          </cell>
          <cell r="I24">
            <v>2237495.37</v>
          </cell>
          <cell r="J24">
            <v>2359126</v>
          </cell>
        </row>
        <row r="25">
          <cell r="C25" t="str">
            <v>116430</v>
          </cell>
          <cell r="D25" t="str">
            <v>Interest Receivable</v>
          </cell>
          <cell r="E25">
            <v>-26043.07</v>
          </cell>
          <cell r="F25">
            <v>279348.5</v>
          </cell>
          <cell r="G25">
            <v>-45285.5</v>
          </cell>
          <cell r="H25">
            <v>128098.64</v>
          </cell>
          <cell r="I25">
            <v>214922.89</v>
          </cell>
          <cell r="J25">
            <v>404035</v>
          </cell>
        </row>
        <row r="26">
          <cell r="C26" t="str">
            <v>116435</v>
          </cell>
          <cell r="D26" t="str">
            <v>Interest Receivable Inter Co</v>
          </cell>
          <cell r="E26">
            <v>0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</row>
        <row r="27">
          <cell r="C27" t="str">
            <v>116850</v>
          </cell>
          <cell r="D27" t="str">
            <v>Accounts Receivable - Other</v>
          </cell>
          <cell r="E27">
            <v>-756393.06</v>
          </cell>
          <cell r="F27">
            <v>0</v>
          </cell>
          <cell r="G27">
            <v>0</v>
          </cell>
          <cell r="H27">
            <v>0</v>
          </cell>
          <cell r="I27">
            <v>796078.65</v>
          </cell>
          <cell r="J27">
            <v>275441</v>
          </cell>
        </row>
        <row r="28">
          <cell r="C28" t="str">
            <v>116870</v>
          </cell>
          <cell r="D28" t="str">
            <v>Receivable from Spark Infrastructure (Vic)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48758</v>
          </cell>
          <cell r="J28">
            <v>48758</v>
          </cell>
        </row>
        <row r="29">
          <cell r="C29" t="str">
            <v>116900</v>
          </cell>
          <cell r="D29" t="str">
            <v>Employee Cash Advances</v>
          </cell>
          <cell r="E29">
            <v>687.01</v>
          </cell>
          <cell r="F29">
            <v>0</v>
          </cell>
          <cell r="G29">
            <v>387.45</v>
          </cell>
          <cell r="H29">
            <v>0</v>
          </cell>
          <cell r="I29">
            <v>1044.71</v>
          </cell>
          <cell r="J29">
            <v>4279</v>
          </cell>
        </row>
        <row r="30">
          <cell r="C30" t="str">
            <v>116901</v>
          </cell>
          <cell r="D30" t="str">
            <v>Accounts Receivables - Powercor (CHED S)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</v>
          </cell>
        </row>
        <row r="31">
          <cell r="C31" t="str">
            <v>116905</v>
          </cell>
          <cell r="D31" t="str">
            <v>Accounts Receivables - CitiPower (PAL)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</v>
          </cell>
        </row>
        <row r="32">
          <cell r="C32" t="str">
            <v>116907</v>
          </cell>
          <cell r="D32" t="str">
            <v>Accounts Receivables - ServCo (PAL)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</row>
        <row r="33">
          <cell r="C33" t="str">
            <v>116908</v>
          </cell>
          <cell r="D33" t="str">
            <v>Accounts Receivables - ServCo (CP)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</v>
          </cell>
        </row>
        <row r="34">
          <cell r="C34" t="str">
            <v>116909</v>
          </cell>
          <cell r="D34" t="str">
            <v>Tax Receivable CHEDHA</v>
          </cell>
          <cell r="E34">
            <v>0</v>
          </cell>
          <cell r="F34">
            <v>3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</row>
        <row r="35">
          <cell r="C35" t="str">
            <v>116911</v>
          </cell>
          <cell r="D35" t="str">
            <v>Accounts Receivables - PNS (POWERCOR)</v>
          </cell>
          <cell r="E35">
            <v>0.03</v>
          </cell>
          <cell r="F35">
            <v>0</v>
          </cell>
          <cell r="G35">
            <v>0</v>
          </cell>
          <cell r="H35">
            <v>0</v>
          </cell>
          <cell r="I35">
            <v>-0.03</v>
          </cell>
          <cell r="J35">
            <v>0</v>
          </cell>
        </row>
        <row r="36">
          <cell r="C36" t="str">
            <v>116912</v>
          </cell>
          <cell r="D36" t="str">
            <v>Accounts Receivables - PNS (CitiPower)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</v>
          </cell>
        </row>
        <row r="37">
          <cell r="C37" t="str">
            <v>117100</v>
          </cell>
          <cell r="D37" t="str">
            <v>Provision for D Debts - Network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-1550090.03</v>
          </cell>
          <cell r="J37">
            <v>-1571090</v>
          </cell>
        </row>
        <row r="38">
          <cell r="C38" t="str">
            <v>117150</v>
          </cell>
          <cell r="D38" t="str">
            <v>Provision for Doubtful Debts - Other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-1248044.51</v>
          </cell>
          <cell r="J38">
            <v>-1046405</v>
          </cell>
        </row>
        <row r="39">
          <cell r="C39" t="str">
            <v>117200</v>
          </cell>
          <cell r="D39" t="str">
            <v>Accounts Receivable - Employees</v>
          </cell>
          <cell r="E39">
            <v>-32775.81</v>
          </cell>
          <cell r="F39">
            <v>-15000</v>
          </cell>
          <cell r="G39">
            <v>-23229.26</v>
          </cell>
          <cell r="H39">
            <v>-5000</v>
          </cell>
          <cell r="I39">
            <v>401205.5</v>
          </cell>
          <cell r="J39">
            <v>399712</v>
          </cell>
        </row>
        <row r="40">
          <cell r="C40" t="str">
            <v>117210</v>
          </cell>
          <cell r="D40" t="str">
            <v>Accounts Receivable - Non Tariff Billing</v>
          </cell>
          <cell r="E40">
            <v>-410362.49</v>
          </cell>
          <cell r="F40">
            <v>-1746742.51</v>
          </cell>
          <cell r="G40">
            <v>218343.98</v>
          </cell>
          <cell r="H40">
            <v>24055.89</v>
          </cell>
          <cell r="I40">
            <v>21100414.699999999</v>
          </cell>
          <cell r="J40">
            <v>21688884</v>
          </cell>
        </row>
        <row r="41">
          <cell r="C41" t="str">
            <v>117220</v>
          </cell>
          <cell r="D41" t="str">
            <v>Accounts Receivable - Telecommunications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1008222</v>
          </cell>
        </row>
        <row r="42">
          <cell r="C42" t="str">
            <v>118230</v>
          </cell>
          <cell r="D42" t="str">
            <v>Accrual - Avoided TUoS Revenue</v>
          </cell>
          <cell r="E42">
            <v>8736381.2100000009</v>
          </cell>
          <cell r="F42">
            <v>0</v>
          </cell>
          <cell r="G42">
            <v>2898063.57</v>
          </cell>
          <cell r="H42">
            <v>0</v>
          </cell>
          <cell r="I42">
            <v>0</v>
          </cell>
          <cell r="J42">
            <v>0</v>
          </cell>
        </row>
        <row r="43">
          <cell r="C43" t="str">
            <v>118245</v>
          </cell>
          <cell r="D43" t="str">
            <v>Accrual - Revenue - Tariff</v>
          </cell>
          <cell r="E43">
            <v>-3530146.43</v>
          </cell>
          <cell r="F43">
            <v>22732148</v>
          </cell>
          <cell r="G43">
            <v>5456668.6699999999</v>
          </cell>
          <cell r="H43">
            <v>2868504</v>
          </cell>
          <cell r="I43">
            <v>118316779.43000001</v>
          </cell>
          <cell r="J43">
            <v>108066588</v>
          </cell>
        </row>
        <row r="44">
          <cell r="C44" t="str">
            <v>118250</v>
          </cell>
          <cell r="D44" t="str">
            <v>Accrual - Revenue - Non Tariff</v>
          </cell>
          <cell r="E44">
            <v>-852119.13</v>
          </cell>
          <cell r="F44">
            <v>10903051.75</v>
          </cell>
          <cell r="G44">
            <v>286991.28000000003</v>
          </cell>
          <cell r="H44">
            <v>2812654.48</v>
          </cell>
          <cell r="I44">
            <v>31288.71</v>
          </cell>
          <cell r="J44">
            <v>-348447</v>
          </cell>
        </row>
        <row r="45">
          <cell r="C45" t="str">
            <v>118305</v>
          </cell>
          <cell r="D45" t="str">
            <v>Miscellaneous Revenue Accrual</v>
          </cell>
          <cell r="E45">
            <v>2278751.83</v>
          </cell>
          <cell r="F45">
            <v>410884.24</v>
          </cell>
          <cell r="G45">
            <v>1084807.3799999999</v>
          </cell>
          <cell r="H45">
            <v>-452903.72</v>
          </cell>
          <cell r="I45">
            <v>33583228.619999997</v>
          </cell>
          <cell r="J45">
            <v>27248131</v>
          </cell>
        </row>
        <row r="46">
          <cell r="C46" t="str">
            <v>118306</v>
          </cell>
          <cell r="D46" t="str">
            <v>Lease Finance Revenue Accrued</v>
          </cell>
          <cell r="E46">
            <v>525000</v>
          </cell>
          <cell r="F46">
            <v>525000</v>
          </cell>
          <cell r="G46">
            <v>175000</v>
          </cell>
          <cell r="H46">
            <v>175000</v>
          </cell>
          <cell r="I46">
            <v>0</v>
          </cell>
          <cell r="J46">
            <v>0</v>
          </cell>
        </row>
        <row r="47">
          <cell r="C47" t="str">
            <v>120000</v>
          </cell>
          <cell r="D47" t="str">
            <v>Materials &amp; Supplies - General Stock</v>
          </cell>
          <cell r="E47">
            <v>3728632.51</v>
          </cell>
          <cell r="F47">
            <v>2150000</v>
          </cell>
          <cell r="G47">
            <v>1309993.98</v>
          </cell>
          <cell r="H47">
            <v>1100000</v>
          </cell>
          <cell r="I47">
            <v>45958193.329999998</v>
          </cell>
          <cell r="J47">
            <v>40698877</v>
          </cell>
        </row>
        <row r="48">
          <cell r="C48" t="str">
            <v>120900</v>
          </cell>
          <cell r="D48" t="str">
            <v>Stock Check Suspense</v>
          </cell>
          <cell r="E48">
            <v>78931.44</v>
          </cell>
          <cell r="F48">
            <v>0</v>
          </cell>
          <cell r="G48">
            <v>-269554.81</v>
          </cell>
          <cell r="H48">
            <v>0</v>
          </cell>
          <cell r="I48">
            <v>-925234.16</v>
          </cell>
          <cell r="J48">
            <v>-44979</v>
          </cell>
        </row>
        <row r="49">
          <cell r="C49" t="str">
            <v>128200</v>
          </cell>
          <cell r="D49" t="str">
            <v>Invest Short Term Securities</v>
          </cell>
          <cell r="E49">
            <v>26350000</v>
          </cell>
          <cell r="F49">
            <v>46930988.659999996</v>
          </cell>
          <cell r="G49">
            <v>8590000</v>
          </cell>
          <cell r="H49">
            <v>27353988.66</v>
          </cell>
          <cell r="I49">
            <v>39920000</v>
          </cell>
          <cell r="J49">
            <v>164577081</v>
          </cell>
        </row>
        <row r="50">
          <cell r="C50" t="str">
            <v>132800</v>
          </cell>
          <cell r="D50" t="str">
            <v>Prepayments - Employees Advances (Payroll)</v>
          </cell>
          <cell r="E50">
            <v>39632.99</v>
          </cell>
          <cell r="F50">
            <v>0</v>
          </cell>
          <cell r="G50">
            <v>-2506.75</v>
          </cell>
          <cell r="H50">
            <v>0</v>
          </cell>
          <cell r="I50">
            <v>31468.37</v>
          </cell>
          <cell r="J50">
            <v>42191</v>
          </cell>
        </row>
        <row r="51">
          <cell r="C51" t="str">
            <v>132900</v>
          </cell>
          <cell r="D51" t="str">
            <v>Prepayments - Other</v>
          </cell>
          <cell r="E51">
            <v>-1343937.28</v>
          </cell>
          <cell r="F51">
            <v>-326341</v>
          </cell>
          <cell r="G51">
            <v>-569788</v>
          </cell>
          <cell r="H51">
            <v>305139</v>
          </cell>
          <cell r="I51">
            <v>8128239.8399999999</v>
          </cell>
          <cell r="J51">
            <v>5606382</v>
          </cell>
        </row>
        <row r="52">
          <cell r="C52" t="str">
            <v>140100</v>
          </cell>
          <cell r="D52" t="str">
            <v>Land - In Service</v>
          </cell>
          <cell r="E52">
            <v>-22445.14</v>
          </cell>
          <cell r="F52">
            <v>0</v>
          </cell>
          <cell r="G52">
            <v>0</v>
          </cell>
          <cell r="H52">
            <v>0</v>
          </cell>
          <cell r="I52">
            <v>110094208.89</v>
          </cell>
          <cell r="J52">
            <v>110094208</v>
          </cell>
        </row>
        <row r="53">
          <cell r="C53" t="str">
            <v>140120</v>
          </cell>
          <cell r="D53" t="str">
            <v>Buildings - In Service</v>
          </cell>
          <cell r="E53">
            <v>146068.35</v>
          </cell>
          <cell r="F53">
            <v>0</v>
          </cell>
          <cell r="G53">
            <v>77841.61</v>
          </cell>
          <cell r="H53">
            <v>0</v>
          </cell>
          <cell r="I53">
            <v>128051173.59</v>
          </cell>
          <cell r="J53">
            <v>124635361</v>
          </cell>
        </row>
        <row r="54">
          <cell r="C54" t="str">
            <v>140160</v>
          </cell>
          <cell r="D54" t="str">
            <v>Distribution Assets - In Service</v>
          </cell>
          <cell r="E54">
            <v>57560776.640000001</v>
          </cell>
          <cell r="F54">
            <v>117070339</v>
          </cell>
          <cell r="G54">
            <v>24067382.579999998</v>
          </cell>
          <cell r="H54">
            <v>43609006</v>
          </cell>
          <cell r="I54">
            <v>5596422370.5699997</v>
          </cell>
          <cell r="J54">
            <v>5648099854</v>
          </cell>
        </row>
        <row r="55">
          <cell r="C55" t="str">
            <v>140180</v>
          </cell>
          <cell r="D55" t="str">
            <v>Motor Vehicles and Mobile Plant - In Service</v>
          </cell>
          <cell r="E55">
            <v>-1301631.57</v>
          </cell>
          <cell r="F55">
            <v>2100901</v>
          </cell>
          <cell r="G55">
            <v>-857883.85</v>
          </cell>
          <cell r="H55">
            <v>1138400</v>
          </cell>
          <cell r="I55">
            <v>69077871.579999998</v>
          </cell>
          <cell r="J55">
            <v>70269076</v>
          </cell>
        </row>
        <row r="56">
          <cell r="C56" t="str">
            <v>140200</v>
          </cell>
          <cell r="D56" t="str">
            <v>General Assets - In Service</v>
          </cell>
          <cell r="E56">
            <v>51451411.299999997</v>
          </cell>
          <cell r="F56">
            <v>9566412</v>
          </cell>
          <cell r="G56">
            <v>33607383.420000002</v>
          </cell>
          <cell r="H56">
            <v>4080862</v>
          </cell>
          <cell r="I56">
            <v>491180549.80000001</v>
          </cell>
          <cell r="J56">
            <v>404370327</v>
          </cell>
        </row>
        <row r="57">
          <cell r="C57" t="str">
            <v>141110</v>
          </cell>
          <cell r="D57" t="str">
            <v>Intellectual Property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141083605.96000001</v>
          </cell>
          <cell r="J57">
            <v>141083936</v>
          </cell>
        </row>
        <row r="58">
          <cell r="C58" t="str">
            <v>141120</v>
          </cell>
          <cell r="D58" t="str">
            <v>Licence - Distribution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773122368.99000001</v>
          </cell>
          <cell r="J58">
            <v>773122370</v>
          </cell>
        </row>
        <row r="59">
          <cell r="C59" t="str">
            <v>145120</v>
          </cell>
          <cell r="D59" t="str">
            <v>Accumulated Depreciation - Buildings</v>
          </cell>
          <cell r="E59">
            <v>-899589.35</v>
          </cell>
          <cell r="F59">
            <v>-883217</v>
          </cell>
          <cell r="G59">
            <v>-301150.75</v>
          </cell>
          <cell r="H59">
            <v>-294702</v>
          </cell>
          <cell r="I59">
            <v>-37797177.590000004</v>
          </cell>
          <cell r="J59">
            <v>-37579244</v>
          </cell>
        </row>
        <row r="60">
          <cell r="C60" t="str">
            <v>145160</v>
          </cell>
          <cell r="D60" t="str">
            <v>Accumulated Depreciation - Distribution</v>
          </cell>
          <cell r="E60">
            <v>-38950916.369999997</v>
          </cell>
          <cell r="F60">
            <v>-38454419</v>
          </cell>
          <cell r="G60">
            <v>-13002061.18</v>
          </cell>
          <cell r="H60">
            <v>-12815243</v>
          </cell>
          <cell r="I60">
            <v>-1543048476.5799999</v>
          </cell>
          <cell r="J60">
            <v>-1542985311</v>
          </cell>
        </row>
        <row r="61">
          <cell r="C61" t="str">
            <v>145180</v>
          </cell>
          <cell r="D61" t="str">
            <v>Accumulated Depreciation- Motor Veh &amp; Mobile Plant</v>
          </cell>
          <cell r="E61">
            <v>340066.15</v>
          </cell>
          <cell r="F61">
            <v>-1039189</v>
          </cell>
          <cell r="G61">
            <v>448368.85</v>
          </cell>
          <cell r="H61">
            <v>-349661</v>
          </cell>
          <cell r="I61">
            <v>-24619589.91</v>
          </cell>
          <cell r="J61">
            <v>-26591164</v>
          </cell>
        </row>
        <row r="62">
          <cell r="C62" t="str">
            <v>145200</v>
          </cell>
          <cell r="D62" t="str">
            <v>Accumulated Depreciation - General Assets</v>
          </cell>
          <cell r="E62">
            <v>-13036472</v>
          </cell>
          <cell r="F62">
            <v>-10521211</v>
          </cell>
          <cell r="G62">
            <v>-4911238.84</v>
          </cell>
          <cell r="H62">
            <v>-3489721</v>
          </cell>
          <cell r="I62">
            <v>-214842193.74000001</v>
          </cell>
          <cell r="J62">
            <v>-198273483</v>
          </cell>
        </row>
        <row r="63">
          <cell r="C63" t="str">
            <v>146110</v>
          </cell>
          <cell r="D63" t="str">
            <v>Accumulated Amortisation - Intellectual Property</v>
          </cell>
          <cell r="E63">
            <v>-1415230</v>
          </cell>
          <cell r="F63">
            <v>-1443509</v>
          </cell>
          <cell r="G63">
            <v>-471741</v>
          </cell>
          <cell r="H63">
            <v>-481169</v>
          </cell>
          <cell r="I63">
            <v>-62110903.960000001</v>
          </cell>
          <cell r="J63">
            <v>-62260501</v>
          </cell>
        </row>
        <row r="64">
          <cell r="C64" t="str">
            <v>146220</v>
          </cell>
          <cell r="D64" t="str">
            <v>Deferred Tax Asset</v>
          </cell>
          <cell r="E64">
            <v>15887103</v>
          </cell>
          <cell r="F64">
            <v>-1520127</v>
          </cell>
          <cell r="G64">
            <v>6434506</v>
          </cell>
          <cell r="H64">
            <v>-1257431</v>
          </cell>
          <cell r="I64">
            <v>275217035.16000003</v>
          </cell>
          <cell r="J64">
            <v>299204972</v>
          </cell>
        </row>
        <row r="65">
          <cell r="C65" t="str">
            <v>146300</v>
          </cell>
          <cell r="D65" t="str">
            <v>Debt Orig'n Costs-Deferred NC</v>
          </cell>
          <cell r="E65">
            <v>0</v>
          </cell>
          <cell r="F65">
            <v>-339277</v>
          </cell>
          <cell r="G65">
            <v>0</v>
          </cell>
          <cell r="H65">
            <v>-116862</v>
          </cell>
          <cell r="I65">
            <v>0</v>
          </cell>
          <cell r="J65">
            <v>3934607</v>
          </cell>
        </row>
        <row r="66">
          <cell r="C66" t="str">
            <v>148160</v>
          </cell>
          <cell r="D66" t="str">
            <v>WIP - Subtransmission &amp; Distribution</v>
          </cell>
          <cell r="E66">
            <v>14312875.359999999</v>
          </cell>
          <cell r="F66">
            <v>105583899.77</v>
          </cell>
          <cell r="G66">
            <v>-8453286.6899999995</v>
          </cell>
          <cell r="H66">
            <v>41356056.990000002</v>
          </cell>
          <cell r="I66">
            <v>213687984.38999999</v>
          </cell>
          <cell r="J66">
            <v>490904757</v>
          </cell>
        </row>
        <row r="67">
          <cell r="C67" t="str">
            <v>148162</v>
          </cell>
          <cell r="D67" t="str">
            <v>WIP Plan Transfer Distribution and Subtransmission</v>
          </cell>
          <cell r="E67">
            <v>0</v>
          </cell>
          <cell r="F67">
            <v>-110102552</v>
          </cell>
          <cell r="G67">
            <v>0</v>
          </cell>
          <cell r="H67">
            <v>-40857387</v>
          </cell>
          <cell r="I67">
            <v>0</v>
          </cell>
          <cell r="J67">
            <v>-254800758</v>
          </cell>
        </row>
        <row r="68">
          <cell r="C68" t="str">
            <v>148180</v>
          </cell>
          <cell r="D68" t="str">
            <v>WIP - Motor Vehicles &amp; Mobile Plant</v>
          </cell>
          <cell r="E68">
            <v>0</v>
          </cell>
          <cell r="F68">
            <v>2100900.7000000002</v>
          </cell>
          <cell r="G68">
            <v>0</v>
          </cell>
          <cell r="H68">
            <v>1138400.47</v>
          </cell>
          <cell r="I68">
            <v>65</v>
          </cell>
          <cell r="J68">
            <v>6157578</v>
          </cell>
        </row>
        <row r="69">
          <cell r="C69" t="str">
            <v>148182</v>
          </cell>
          <cell r="D69" t="str">
            <v>WIP Plan Transfer Motor Vehicles</v>
          </cell>
          <cell r="E69">
            <v>0</v>
          </cell>
          <cell r="F69">
            <v>-2100901</v>
          </cell>
          <cell r="G69">
            <v>0</v>
          </cell>
          <cell r="H69">
            <v>-1138400</v>
          </cell>
          <cell r="I69">
            <v>0</v>
          </cell>
          <cell r="J69">
            <v>-5692055</v>
          </cell>
        </row>
        <row r="70">
          <cell r="C70" t="str">
            <v>148200</v>
          </cell>
          <cell r="D70" t="str">
            <v>WIP - General Assets</v>
          </cell>
          <cell r="E70">
            <v>1502207.21</v>
          </cell>
          <cell r="F70">
            <v>10595227.92</v>
          </cell>
          <cell r="G70">
            <v>1203610.19</v>
          </cell>
          <cell r="H70">
            <v>5231634.99</v>
          </cell>
          <cell r="I70">
            <v>6320838.79</v>
          </cell>
          <cell r="J70">
            <v>37537458</v>
          </cell>
        </row>
        <row r="71">
          <cell r="C71" t="str">
            <v>148202</v>
          </cell>
          <cell r="D71" t="str">
            <v>WIP Plan Transfer General Assets</v>
          </cell>
          <cell r="E71">
            <v>0</v>
          </cell>
          <cell r="F71">
            <v>-9566412</v>
          </cell>
          <cell r="G71">
            <v>0</v>
          </cell>
          <cell r="H71">
            <v>-4080862</v>
          </cell>
          <cell r="I71">
            <v>0</v>
          </cell>
          <cell r="J71">
            <v>-28756630</v>
          </cell>
        </row>
        <row r="72">
          <cell r="C72" t="str">
            <v>156200</v>
          </cell>
          <cell r="D72" t="str">
            <v>Lease Finance Receive-Dockland</v>
          </cell>
          <cell r="E72">
            <v>-1434</v>
          </cell>
          <cell r="F72">
            <v>-1434</v>
          </cell>
          <cell r="G72">
            <v>-478</v>
          </cell>
          <cell r="H72">
            <v>-478</v>
          </cell>
          <cell r="I72">
            <v>25005736.920000002</v>
          </cell>
          <cell r="J72">
            <v>25005737</v>
          </cell>
        </row>
        <row r="73">
          <cell r="C73" t="str">
            <v>185150</v>
          </cell>
          <cell r="D73" t="str">
            <v>Unamortised Establishment Expenses - Yankee Bond</v>
          </cell>
          <cell r="E73">
            <v>-1020389.45</v>
          </cell>
          <cell r="F73">
            <v>0</v>
          </cell>
          <cell r="G73">
            <v>-346496.88</v>
          </cell>
          <cell r="H73">
            <v>0</v>
          </cell>
          <cell r="I73">
            <v>11107966</v>
          </cell>
          <cell r="J73">
            <v>1646041</v>
          </cell>
        </row>
        <row r="74">
          <cell r="C74" t="str">
            <v>185155</v>
          </cell>
          <cell r="D74" t="str">
            <v>Unamortised Establishment Expenses - MTN's</v>
          </cell>
          <cell r="E74">
            <v>0</v>
          </cell>
          <cell r="F74">
            <v>-54863.91</v>
          </cell>
          <cell r="G74">
            <v>0</v>
          </cell>
          <cell r="H74">
            <v>-18897.57</v>
          </cell>
          <cell r="I74">
            <v>0</v>
          </cell>
          <cell r="J74">
            <v>1655443</v>
          </cell>
        </row>
        <row r="75">
          <cell r="C75" t="str">
            <v>185161</v>
          </cell>
          <cell r="D75" t="str">
            <v>Unamortised Insurance Fee - MTN's</v>
          </cell>
          <cell r="E75">
            <v>0</v>
          </cell>
          <cell r="F75">
            <v>-132724</v>
          </cell>
          <cell r="G75">
            <v>0</v>
          </cell>
          <cell r="H75">
            <v>-45716</v>
          </cell>
          <cell r="I75">
            <v>0</v>
          </cell>
          <cell r="J75">
            <v>231528</v>
          </cell>
        </row>
        <row r="76">
          <cell r="C76" t="str">
            <v>185162</v>
          </cell>
          <cell r="D76" t="str">
            <v>Unamortised Bank Debt Establishment Fees</v>
          </cell>
          <cell r="E76">
            <v>0</v>
          </cell>
          <cell r="F76">
            <v>-120457</v>
          </cell>
          <cell r="G76">
            <v>0</v>
          </cell>
          <cell r="H76">
            <v>-41491</v>
          </cell>
          <cell r="I76">
            <v>0</v>
          </cell>
          <cell r="J76">
            <v>1719062</v>
          </cell>
        </row>
        <row r="77">
          <cell r="C77" t="str">
            <v>185163</v>
          </cell>
          <cell r="D77" t="str">
            <v>Unamortised Establishment Expense: Debt 11/2016</v>
          </cell>
          <cell r="E77">
            <v>0</v>
          </cell>
          <cell r="F77">
            <v>-75626</v>
          </cell>
          <cell r="G77">
            <v>0</v>
          </cell>
          <cell r="H77">
            <v>-26049</v>
          </cell>
          <cell r="I77">
            <v>0</v>
          </cell>
          <cell r="J77">
            <v>-138565</v>
          </cell>
        </row>
        <row r="78">
          <cell r="C78" t="str">
            <v>185900</v>
          </cell>
          <cell r="D78" t="str">
            <v>FX Clearing Account</v>
          </cell>
          <cell r="E78">
            <v>1028.04</v>
          </cell>
          <cell r="F78">
            <v>0</v>
          </cell>
          <cell r="G78">
            <v>1028.04</v>
          </cell>
          <cell r="H78">
            <v>0</v>
          </cell>
          <cell r="I78">
            <v>15988.39</v>
          </cell>
          <cell r="J78">
            <v>0</v>
          </cell>
        </row>
        <row r="79">
          <cell r="C79" t="str">
            <v>185901</v>
          </cell>
          <cell r="D79" t="str">
            <v>Foreign Currency Forward Contracts</v>
          </cell>
          <cell r="E79">
            <v>3638839</v>
          </cell>
          <cell r="F79">
            <v>2046625</v>
          </cell>
          <cell r="G79">
            <v>320801</v>
          </cell>
          <cell r="H79">
            <v>2593058</v>
          </cell>
          <cell r="I79">
            <v>0</v>
          </cell>
          <cell r="J79">
            <v>-2868534</v>
          </cell>
        </row>
        <row r="80">
          <cell r="C80" t="str">
            <v>185903</v>
          </cell>
          <cell r="D80" t="str">
            <v>Domestic Interest Rate Swap Non-current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101622088.93000001</v>
          </cell>
          <cell r="J80">
            <v>4239378</v>
          </cell>
        </row>
        <row r="81">
          <cell r="C81" t="str">
            <v>200100</v>
          </cell>
          <cell r="D81" t="str">
            <v>I/C Loan PAL to LLC</v>
          </cell>
          <cell r="E81">
            <v>-10564.93</v>
          </cell>
          <cell r="F81">
            <v>-23530863</v>
          </cell>
          <cell r="G81">
            <v>0</v>
          </cell>
          <cell r="H81">
            <v>8793326</v>
          </cell>
          <cell r="I81">
            <v>0</v>
          </cell>
          <cell r="J81">
            <v>883950552</v>
          </cell>
        </row>
        <row r="82">
          <cell r="C82" t="str">
            <v>200140</v>
          </cell>
          <cell r="D82" t="str">
            <v>Sub Loan HLDGS to CHEDHA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50000000</v>
          </cell>
        </row>
        <row r="83">
          <cell r="C83" t="str">
            <v>200145</v>
          </cell>
          <cell r="D83" t="str">
            <v>Sub Loan HLDGS to CHEDHA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1311885246</v>
          </cell>
        </row>
        <row r="84">
          <cell r="C84" t="str">
            <v>200170</v>
          </cell>
          <cell r="D84" t="str">
            <v>Sub Loan Spark to HLDGS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-745601454</v>
          </cell>
        </row>
        <row r="85">
          <cell r="C85" t="str">
            <v>200189</v>
          </cell>
          <cell r="D85" t="str">
            <v>I/C Loan CKTFA-PAL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-99241.7</v>
          </cell>
          <cell r="J85">
            <v>-99242</v>
          </cell>
        </row>
        <row r="86">
          <cell r="C86" t="str">
            <v>200190</v>
          </cell>
          <cell r="D86" t="str">
            <v>I/C Loan PAL to CHED Loan 15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106137325</v>
          </cell>
        </row>
        <row r="87">
          <cell r="C87" t="str">
            <v>200210</v>
          </cell>
          <cell r="D87" t="str">
            <v>I/C Loan PAH to LLC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684011760</v>
          </cell>
        </row>
        <row r="88">
          <cell r="C88" t="str">
            <v>200215</v>
          </cell>
          <cell r="D88" t="str">
            <v>S/H Loan CKIFA to HLDGS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-216900300</v>
          </cell>
        </row>
        <row r="89">
          <cell r="C89" t="str">
            <v>200220</v>
          </cell>
          <cell r="D89" t="str">
            <v>S/H Loan HKIFA to HLDGS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-262499700</v>
          </cell>
        </row>
        <row r="90">
          <cell r="C90" t="str">
            <v>200230</v>
          </cell>
          <cell r="D90" t="str">
            <v>Sub Loan HLDGS to CHEDHA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-50000000</v>
          </cell>
        </row>
        <row r="91">
          <cell r="C91" t="str">
            <v>200300</v>
          </cell>
          <cell r="D91" t="str">
            <v>I/C Loan  PAL to LLC</v>
          </cell>
          <cell r="E91">
            <v>0</v>
          </cell>
          <cell r="F91">
            <v>23530863</v>
          </cell>
          <cell r="G91">
            <v>0</v>
          </cell>
          <cell r="H91">
            <v>-8793326</v>
          </cell>
          <cell r="I91">
            <v>0</v>
          </cell>
          <cell r="J91">
            <v>-883950552</v>
          </cell>
        </row>
        <row r="92">
          <cell r="C92" t="str">
            <v>200310</v>
          </cell>
          <cell r="D92" t="str">
            <v>I/C Loan PAH to LLC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-684011760</v>
          </cell>
        </row>
        <row r="93">
          <cell r="C93" t="str">
            <v>200315</v>
          </cell>
          <cell r="D93" t="str">
            <v>** DELETED I/C Receivable - Chistar **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1.9</v>
          </cell>
          <cell r="J93">
            <v>2</v>
          </cell>
        </row>
        <row r="94">
          <cell r="C94" t="str">
            <v>200320</v>
          </cell>
          <cell r="D94" t="str">
            <v>S/H Loan Chistar to HLDGS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-85810661</v>
          </cell>
        </row>
        <row r="95">
          <cell r="C95" t="str">
            <v>200330</v>
          </cell>
          <cell r="D95" t="str">
            <v>S/H Loan Sigerson to HLDGS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-103850814</v>
          </cell>
        </row>
        <row r="96">
          <cell r="C96" t="str">
            <v>200340</v>
          </cell>
          <cell r="D96" t="str">
            <v>Sub Loan HLDGS to CHEDHA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-1311885246</v>
          </cell>
        </row>
        <row r="97">
          <cell r="C97" t="str">
            <v>200380</v>
          </cell>
          <cell r="D97" t="str">
            <v>I/C Loan LLC to CHED Loan 12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1220125691</v>
          </cell>
        </row>
        <row r="98">
          <cell r="C98" t="str">
            <v>200385</v>
          </cell>
          <cell r="D98" t="str">
            <v>** DELETED I/C Receivable - Sigerson **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1.9</v>
          </cell>
          <cell r="J98">
            <v>2</v>
          </cell>
        </row>
        <row r="99">
          <cell r="C99" t="str">
            <v>200386</v>
          </cell>
          <cell r="D99" t="str">
            <v>I/C Loan from CKI/HEI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-40680</v>
          </cell>
          <cell r="J99">
            <v>-40680</v>
          </cell>
        </row>
        <row r="100">
          <cell r="C100" t="str">
            <v>200390</v>
          </cell>
          <cell r="D100" t="str">
            <v>** DELETED I/C Payable to CP1 **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-65</v>
          </cell>
          <cell r="J100">
            <v>-65</v>
          </cell>
        </row>
        <row r="101">
          <cell r="C101" t="str">
            <v>200400</v>
          </cell>
          <cell r="D101" t="str">
            <v>I/C CHEDHA to CHED</v>
          </cell>
          <cell r="E101">
            <v>102293079.97</v>
          </cell>
          <cell r="F101">
            <v>-34000000</v>
          </cell>
          <cell r="G101">
            <v>0</v>
          </cell>
          <cell r="H101">
            <v>0</v>
          </cell>
          <cell r="I101">
            <v>-102293079.97</v>
          </cell>
          <cell r="J101">
            <v>-95080000</v>
          </cell>
        </row>
        <row r="102">
          <cell r="C102" t="str">
            <v>200405</v>
          </cell>
          <cell r="D102" t="str">
            <v>I/C Loan CHED2 to CHEDHA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-17899999.989999998</v>
          </cell>
          <cell r="J102">
            <v>-17900000</v>
          </cell>
        </row>
        <row r="103">
          <cell r="C103" t="str">
            <v>200410</v>
          </cell>
          <cell r="D103" t="str">
            <v>I/C Int Pay CHEDHA to CHEDHAH</v>
          </cell>
          <cell r="E103">
            <v>0</v>
          </cell>
          <cell r="F103">
            <v>2177066</v>
          </cell>
          <cell r="G103">
            <v>0</v>
          </cell>
          <cell r="H103">
            <v>-12549866</v>
          </cell>
          <cell r="I103">
            <v>0</v>
          </cell>
          <cell r="J103">
            <v>-46612204</v>
          </cell>
        </row>
        <row r="104">
          <cell r="C104" t="str">
            <v>200420</v>
          </cell>
          <cell r="D104" t="str">
            <v>I/C Int Rec CHEDHA to CHEDHAH</v>
          </cell>
          <cell r="E104">
            <v>0</v>
          </cell>
          <cell r="F104">
            <v>-10914755</v>
          </cell>
          <cell r="G104">
            <v>0</v>
          </cell>
          <cell r="H104">
            <v>12549866</v>
          </cell>
          <cell r="I104">
            <v>0</v>
          </cell>
          <cell r="J104">
            <v>46612204</v>
          </cell>
        </row>
        <row r="105">
          <cell r="C105" t="str">
            <v>200425</v>
          </cell>
          <cell r="D105" t="str">
            <v>I/C Loan CHEDHA to CHEDHAH</v>
          </cell>
          <cell r="E105">
            <v>-18734104.399999999</v>
          </cell>
          <cell r="F105">
            <v>8387840</v>
          </cell>
          <cell r="G105">
            <v>0</v>
          </cell>
          <cell r="H105">
            <v>0</v>
          </cell>
          <cell r="I105">
            <v>18734104.399999999</v>
          </cell>
          <cell r="J105">
            <v>9887840</v>
          </cell>
        </row>
        <row r="106">
          <cell r="C106" t="str">
            <v>200452</v>
          </cell>
          <cell r="D106" t="str">
            <v>I/C Loan PPL to CHED</v>
          </cell>
          <cell r="E106">
            <v>16000000</v>
          </cell>
          <cell r="F106">
            <v>27200000</v>
          </cell>
          <cell r="G106">
            <v>0</v>
          </cell>
          <cell r="H106">
            <v>0</v>
          </cell>
          <cell r="I106">
            <v>45049999.979999997</v>
          </cell>
          <cell r="J106">
            <v>43200000</v>
          </cell>
        </row>
        <row r="107">
          <cell r="C107" t="str">
            <v>200456</v>
          </cell>
          <cell r="D107" t="str">
            <v>I/C Loan PPL to CHED</v>
          </cell>
          <cell r="E107">
            <v>-16000000</v>
          </cell>
          <cell r="F107">
            <v>-27200000</v>
          </cell>
          <cell r="G107">
            <v>0</v>
          </cell>
          <cell r="H107">
            <v>0</v>
          </cell>
          <cell r="I107">
            <v>-45049999.979999997</v>
          </cell>
          <cell r="J107">
            <v>-43200000</v>
          </cell>
        </row>
        <row r="108">
          <cell r="C108" t="str">
            <v>200457</v>
          </cell>
          <cell r="D108" t="str">
            <v>I/C Loan CHED to CHEDHA</v>
          </cell>
          <cell r="E108">
            <v>-102293079.97</v>
          </cell>
          <cell r="F108">
            <v>34000000</v>
          </cell>
          <cell r="G108">
            <v>0</v>
          </cell>
          <cell r="H108">
            <v>0</v>
          </cell>
          <cell r="I108">
            <v>102293079.97</v>
          </cell>
          <cell r="J108">
            <v>95480000</v>
          </cell>
        </row>
        <row r="109">
          <cell r="C109" t="str">
            <v>200465</v>
          </cell>
          <cell r="D109" t="str">
            <v>I/C Loan CHED2 to CHEDHA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17899999.989999998</v>
          </cell>
          <cell r="J109">
            <v>17900000</v>
          </cell>
        </row>
        <row r="110">
          <cell r="C110" t="str">
            <v>200500</v>
          </cell>
          <cell r="D110" t="str">
            <v>Intra Corporate Balancing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 t="str">
            <v>200515</v>
          </cell>
          <cell r="D111" t="str">
            <v>I/C Loan CHEDHA to CHEDHAH</v>
          </cell>
          <cell r="E111">
            <v>18734104.399999999</v>
          </cell>
          <cell r="F111">
            <v>0</v>
          </cell>
          <cell r="G111">
            <v>0</v>
          </cell>
          <cell r="H111">
            <v>0</v>
          </cell>
          <cell r="I111">
            <v>-18734104.399999999</v>
          </cell>
          <cell r="J111">
            <v>-9887840</v>
          </cell>
        </row>
        <row r="112">
          <cell r="C112" t="str">
            <v>200601</v>
          </cell>
          <cell r="D112" t="str">
            <v>S/H Loan HEI Spark to HLDGS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-104875186.75</v>
          </cell>
          <cell r="J112">
            <v>-104875187</v>
          </cell>
        </row>
        <row r="113">
          <cell r="C113" t="str">
            <v>200602</v>
          </cell>
          <cell r="D113" t="str">
            <v>I/Coy Loan Spark-Holdings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-745601453.79999995</v>
          </cell>
          <cell r="J113">
            <v>0</v>
          </cell>
        </row>
        <row r="114">
          <cell r="C114" t="str">
            <v>200603</v>
          </cell>
          <cell r="D114" t="str">
            <v>ICo CKIFA - HLDGS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-216900300</v>
          </cell>
          <cell r="J114">
            <v>0</v>
          </cell>
        </row>
        <row r="115">
          <cell r="C115" t="str">
            <v>200604</v>
          </cell>
          <cell r="D115" t="str">
            <v>ICo HKIFA-HLDGS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-262499700</v>
          </cell>
          <cell r="J115">
            <v>0</v>
          </cell>
        </row>
        <row r="116">
          <cell r="C116" t="str">
            <v>200605</v>
          </cell>
          <cell r="D116" t="str">
            <v>S/H Loan CKI Spark to HLDGS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-2097503.92</v>
          </cell>
          <cell r="J116">
            <v>-2097504</v>
          </cell>
        </row>
        <row r="117">
          <cell r="C117" t="str">
            <v>200606</v>
          </cell>
          <cell r="D117" t="str">
            <v>S/H Loan Chistar to HLDGS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-85810661</v>
          </cell>
          <cell r="J117">
            <v>0</v>
          </cell>
        </row>
        <row r="118">
          <cell r="C118" t="str">
            <v>200607</v>
          </cell>
          <cell r="D118" t="str">
            <v>S/H Loan Sigerson to HLDGS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-103850814</v>
          </cell>
          <cell r="J118">
            <v>0</v>
          </cell>
        </row>
        <row r="119">
          <cell r="C119" t="str">
            <v>200610</v>
          </cell>
          <cell r="D119" t="str">
            <v>I/C Loan LLC to CHED Loan 12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-1220125692</v>
          </cell>
        </row>
        <row r="120">
          <cell r="C120" t="str">
            <v>200635</v>
          </cell>
          <cell r="D120" t="str">
            <v>I/C Loan PAL to CHED PNote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-106137325</v>
          </cell>
        </row>
        <row r="121">
          <cell r="C121" t="str">
            <v>200850</v>
          </cell>
          <cell r="D121" t="str">
            <v>I/C Loan PAL to Silk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</row>
        <row r="122">
          <cell r="C122" t="str">
            <v>200866</v>
          </cell>
          <cell r="D122" t="str">
            <v>I/C Loan to TRUST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-26397956</v>
          </cell>
        </row>
        <row r="123">
          <cell r="C123" t="str">
            <v>200872</v>
          </cell>
          <cell r="D123" t="str">
            <v>I/C Loan CHED2 to CP1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55063742</v>
          </cell>
        </row>
        <row r="124">
          <cell r="C124" t="str">
            <v>200873</v>
          </cell>
          <cell r="D124" t="str">
            <v>I/C Loan to CHED2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63678174</v>
          </cell>
        </row>
        <row r="125">
          <cell r="C125" t="str">
            <v>200876</v>
          </cell>
          <cell r="D125" t="str">
            <v>I/C Loan PTY to TRUST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29726870</v>
          </cell>
        </row>
        <row r="126">
          <cell r="C126" t="str">
            <v>200878</v>
          </cell>
          <cell r="D126" t="str">
            <v>I/C Loan CP1 to TRUST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26397956</v>
          </cell>
        </row>
        <row r="127">
          <cell r="C127" t="str">
            <v>200879</v>
          </cell>
          <cell r="D127" t="str">
            <v>I/C Loan PTY to TRUST Curr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-29726870</v>
          </cell>
        </row>
        <row r="128">
          <cell r="C128" t="str">
            <v>200881</v>
          </cell>
          <cell r="D128" t="str">
            <v>I/C Loan CHED2 to CKDFA Expenses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-3980.81</v>
          </cell>
          <cell r="J128">
            <v>-3981</v>
          </cell>
        </row>
        <row r="129">
          <cell r="C129" t="str">
            <v>200885</v>
          </cell>
          <cell r="D129" t="str">
            <v>I/C Loan CHED2 to CP1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-55063742</v>
          </cell>
        </row>
        <row r="130">
          <cell r="C130" t="str">
            <v>200891</v>
          </cell>
          <cell r="D130" t="str">
            <v>I/C Loan TRUST to CP1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-63678174</v>
          </cell>
        </row>
        <row r="131">
          <cell r="C131" t="str">
            <v>200907</v>
          </cell>
          <cell r="D131" t="str">
            <v>I/C Loan CHED2 to CP1 Expenses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-51459.3</v>
          </cell>
          <cell r="J131">
            <v>-51459</v>
          </cell>
        </row>
        <row r="132">
          <cell r="C132" t="str">
            <v>200908</v>
          </cell>
          <cell r="D132" t="str">
            <v>Intercompany Loan CP1-CHEDII (Expenses)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2522.21</v>
          </cell>
          <cell r="J132">
            <v>2522</v>
          </cell>
        </row>
        <row r="133">
          <cell r="C133" t="str">
            <v>200909</v>
          </cell>
          <cell r="D133" t="str">
            <v>I/C Loan CHED2 to HKDFA Expenses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7486.9</v>
          </cell>
          <cell r="J133">
            <v>7487</v>
          </cell>
        </row>
        <row r="134">
          <cell r="C134" t="str">
            <v>200959</v>
          </cell>
          <cell r="D134" t="str">
            <v>I/C Loan CHED SERVICES to PNS</v>
          </cell>
          <cell r="E134">
            <v>5000000</v>
          </cell>
          <cell r="F134">
            <v>0</v>
          </cell>
          <cell r="G134">
            <v>5000000</v>
          </cell>
          <cell r="H134">
            <v>0</v>
          </cell>
          <cell r="I134">
            <v>5000000</v>
          </cell>
          <cell r="J134">
            <v>5000000</v>
          </cell>
        </row>
        <row r="135">
          <cell r="C135" t="str">
            <v>200960</v>
          </cell>
          <cell r="D135" t="str">
            <v>I/C Loan CHED SERVICES to PNS</v>
          </cell>
          <cell r="E135">
            <v>-5000000</v>
          </cell>
          <cell r="F135">
            <v>0</v>
          </cell>
          <cell r="G135">
            <v>-5000000</v>
          </cell>
          <cell r="H135">
            <v>0</v>
          </cell>
          <cell r="I135">
            <v>-5000000</v>
          </cell>
          <cell r="J135">
            <v>-5000000</v>
          </cell>
        </row>
        <row r="136">
          <cell r="C136" t="str">
            <v>201045</v>
          </cell>
          <cell r="D136" t="str">
            <v>I/C Loan CHED2 TO CKDFA(Expenses)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44074.36</v>
          </cell>
          <cell r="J136">
            <v>44074</v>
          </cell>
        </row>
        <row r="137">
          <cell r="C137" t="str">
            <v>202200</v>
          </cell>
          <cell r="D137" t="str">
            <v>Short Term Money Market Borrowings</v>
          </cell>
          <cell r="E137">
            <v>12000000</v>
          </cell>
          <cell r="F137">
            <v>430340.98999999801</v>
          </cell>
          <cell r="G137">
            <v>-5000000</v>
          </cell>
          <cell r="H137">
            <v>25731585.109999999</v>
          </cell>
          <cell r="I137">
            <v>-17000000</v>
          </cell>
          <cell r="J137">
            <v>-430340</v>
          </cell>
        </row>
        <row r="138">
          <cell r="C138" t="str">
            <v>202210</v>
          </cell>
          <cell r="D138" t="str">
            <v>Borrowings: Revolving Bank Debt</v>
          </cell>
          <cell r="E138">
            <v>-60000000</v>
          </cell>
          <cell r="F138">
            <v>-20000000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202350</v>
          </cell>
          <cell r="D139" t="str">
            <v>Domestic Interest Rate Swap Current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-41943.93</v>
          </cell>
          <cell r="J139">
            <v>-3208996</v>
          </cell>
        </row>
        <row r="140">
          <cell r="C140" t="str">
            <v>202360</v>
          </cell>
          <cell r="D140" t="str">
            <v>Medium Term Notes Issue - Current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-350000000</v>
          </cell>
          <cell r="J140">
            <v>-350000000</v>
          </cell>
        </row>
        <row r="141">
          <cell r="C141" t="str">
            <v>210100</v>
          </cell>
          <cell r="D141" t="str">
            <v>Accounts Payable - General</v>
          </cell>
          <cell r="E141">
            <v>1263619.92</v>
          </cell>
          <cell r="F141">
            <v>-3060681</v>
          </cell>
          <cell r="G141">
            <v>-1525665.03</v>
          </cell>
          <cell r="H141">
            <v>-802587</v>
          </cell>
          <cell r="I141">
            <v>-26464375.969999999</v>
          </cell>
          <cell r="J141">
            <v>-22865786</v>
          </cell>
        </row>
        <row r="142">
          <cell r="C142" t="str">
            <v>210101</v>
          </cell>
          <cell r="D142" t="str">
            <v>USD Creditors Control Account</v>
          </cell>
          <cell r="E142">
            <v>296652.08</v>
          </cell>
          <cell r="F142">
            <v>0</v>
          </cell>
          <cell r="G142">
            <v>14908441.18</v>
          </cell>
          <cell r="H142">
            <v>0</v>
          </cell>
          <cell r="I142">
            <v>-137413.69</v>
          </cell>
          <cell r="J142">
            <v>-6099546</v>
          </cell>
        </row>
        <row r="143">
          <cell r="C143" t="str">
            <v>210103</v>
          </cell>
          <cell r="D143" t="str">
            <v>Customer Refunds Payable</v>
          </cell>
          <cell r="E143">
            <v>3888894.82</v>
          </cell>
          <cell r="F143">
            <v>0</v>
          </cell>
          <cell r="G143">
            <v>313733.5</v>
          </cell>
          <cell r="H143">
            <v>0</v>
          </cell>
          <cell r="I143">
            <v>-12748264.199999999</v>
          </cell>
          <cell r="J143">
            <v>-7561243</v>
          </cell>
        </row>
        <row r="144">
          <cell r="C144" t="str">
            <v>210104</v>
          </cell>
          <cell r="D144" t="str">
            <v>Accounts Payable Control adj</v>
          </cell>
          <cell r="E144">
            <v>536440.52</v>
          </cell>
          <cell r="F144">
            <v>0</v>
          </cell>
          <cell r="G144">
            <v>2226</v>
          </cell>
          <cell r="H144">
            <v>0</v>
          </cell>
          <cell r="I144">
            <v>-567766.52</v>
          </cell>
          <cell r="J144">
            <v>-240258</v>
          </cell>
        </row>
        <row r="145">
          <cell r="C145" t="str">
            <v>210106</v>
          </cell>
          <cell r="D145" t="str">
            <v>Capital Expenditure Acruals</v>
          </cell>
          <cell r="E145">
            <v>400917.53</v>
          </cell>
          <cell r="F145">
            <v>-150000</v>
          </cell>
          <cell r="G145">
            <v>0</v>
          </cell>
          <cell r="H145">
            <v>50000</v>
          </cell>
          <cell r="I145">
            <v>-400917.53</v>
          </cell>
          <cell r="J145">
            <v>-535390</v>
          </cell>
        </row>
        <row r="146">
          <cell r="C146" t="str">
            <v>210122</v>
          </cell>
          <cell r="D146" t="str">
            <v>Accounts Payable - Powercor (PNS)</v>
          </cell>
          <cell r="E146">
            <v>-0.01</v>
          </cell>
          <cell r="F146">
            <v>0</v>
          </cell>
          <cell r="G146">
            <v>0</v>
          </cell>
          <cell r="H146">
            <v>0</v>
          </cell>
          <cell r="I146">
            <v>0.01</v>
          </cell>
          <cell r="J146">
            <v>0</v>
          </cell>
        </row>
        <row r="147">
          <cell r="C147" t="str">
            <v>210130</v>
          </cell>
          <cell r="D147" t="str">
            <v>Accounts Payable - CitiPower (PAL)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</row>
        <row r="148">
          <cell r="C148" t="str">
            <v>210132</v>
          </cell>
          <cell r="D148" t="str">
            <v>Accounts Payable - Powercor (CHED S)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-1</v>
          </cell>
        </row>
        <row r="149">
          <cell r="C149" t="str">
            <v>210133</v>
          </cell>
          <cell r="D149" t="str">
            <v>Accounts Payable - PNS (POWERCOR)</v>
          </cell>
          <cell r="E149">
            <v>-0.02</v>
          </cell>
          <cell r="F149">
            <v>0</v>
          </cell>
          <cell r="G149">
            <v>0</v>
          </cell>
          <cell r="H149">
            <v>0</v>
          </cell>
          <cell r="I149">
            <v>0.02</v>
          </cell>
          <cell r="J149">
            <v>0</v>
          </cell>
        </row>
        <row r="150">
          <cell r="C150" t="str">
            <v>210135</v>
          </cell>
          <cell r="D150" t="str">
            <v>Accounts Payable - Powercor (CP)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</row>
        <row r="151">
          <cell r="C151" t="str">
            <v>210137</v>
          </cell>
          <cell r="D151" t="str">
            <v>Accounts Payable - CitiPower (CHED S)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</row>
        <row r="152">
          <cell r="C152" t="str">
            <v>210138</v>
          </cell>
          <cell r="D152" t="str">
            <v>Tax Payable CHEDHA</v>
          </cell>
          <cell r="E152">
            <v>0</v>
          </cell>
          <cell r="F152">
            <v>-1</v>
          </cell>
          <cell r="G152">
            <v>1</v>
          </cell>
          <cell r="H152">
            <v>-1</v>
          </cell>
          <cell r="I152">
            <v>-2960.88</v>
          </cell>
          <cell r="J152">
            <v>-2963</v>
          </cell>
        </row>
        <row r="153">
          <cell r="C153" t="str">
            <v>210530</v>
          </cell>
          <cell r="D153" t="str">
            <v>Accounts Payable Withholding Tax</v>
          </cell>
          <cell r="E153">
            <v>0</v>
          </cell>
          <cell r="F153">
            <v>0</v>
          </cell>
          <cell r="G153">
            <v>1117966.79</v>
          </cell>
          <cell r="H153">
            <v>0</v>
          </cell>
          <cell r="I153">
            <v>-6219.45</v>
          </cell>
          <cell r="J153">
            <v>-1264</v>
          </cell>
        </row>
        <row r="154">
          <cell r="C154" t="str">
            <v>210535</v>
          </cell>
          <cell r="D154" t="str">
            <v>PAYG - Tax withheld</v>
          </cell>
          <cell r="E154">
            <v>-56</v>
          </cell>
          <cell r="F154">
            <v>0</v>
          </cell>
          <cell r="G154">
            <v>-56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210540</v>
          </cell>
          <cell r="D155" t="str">
            <v>Corporate Credit Card - Clearing Account</v>
          </cell>
          <cell r="E155">
            <v>-14837.3</v>
          </cell>
          <cell r="F155">
            <v>65000</v>
          </cell>
          <cell r="G155">
            <v>382131.9</v>
          </cell>
          <cell r="H155">
            <v>40000</v>
          </cell>
          <cell r="I155">
            <v>-199678.33</v>
          </cell>
          <cell r="J155">
            <v>-230414</v>
          </cell>
        </row>
        <row r="156">
          <cell r="C156" t="str">
            <v>210550</v>
          </cell>
          <cell r="D156" t="str">
            <v>Unclaimed Monies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-56557</v>
          </cell>
          <cell r="J156">
            <v>-56557</v>
          </cell>
        </row>
        <row r="157">
          <cell r="C157" t="str">
            <v>210900</v>
          </cell>
          <cell r="D157" t="str">
            <v>Goods Receipt/Invoice Received - Clearing</v>
          </cell>
          <cell r="E157">
            <v>-23952.12</v>
          </cell>
          <cell r="F157">
            <v>-708000</v>
          </cell>
          <cell r="G157">
            <v>-3110668.27</v>
          </cell>
          <cell r="H157">
            <v>-275000</v>
          </cell>
          <cell r="I157">
            <v>-12471577.130000001</v>
          </cell>
          <cell r="J157">
            <v>-16617907</v>
          </cell>
        </row>
        <row r="158">
          <cell r="C158" t="str">
            <v>210910</v>
          </cell>
          <cell r="D158" t="str">
            <v>Freight Clearing</v>
          </cell>
          <cell r="E158">
            <v>-393.5</v>
          </cell>
          <cell r="F158">
            <v>0</v>
          </cell>
          <cell r="G158">
            <v>-322</v>
          </cell>
          <cell r="H158">
            <v>0</v>
          </cell>
          <cell r="I158">
            <v>-12935.66</v>
          </cell>
          <cell r="J158">
            <v>-17247</v>
          </cell>
        </row>
        <row r="159">
          <cell r="C159" t="str">
            <v>220100</v>
          </cell>
          <cell r="D159" t="str">
            <v>Goods and Services Tax Clearing - Sales</v>
          </cell>
          <cell r="E159">
            <v>310277.68</v>
          </cell>
          <cell r="F159">
            <v>-552847</v>
          </cell>
          <cell r="G159">
            <v>110906.15</v>
          </cell>
          <cell r="H159">
            <v>-681948</v>
          </cell>
          <cell r="I159">
            <v>-9361955.0199999996</v>
          </cell>
          <cell r="J159">
            <v>-9370582</v>
          </cell>
        </row>
        <row r="160">
          <cell r="C160" t="str">
            <v>220110</v>
          </cell>
          <cell r="D160" t="str">
            <v>Goods and Services Tax Clearing - Purchases</v>
          </cell>
          <cell r="E160">
            <v>-1229523.45</v>
          </cell>
          <cell r="F160">
            <v>-942998</v>
          </cell>
          <cell r="G160">
            <v>674225.97</v>
          </cell>
          <cell r="H160">
            <v>556386</v>
          </cell>
          <cell r="I160">
            <v>7437598.5099999998</v>
          </cell>
          <cell r="J160">
            <v>5402081</v>
          </cell>
        </row>
        <row r="161">
          <cell r="C161" t="str">
            <v>220130</v>
          </cell>
          <cell r="D161" t="str">
            <v>Goods and Services Tax Clearing -Automatic Posting</v>
          </cell>
          <cell r="E161">
            <v>-6.61</v>
          </cell>
          <cell r="F161">
            <v>0</v>
          </cell>
          <cell r="G161">
            <v>-0.34</v>
          </cell>
          <cell r="H161">
            <v>0</v>
          </cell>
          <cell r="I161">
            <v>-4.8</v>
          </cell>
          <cell r="J161">
            <v>1101</v>
          </cell>
        </row>
        <row r="162">
          <cell r="C162" t="str">
            <v>230100</v>
          </cell>
          <cell r="D162" t="str">
            <v>Trust Fund - Progressive Cost Sharing</v>
          </cell>
          <cell r="E162">
            <v>7961.63</v>
          </cell>
          <cell r="F162">
            <v>25000</v>
          </cell>
          <cell r="G162">
            <v>16195.5</v>
          </cell>
          <cell r="H162">
            <v>10000</v>
          </cell>
          <cell r="I162">
            <v>-838765.56</v>
          </cell>
          <cell r="J162">
            <v>-736044</v>
          </cell>
        </row>
        <row r="163">
          <cell r="C163" t="str">
            <v>230110</v>
          </cell>
          <cell r="D163" t="str">
            <v>Trust Fund - Refundable Deposits</v>
          </cell>
          <cell r="E163">
            <v>5749.55</v>
          </cell>
          <cell r="F163">
            <v>0</v>
          </cell>
          <cell r="G163">
            <v>272.72000000000003</v>
          </cell>
          <cell r="H163">
            <v>0</v>
          </cell>
          <cell r="I163">
            <v>-150163.26999999999</v>
          </cell>
          <cell r="J163">
            <v>-167284</v>
          </cell>
        </row>
        <row r="164">
          <cell r="C164" t="str">
            <v>230130</v>
          </cell>
          <cell r="D164" t="str">
            <v>Trust Fund - Network Contn Reimbursement (C)</v>
          </cell>
          <cell r="E164">
            <v>421724.6</v>
          </cell>
          <cell r="F164">
            <v>-50000</v>
          </cell>
          <cell r="G164">
            <v>42137</v>
          </cell>
          <cell r="H164">
            <v>-100000</v>
          </cell>
          <cell r="I164">
            <v>-3678136.74</v>
          </cell>
          <cell r="J164">
            <v>-4020935</v>
          </cell>
        </row>
        <row r="165">
          <cell r="C165" t="str">
            <v>230200</v>
          </cell>
          <cell r="D165" t="str">
            <v>Standard Deductions - Other</v>
          </cell>
          <cell r="E165">
            <v>2077.7199999999998</v>
          </cell>
          <cell r="F165">
            <v>0</v>
          </cell>
          <cell r="G165">
            <v>758.62</v>
          </cell>
          <cell r="H165">
            <v>0</v>
          </cell>
          <cell r="I165">
            <v>0</v>
          </cell>
          <cell r="J165">
            <v>0</v>
          </cell>
        </row>
        <row r="166">
          <cell r="C166" t="str">
            <v>230204</v>
          </cell>
          <cell r="D166" t="str">
            <v>Salaries Clearing Account</v>
          </cell>
          <cell r="E166">
            <v>58409.619999998999</v>
          </cell>
          <cell r="F166">
            <v>0</v>
          </cell>
          <cell r="G166">
            <v>-13730701.48</v>
          </cell>
          <cell r="H166">
            <v>0</v>
          </cell>
          <cell r="I166">
            <v>-63249.93</v>
          </cell>
          <cell r="J166">
            <v>-10</v>
          </cell>
        </row>
        <row r="167">
          <cell r="C167" t="str">
            <v>230900</v>
          </cell>
          <cell r="D167" t="str">
            <v>Miscellaneous Deposits and Trust Funds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-905849.49</v>
          </cell>
          <cell r="J167">
            <v>-905849</v>
          </cell>
        </row>
        <row r="168">
          <cell r="C168" t="str">
            <v>235100</v>
          </cell>
          <cell r="D168" t="str">
            <v>Accrual - External Services</v>
          </cell>
          <cell r="E168">
            <v>538816.14</v>
          </cell>
          <cell r="F168">
            <v>6584411</v>
          </cell>
          <cell r="G168">
            <v>-5140371.75</v>
          </cell>
          <cell r="H168">
            <v>687223</v>
          </cell>
          <cell r="I168">
            <v>-39045970.909999996</v>
          </cell>
          <cell r="J168">
            <v>-32781368</v>
          </cell>
        </row>
        <row r="169">
          <cell r="C169" t="str">
            <v>235110</v>
          </cell>
          <cell r="D169" t="str">
            <v>Accrual - Materials</v>
          </cell>
          <cell r="E169">
            <v>180542.78</v>
          </cell>
          <cell r="F169">
            <v>0</v>
          </cell>
          <cell r="G169">
            <v>272798.76</v>
          </cell>
          <cell r="H169">
            <v>0</v>
          </cell>
          <cell r="I169">
            <v>-264167</v>
          </cell>
          <cell r="J169">
            <v>-821148</v>
          </cell>
        </row>
        <row r="170">
          <cell r="C170" t="str">
            <v>235120</v>
          </cell>
          <cell r="D170" t="str">
            <v>Deferred Revenue - Current</v>
          </cell>
          <cell r="E170">
            <v>287012.57</v>
          </cell>
          <cell r="F170">
            <v>300000</v>
          </cell>
          <cell r="G170">
            <v>174709.14</v>
          </cell>
          <cell r="H170">
            <v>100000</v>
          </cell>
          <cell r="I170">
            <v>-1130277.25</v>
          </cell>
          <cell r="J170">
            <v>-1636565</v>
          </cell>
        </row>
        <row r="171">
          <cell r="C171" t="str">
            <v>235121</v>
          </cell>
          <cell r="D171" t="str">
            <v>Deferred Customer Contributions - Current</v>
          </cell>
          <cell r="E171">
            <v>198880.38</v>
          </cell>
          <cell r="F171">
            <v>-5100000</v>
          </cell>
          <cell r="G171">
            <v>1222309.72</v>
          </cell>
          <cell r="H171">
            <v>-1500000</v>
          </cell>
          <cell r="I171">
            <v>-36443758.880000003</v>
          </cell>
          <cell r="J171">
            <v>-33100516</v>
          </cell>
        </row>
        <row r="172">
          <cell r="C172" t="str">
            <v>235125</v>
          </cell>
          <cell r="D172" t="str">
            <v>Monthly Accruals - Miscellaneous Expenditure</v>
          </cell>
          <cell r="E172">
            <v>-142634.45000000001</v>
          </cell>
          <cell r="F172">
            <v>500557</v>
          </cell>
          <cell r="G172">
            <v>553353.94999999995</v>
          </cell>
          <cell r="H172">
            <v>-155878</v>
          </cell>
          <cell r="I172">
            <v>-19589064.25</v>
          </cell>
          <cell r="J172">
            <v>-23858536</v>
          </cell>
        </row>
        <row r="173">
          <cell r="C173" t="str">
            <v>235130</v>
          </cell>
          <cell r="D173" t="str">
            <v>Accrual - Capital Expenditure</v>
          </cell>
          <cell r="E173">
            <v>0</v>
          </cell>
          <cell r="F173">
            <v>565092</v>
          </cell>
          <cell r="G173">
            <v>0</v>
          </cell>
          <cell r="H173">
            <v>433360</v>
          </cell>
          <cell r="I173">
            <v>-5000</v>
          </cell>
          <cell r="J173">
            <v>-111871</v>
          </cell>
        </row>
        <row r="174">
          <cell r="C174" t="str">
            <v>235150</v>
          </cell>
          <cell r="D174" t="str">
            <v>Accrual - Fringe Benefits Tax</v>
          </cell>
          <cell r="E174">
            <v>-49713.91</v>
          </cell>
          <cell r="F174">
            <v>0</v>
          </cell>
          <cell r="G174">
            <v>-184393.97</v>
          </cell>
          <cell r="H174">
            <v>0</v>
          </cell>
          <cell r="I174">
            <v>-627188.51</v>
          </cell>
          <cell r="J174">
            <v>521313</v>
          </cell>
        </row>
        <row r="175">
          <cell r="C175" t="str">
            <v>235160</v>
          </cell>
          <cell r="D175" t="str">
            <v>Transmission Fees Accrual</v>
          </cell>
          <cell r="E175">
            <v>1670325.77</v>
          </cell>
          <cell r="F175">
            <v>3638633</v>
          </cell>
          <cell r="G175">
            <v>-195527.4</v>
          </cell>
          <cell r="H175">
            <v>-361238</v>
          </cell>
          <cell r="I175">
            <v>-20663118.870000001</v>
          </cell>
          <cell r="J175">
            <v>-23518211</v>
          </cell>
        </row>
        <row r="176">
          <cell r="C176" t="str">
            <v>235170</v>
          </cell>
          <cell r="D176" t="str">
            <v>Accrual - Salaries</v>
          </cell>
          <cell r="E176">
            <v>3398148.32</v>
          </cell>
          <cell r="F176">
            <v>2806230.59</v>
          </cell>
          <cell r="G176">
            <v>5765023.6299999999</v>
          </cell>
          <cell r="H176">
            <v>4525502.41</v>
          </cell>
          <cell r="I176">
            <v>-3550650.04</v>
          </cell>
          <cell r="J176">
            <v>-4022495</v>
          </cell>
        </row>
        <row r="177">
          <cell r="C177" t="str">
            <v>235175</v>
          </cell>
          <cell r="D177" t="str">
            <v>Accrued Bonus</v>
          </cell>
          <cell r="E177">
            <v>11764181.310000001</v>
          </cell>
          <cell r="F177">
            <v>11122285.33</v>
          </cell>
          <cell r="G177">
            <v>14743916.99</v>
          </cell>
          <cell r="H177">
            <v>14526580.41</v>
          </cell>
          <cell r="I177">
            <v>-16233784.83</v>
          </cell>
          <cell r="J177">
            <v>-16578569</v>
          </cell>
        </row>
        <row r="178">
          <cell r="C178" t="str">
            <v>235189</v>
          </cell>
          <cell r="D178" t="str">
            <v>Foreign Exchange Variance Clearing</v>
          </cell>
          <cell r="E178">
            <v>412289.37</v>
          </cell>
          <cell r="F178">
            <v>0</v>
          </cell>
          <cell r="G178">
            <v>412289.37</v>
          </cell>
          <cell r="H178">
            <v>0</v>
          </cell>
          <cell r="I178">
            <v>-15.88</v>
          </cell>
          <cell r="J178">
            <v>90793</v>
          </cell>
        </row>
        <row r="179">
          <cell r="C179" t="str">
            <v>235190</v>
          </cell>
          <cell r="D179" t="str">
            <v>Accrued Interest</v>
          </cell>
          <cell r="E179">
            <v>-326538.5</v>
          </cell>
          <cell r="F179">
            <v>5898085.3700000001</v>
          </cell>
          <cell r="G179">
            <v>-4153150.64</v>
          </cell>
          <cell r="H179">
            <v>-17101328.350000001</v>
          </cell>
          <cell r="I179">
            <v>-23284355.07</v>
          </cell>
          <cell r="J179">
            <v>-62602064</v>
          </cell>
        </row>
        <row r="180">
          <cell r="C180" t="str">
            <v>235191</v>
          </cell>
          <cell r="D180" t="str">
            <v>Foreign Currency Forward Contracts - Current</v>
          </cell>
          <cell r="E180">
            <v>-323590</v>
          </cell>
          <cell r="F180">
            <v>0</v>
          </cell>
          <cell r="G180">
            <v>0</v>
          </cell>
          <cell r="H180">
            <v>0</v>
          </cell>
          <cell r="I180">
            <v>-18904974.629999999</v>
          </cell>
          <cell r="J180">
            <v>-5561824</v>
          </cell>
        </row>
        <row r="181">
          <cell r="C181" t="str">
            <v>235195</v>
          </cell>
          <cell r="D181" t="str">
            <v>Sub Debt Int Accrual - Current</v>
          </cell>
          <cell r="E181">
            <v>6642237.9299999997</v>
          </cell>
          <cell r="F181">
            <v>0</v>
          </cell>
          <cell r="G181">
            <v>-14352589</v>
          </cell>
          <cell r="H181">
            <v>0</v>
          </cell>
          <cell r="I181">
            <v>-59187126.969999999</v>
          </cell>
          <cell r="J181">
            <v>0</v>
          </cell>
        </row>
        <row r="182">
          <cell r="C182" t="str">
            <v>235197</v>
          </cell>
          <cell r="D182" t="str">
            <v>Interest  Accrued Inter Co</v>
          </cell>
          <cell r="E182">
            <v>0</v>
          </cell>
          <cell r="F182">
            <v>-2</v>
          </cell>
          <cell r="G182">
            <v>0</v>
          </cell>
          <cell r="H182">
            <v>-1</v>
          </cell>
          <cell r="I182">
            <v>0</v>
          </cell>
          <cell r="J182">
            <v>0</v>
          </cell>
        </row>
        <row r="183">
          <cell r="C183" t="str">
            <v>240100</v>
          </cell>
          <cell r="D183" t="str">
            <v>Provision for Recreation Leave - Current</v>
          </cell>
          <cell r="E183">
            <v>7370313.9900000002</v>
          </cell>
          <cell r="F183">
            <v>1871992</v>
          </cell>
          <cell r="G183">
            <v>-1794638.2</v>
          </cell>
          <cell r="H183">
            <v>-1670095</v>
          </cell>
          <cell r="I183">
            <v>-28855150.899999999</v>
          </cell>
          <cell r="J183">
            <v>-29035267</v>
          </cell>
        </row>
        <row r="184">
          <cell r="C184" t="str">
            <v>240105</v>
          </cell>
          <cell r="D184" t="str">
            <v>Provision for Purchased Leave - Current</v>
          </cell>
          <cell r="E184">
            <v>-268005.09999999998</v>
          </cell>
          <cell r="F184">
            <v>0</v>
          </cell>
          <cell r="G184">
            <v>-115639.2</v>
          </cell>
          <cell r="H184">
            <v>0</v>
          </cell>
          <cell r="I184">
            <v>-1935801.37</v>
          </cell>
          <cell r="J184">
            <v>-1495414</v>
          </cell>
        </row>
        <row r="185">
          <cell r="C185" t="str">
            <v>240120</v>
          </cell>
          <cell r="D185" t="str">
            <v>Recreation Leave Taken</v>
          </cell>
          <cell r="E185">
            <v>-7163574.6200000001</v>
          </cell>
          <cell r="F185">
            <v>-1211284</v>
          </cell>
          <cell r="G185">
            <v>1013162.52</v>
          </cell>
          <cell r="H185">
            <v>1017264</v>
          </cell>
          <cell r="I185">
            <v>11487871.449999999</v>
          </cell>
          <cell r="J185">
            <v>11450331</v>
          </cell>
        </row>
        <row r="186">
          <cell r="C186" t="str">
            <v>240125</v>
          </cell>
          <cell r="D186" t="str">
            <v>Purchased Leave Taken</v>
          </cell>
          <cell r="E186">
            <v>161561.53</v>
          </cell>
          <cell r="F186">
            <v>0</v>
          </cell>
          <cell r="G186">
            <v>79591.839999999997</v>
          </cell>
          <cell r="H186">
            <v>0</v>
          </cell>
          <cell r="I186">
            <v>1931704.19</v>
          </cell>
          <cell r="J186">
            <v>1368549</v>
          </cell>
        </row>
        <row r="187">
          <cell r="C187" t="str">
            <v>240130</v>
          </cell>
          <cell r="D187" t="str">
            <v>Provision for Long Service Leave - Current</v>
          </cell>
          <cell r="E187">
            <v>-268477.46999999997</v>
          </cell>
          <cell r="F187">
            <v>-1533813</v>
          </cell>
          <cell r="G187">
            <v>-1639269.42</v>
          </cell>
          <cell r="H187">
            <v>-1534182</v>
          </cell>
          <cell r="I187">
            <v>-43992507.289999999</v>
          </cell>
          <cell r="J187">
            <v>-45569765</v>
          </cell>
        </row>
        <row r="188">
          <cell r="C188" t="str">
            <v>240150</v>
          </cell>
          <cell r="D188" t="str">
            <v>Long Service Leave Taken - Continuing Employees</v>
          </cell>
          <cell r="E188">
            <v>-888175.89</v>
          </cell>
          <cell r="F188">
            <v>-308390</v>
          </cell>
          <cell r="G188">
            <v>198775.92</v>
          </cell>
          <cell r="H188">
            <v>91844</v>
          </cell>
          <cell r="I188">
            <v>1420952.54</v>
          </cell>
          <cell r="J188">
            <v>1637375</v>
          </cell>
        </row>
        <row r="189">
          <cell r="C189" t="str">
            <v>240160</v>
          </cell>
          <cell r="D189" t="str">
            <v>Long Service Leave Taken - Termination</v>
          </cell>
          <cell r="E189">
            <v>-223159.47</v>
          </cell>
          <cell r="F189">
            <v>0</v>
          </cell>
          <cell r="G189">
            <v>172079.02</v>
          </cell>
          <cell r="H189">
            <v>0</v>
          </cell>
          <cell r="I189">
            <v>612501.25</v>
          </cell>
          <cell r="J189">
            <v>236230</v>
          </cell>
        </row>
        <row r="190">
          <cell r="C190" t="str">
            <v>240185</v>
          </cell>
          <cell r="D190" t="str">
            <v>Provision for Universal Service Obligation</v>
          </cell>
          <cell r="E190">
            <v>-5001.3500000000004</v>
          </cell>
          <cell r="F190">
            <v>0</v>
          </cell>
          <cell r="G190">
            <v>-18042.599999999999</v>
          </cell>
          <cell r="H190">
            <v>0</v>
          </cell>
          <cell r="I190">
            <v>-22572.91</v>
          </cell>
          <cell r="J190">
            <v>0</v>
          </cell>
        </row>
        <row r="191">
          <cell r="C191" t="str">
            <v>240190</v>
          </cell>
          <cell r="D191" t="str">
            <v>Provision for Uninsured Losses - Current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-6395032.9100000001</v>
          </cell>
          <cell r="J191">
            <v>-6509502</v>
          </cell>
        </row>
        <row r="192">
          <cell r="C192" t="str">
            <v>240200</v>
          </cell>
          <cell r="D192" t="str">
            <v>Provision for Stock Write Down</v>
          </cell>
          <cell r="E192">
            <v>-75000</v>
          </cell>
          <cell r="F192">
            <v>-81000</v>
          </cell>
          <cell r="G192">
            <v>-25000</v>
          </cell>
          <cell r="H192">
            <v>-27000</v>
          </cell>
          <cell r="I192">
            <v>-676050.14</v>
          </cell>
          <cell r="J192">
            <v>-451837</v>
          </cell>
        </row>
        <row r="193">
          <cell r="C193" t="str">
            <v>240210</v>
          </cell>
          <cell r="D193" t="str">
            <v>Provision for Restorations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-452000</v>
          </cell>
          <cell r="J193">
            <v>-435411</v>
          </cell>
        </row>
        <row r="194">
          <cell r="C194" t="str">
            <v>240220</v>
          </cell>
          <cell r="D194" t="str">
            <v>Prov for K Factor</v>
          </cell>
          <cell r="E194">
            <v>-3346057.46</v>
          </cell>
          <cell r="F194">
            <v>445280</v>
          </cell>
          <cell r="G194">
            <v>-2767025.01</v>
          </cell>
          <cell r="H194">
            <v>-345371</v>
          </cell>
          <cell r="I194">
            <v>6470087.5199999996</v>
          </cell>
          <cell r="J194">
            <v>15088817</v>
          </cell>
        </row>
        <row r="195">
          <cell r="C195" t="str">
            <v>240225</v>
          </cell>
          <cell r="D195" t="str">
            <v>Provision for AMI DRP</v>
          </cell>
          <cell r="E195">
            <v>310724.90999999997</v>
          </cell>
          <cell r="F195">
            <v>310726</v>
          </cell>
          <cell r="G195">
            <v>103574.91</v>
          </cell>
          <cell r="H195">
            <v>103575.33</v>
          </cell>
          <cell r="I195">
            <v>0</v>
          </cell>
          <cell r="J195">
            <v>-1242901</v>
          </cell>
        </row>
        <row r="196">
          <cell r="C196" t="str">
            <v>240270</v>
          </cell>
          <cell r="D196" t="str">
            <v>Provision for Environment - Current</v>
          </cell>
          <cell r="E196">
            <v>0</v>
          </cell>
          <cell r="F196">
            <v>-549000</v>
          </cell>
          <cell r="G196">
            <v>0</v>
          </cell>
          <cell r="H196">
            <v>0</v>
          </cell>
          <cell r="I196">
            <v>-3214555</v>
          </cell>
          <cell r="J196">
            <v>-3216000</v>
          </cell>
        </row>
        <row r="197">
          <cell r="C197" t="str">
            <v>240280</v>
          </cell>
          <cell r="D197" t="str">
            <v>Provision for Vegetation Management - Current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</v>
          </cell>
        </row>
        <row r="198">
          <cell r="C198" t="str">
            <v>240500</v>
          </cell>
          <cell r="D198" t="str">
            <v>Deferred Tax Liability Current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452.28</v>
          </cell>
          <cell r="J198">
            <v>452</v>
          </cell>
        </row>
        <row r="199">
          <cell r="C199" t="str">
            <v>260100</v>
          </cell>
          <cell r="D199" t="str">
            <v>Trust Fund - Network Contn Reimbursement (N/C)</v>
          </cell>
          <cell r="E199">
            <v>59942.6</v>
          </cell>
          <cell r="F199">
            <v>250000</v>
          </cell>
          <cell r="G199">
            <v>0</v>
          </cell>
          <cell r="H199">
            <v>50000</v>
          </cell>
          <cell r="I199">
            <v>-628497.80000000005</v>
          </cell>
          <cell r="J199">
            <v>-1121772</v>
          </cell>
        </row>
        <row r="200">
          <cell r="C200" t="str">
            <v>270010</v>
          </cell>
          <cell r="D200" t="str">
            <v>Yankee Bond Issue (144a)</v>
          </cell>
          <cell r="E200">
            <v>4240368</v>
          </cell>
          <cell r="F200">
            <v>-4488916</v>
          </cell>
          <cell r="G200">
            <v>4996908</v>
          </cell>
          <cell r="H200">
            <v>-118969</v>
          </cell>
          <cell r="I200">
            <v>-268614110</v>
          </cell>
          <cell r="J200">
            <v>-328894196</v>
          </cell>
        </row>
        <row r="201">
          <cell r="C201" t="str">
            <v>270017</v>
          </cell>
          <cell r="D201" t="str">
            <v>Floating Rate Note - 11/2015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-200000000</v>
          </cell>
        </row>
        <row r="202">
          <cell r="C202" t="str">
            <v>270018</v>
          </cell>
          <cell r="D202" t="str">
            <v>Floating Rate Note - 8/2021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-300000000</v>
          </cell>
        </row>
        <row r="203">
          <cell r="C203" t="str">
            <v>270019</v>
          </cell>
          <cell r="D203" t="str">
            <v>Floating Rate Note 1/2022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-630000000</v>
          </cell>
        </row>
        <row r="204">
          <cell r="C204" t="str">
            <v>270020</v>
          </cell>
          <cell r="D204" t="str">
            <v>Commercial Paper</v>
          </cell>
          <cell r="E204">
            <v>-65000000</v>
          </cell>
          <cell r="F204">
            <v>-55000000</v>
          </cell>
          <cell r="G204">
            <v>-10000000</v>
          </cell>
          <cell r="H204">
            <v>0</v>
          </cell>
          <cell r="I204">
            <v>-410000000</v>
          </cell>
          <cell r="J204">
            <v>-440000000</v>
          </cell>
        </row>
        <row r="205">
          <cell r="C205" t="str">
            <v>270040</v>
          </cell>
          <cell r="D205" t="str">
            <v>Floating Rate Note - 11/2015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-2005000000</v>
          </cell>
          <cell r="J205">
            <v>0</v>
          </cell>
        </row>
        <row r="206">
          <cell r="C206" t="str">
            <v>277000</v>
          </cell>
          <cell r="D206" t="str">
            <v>Domestic Interest Rate Swap Non-current</v>
          </cell>
          <cell r="E206">
            <v>-36997472</v>
          </cell>
          <cell r="F206">
            <v>2200807</v>
          </cell>
          <cell r="G206">
            <v>-14160067</v>
          </cell>
          <cell r="H206">
            <v>428441</v>
          </cell>
          <cell r="I206">
            <v>0</v>
          </cell>
          <cell r="J206">
            <v>-315478</v>
          </cell>
        </row>
        <row r="207">
          <cell r="C207" t="str">
            <v>277030</v>
          </cell>
          <cell r="D207" t="str">
            <v>MTN Discount / Premium</v>
          </cell>
          <cell r="E207">
            <v>-11012.87</v>
          </cell>
          <cell r="F207">
            <v>-11012</v>
          </cell>
          <cell r="G207">
            <v>-3793.32</v>
          </cell>
          <cell r="H207">
            <v>-3793</v>
          </cell>
          <cell r="I207">
            <v>96546.13</v>
          </cell>
          <cell r="J207">
            <v>96547</v>
          </cell>
        </row>
        <row r="208">
          <cell r="C208" t="str">
            <v>277040</v>
          </cell>
          <cell r="D208" t="str">
            <v>Floating Rate Debt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-875000000</v>
          </cell>
        </row>
        <row r="209">
          <cell r="C209" t="str">
            <v>277060</v>
          </cell>
          <cell r="D209" t="str">
            <v>Cross Currency Swaps Payable Non-current</v>
          </cell>
          <cell r="E209">
            <v>-7564313</v>
          </cell>
          <cell r="F209">
            <v>4238914</v>
          </cell>
          <cell r="G209">
            <v>-7001973</v>
          </cell>
          <cell r="H209">
            <v>94090</v>
          </cell>
          <cell r="I209">
            <v>-23115480</v>
          </cell>
          <cell r="J209">
            <v>29049686</v>
          </cell>
        </row>
        <row r="210">
          <cell r="C210" t="str">
            <v>280130</v>
          </cell>
          <cell r="D210" t="str">
            <v>Provision for Long Service Leave - Non Current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-2595800.2599999998</v>
          </cell>
          <cell r="J210">
            <v>-2378385</v>
          </cell>
        </row>
        <row r="211">
          <cell r="C211" t="str">
            <v>280500</v>
          </cell>
          <cell r="D211" t="str">
            <v>Deferred Tax Liability Non Current</v>
          </cell>
          <cell r="E211">
            <v>-10670403.26</v>
          </cell>
          <cell r="F211">
            <v>-8829885</v>
          </cell>
          <cell r="G211">
            <v>-3679452</v>
          </cell>
          <cell r="H211">
            <v>-3744511</v>
          </cell>
          <cell r="I211">
            <v>-349576650.74000001</v>
          </cell>
          <cell r="J211">
            <v>-344716306</v>
          </cell>
        </row>
        <row r="212">
          <cell r="C212" t="str">
            <v>285900</v>
          </cell>
          <cell r="D212" t="str">
            <v>Deferred Revenue - Other</v>
          </cell>
          <cell r="E212">
            <v>4834814.09</v>
          </cell>
          <cell r="F212">
            <v>937707</v>
          </cell>
          <cell r="G212">
            <v>1888703.03</v>
          </cell>
          <cell r="H212">
            <v>312569</v>
          </cell>
          <cell r="I212">
            <v>-11570725.77</v>
          </cell>
          <cell r="J212">
            <v>-6386590</v>
          </cell>
        </row>
        <row r="213">
          <cell r="C213" t="str">
            <v>285910</v>
          </cell>
          <cell r="D213" t="str">
            <v>Foreign Currency Forward Contracts - Non Current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-2786781</v>
          </cell>
        </row>
        <row r="214">
          <cell r="C214" t="str">
            <v>285915</v>
          </cell>
          <cell r="D214" t="str">
            <v>Superannuation Actuarial Liability</v>
          </cell>
          <cell r="E214">
            <v>2431986.81</v>
          </cell>
          <cell r="F214">
            <v>3807709</v>
          </cell>
          <cell r="G214">
            <v>995864.99</v>
          </cell>
          <cell r="H214">
            <v>716161</v>
          </cell>
          <cell r="I214">
            <v>-39625344.259999998</v>
          </cell>
          <cell r="J214">
            <v>-31702734</v>
          </cell>
        </row>
        <row r="215">
          <cell r="C215" t="str">
            <v>289999</v>
          </cell>
          <cell r="D215" t="str">
            <v>BCS Clearing Account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0</v>
          </cell>
          <cell r="J215">
            <v>0</v>
          </cell>
        </row>
        <row r="216">
          <cell r="C216" t="str">
            <v>292000</v>
          </cell>
          <cell r="D216" t="str">
            <v>Issued Capital</v>
          </cell>
          <cell r="E216">
            <v>0</v>
          </cell>
          <cell r="F216">
            <v>-80000000</v>
          </cell>
          <cell r="G216">
            <v>0</v>
          </cell>
          <cell r="H216">
            <v>-80000000</v>
          </cell>
          <cell r="I216">
            <v>-279499003.80000001</v>
          </cell>
          <cell r="J216">
            <v>-279499004</v>
          </cell>
        </row>
        <row r="217">
          <cell r="C217" t="str">
            <v>294610</v>
          </cell>
          <cell r="D217" t="str">
            <v>Surplus Cost of Acquisition Reserve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460195704</v>
          </cell>
          <cell r="J217">
            <v>460195704</v>
          </cell>
        </row>
        <row r="218">
          <cell r="C218" t="str">
            <v>294800</v>
          </cell>
          <cell r="D218" t="str">
            <v>Asset Revaluation Reserve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-0.02</v>
          </cell>
          <cell r="J218">
            <v>0</v>
          </cell>
        </row>
        <row r="219">
          <cell r="C219" t="str">
            <v>294810</v>
          </cell>
          <cell r="D219" t="str">
            <v>Hedge Revaluation Reserve</v>
          </cell>
          <cell r="E219">
            <v>40321417</v>
          </cell>
          <cell r="F219">
            <v>-1956515</v>
          </cell>
          <cell r="G219">
            <v>16165132</v>
          </cell>
          <cell r="H219">
            <v>-402146</v>
          </cell>
          <cell r="I219">
            <v>-110144294</v>
          </cell>
          <cell r="J219">
            <v>-1287925</v>
          </cell>
        </row>
        <row r="220">
          <cell r="C220" t="str">
            <v>294815</v>
          </cell>
          <cell r="D220" t="str">
            <v>Tax Effect on Hedge Revaluation Reserve</v>
          </cell>
          <cell r="E220">
            <v>-12096425</v>
          </cell>
          <cell r="F220">
            <v>586954</v>
          </cell>
          <cell r="G220">
            <v>-4849540</v>
          </cell>
          <cell r="H220">
            <v>120644</v>
          </cell>
          <cell r="I220">
            <v>33043451</v>
          </cell>
          <cell r="J220">
            <v>386539</v>
          </cell>
        </row>
        <row r="221">
          <cell r="C221" t="str">
            <v>294825</v>
          </cell>
          <cell r="D221" t="str">
            <v>Tax Effect on FX Revaluation Reserve</v>
          </cell>
          <cell r="E221">
            <v>1096752.26</v>
          </cell>
          <cell r="F221">
            <v>613987</v>
          </cell>
          <cell r="G221">
            <v>388278</v>
          </cell>
          <cell r="H221">
            <v>777917</v>
          </cell>
          <cell r="I221">
            <v>-4954220.6500000004</v>
          </cell>
          <cell r="J221">
            <v>-3703173</v>
          </cell>
        </row>
        <row r="222">
          <cell r="C222" t="str">
            <v>294830</v>
          </cell>
          <cell r="D222" t="str">
            <v>FX Revaluation Reserve</v>
          </cell>
          <cell r="E222">
            <v>-3655839.87</v>
          </cell>
          <cell r="F222">
            <v>-2046625</v>
          </cell>
          <cell r="G222">
            <v>-1294257</v>
          </cell>
          <cell r="H222">
            <v>-2593058</v>
          </cell>
          <cell r="I222">
            <v>16514062.210000001</v>
          </cell>
          <cell r="J222">
            <v>12343915</v>
          </cell>
        </row>
        <row r="223">
          <cell r="C223" t="str">
            <v>294850</v>
          </cell>
          <cell r="D223" t="str">
            <v>Financial Equity Reserve</v>
          </cell>
          <cell r="E223">
            <v>-1</v>
          </cell>
          <cell r="F223">
            <v>0</v>
          </cell>
          <cell r="G223">
            <v>-1</v>
          </cell>
          <cell r="H223">
            <v>0</v>
          </cell>
          <cell r="I223">
            <v>0</v>
          </cell>
          <cell r="J223">
            <v>0</v>
          </cell>
        </row>
        <row r="224">
          <cell r="C224" t="str">
            <v>294851</v>
          </cell>
          <cell r="D224" t="str">
            <v>Tax on Financial Reserve</v>
          </cell>
          <cell r="E224">
            <v>1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</row>
        <row r="225">
          <cell r="C225" t="str">
            <v>297100</v>
          </cell>
          <cell r="D225" t="str">
            <v>Retained Earnings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-1057201277.0599999</v>
          </cell>
          <cell r="J225">
            <v>-1053312805</v>
          </cell>
        </row>
        <row r="226">
          <cell r="C226" t="str">
            <v>297105</v>
          </cell>
          <cell r="D226" t="str">
            <v>Tax Effect on Retained Earnings adjustment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-243696.88</v>
          </cell>
          <cell r="J226">
            <v>-243697</v>
          </cell>
        </row>
        <row r="227">
          <cell r="C227" t="str">
            <v>297110</v>
          </cell>
          <cell r="D227" t="str">
            <v>Defined Benefits Adjustments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78406225.239999995</v>
          </cell>
          <cell r="J227">
            <v>69601710</v>
          </cell>
        </row>
        <row r="228">
          <cell r="C228" t="str">
            <v>297115</v>
          </cell>
          <cell r="D228" t="str">
            <v>Tax Effect on Defined Benefits Adjustments</v>
          </cell>
          <cell r="E228">
            <v>-189</v>
          </cell>
          <cell r="F228">
            <v>0</v>
          </cell>
          <cell r="G228">
            <v>0</v>
          </cell>
          <cell r="H228">
            <v>0</v>
          </cell>
          <cell r="I228">
            <v>-23521931.57</v>
          </cell>
          <cell r="J228">
            <v>-20880387</v>
          </cell>
        </row>
        <row r="229">
          <cell r="C229" t="str">
            <v>297120</v>
          </cell>
          <cell r="D229" t="str">
            <v>Retained Earnings Adjustments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 t="str">
            <v>297190</v>
          </cell>
          <cell r="D230" t="str">
            <v>Retained Earnings CY BCS Only</v>
          </cell>
          <cell r="E230">
            <v>-9471539.0500000007</v>
          </cell>
          <cell r="F230">
            <v>0</v>
          </cell>
          <cell r="G230">
            <v>-2645272.42</v>
          </cell>
          <cell r="H230">
            <v>-7432245.1799999997</v>
          </cell>
          <cell r="I230">
            <v>0</v>
          </cell>
          <cell r="J230">
            <v>0</v>
          </cell>
        </row>
        <row r="231">
          <cell r="C231" t="str">
            <v>302500</v>
          </cell>
          <cell r="D231" t="str">
            <v>Network Revenue External - Sub Transmiss</v>
          </cell>
          <cell r="E231">
            <v>-1221496.28</v>
          </cell>
          <cell r="F231">
            <v>-2455917.08</v>
          </cell>
          <cell r="G231">
            <v>-432611.68</v>
          </cell>
          <cell r="H231">
            <v>-793733.93</v>
          </cell>
          <cell r="I231">
            <v>0</v>
          </cell>
          <cell r="J231">
            <v>0</v>
          </cell>
        </row>
        <row r="232">
          <cell r="C232" t="str">
            <v>302600</v>
          </cell>
          <cell r="D232" t="str">
            <v>Distribution Tariff Revenue</v>
          </cell>
          <cell r="E232">
            <v>-151976632.12</v>
          </cell>
          <cell r="F232">
            <v>-161758841.09999999</v>
          </cell>
          <cell r="G232">
            <v>-54515349.829999998</v>
          </cell>
          <cell r="H232">
            <v>-55647109.25</v>
          </cell>
          <cell r="I232">
            <v>0</v>
          </cell>
          <cell r="J232">
            <v>0</v>
          </cell>
        </row>
        <row r="233">
          <cell r="C233" t="str">
            <v>302610</v>
          </cell>
          <cell r="D233" t="str">
            <v>Rev: Non CIC O/V Tariff</v>
          </cell>
          <cell r="E233">
            <v>-106796.35</v>
          </cell>
          <cell r="F233">
            <v>0</v>
          </cell>
          <cell r="G233">
            <v>-40305.94</v>
          </cell>
          <cell r="H233">
            <v>0</v>
          </cell>
          <cell r="I233">
            <v>0</v>
          </cell>
          <cell r="J233">
            <v>0</v>
          </cell>
        </row>
        <row r="234">
          <cell r="C234" t="str">
            <v>302620</v>
          </cell>
          <cell r="D234" t="str">
            <v>Revenue: Transmission Tariff</v>
          </cell>
          <cell r="E234">
            <v>-46726368.82</v>
          </cell>
          <cell r="F234">
            <v>-44452495.68</v>
          </cell>
          <cell r="G234">
            <v>-17313360.050000001</v>
          </cell>
          <cell r="H234">
            <v>-15311296.07</v>
          </cell>
          <cell r="I234">
            <v>0</v>
          </cell>
          <cell r="J234">
            <v>0</v>
          </cell>
        </row>
        <row r="235">
          <cell r="C235" t="str">
            <v>302625</v>
          </cell>
          <cell r="D235" t="str">
            <v>Revenue - Transmission Avoided TUoS</v>
          </cell>
          <cell r="E235">
            <v>-8736381.2100000009</v>
          </cell>
          <cell r="F235">
            <v>-11139914.07</v>
          </cell>
          <cell r="G235">
            <v>-2898063.57</v>
          </cell>
          <cell r="H235">
            <v>-3713304.69</v>
          </cell>
          <cell r="I235">
            <v>0</v>
          </cell>
          <cell r="J235">
            <v>0</v>
          </cell>
        </row>
        <row r="236">
          <cell r="C236" t="str">
            <v>303650</v>
          </cell>
          <cell r="D236" t="str">
            <v>Revenue: Meter Provision</v>
          </cell>
          <cell r="E236">
            <v>-24957661.5</v>
          </cell>
          <cell r="F236">
            <v>-24957661.5</v>
          </cell>
          <cell r="G236">
            <v>-8319220.5</v>
          </cell>
          <cell r="H236">
            <v>-8319220.5</v>
          </cell>
          <cell r="I236">
            <v>0</v>
          </cell>
          <cell r="J236">
            <v>0</v>
          </cell>
        </row>
        <row r="237">
          <cell r="C237" t="str">
            <v>303660</v>
          </cell>
          <cell r="D237" t="str">
            <v>PMS Rev:Meter Read</v>
          </cell>
          <cell r="E237">
            <v>-68055.12</v>
          </cell>
          <cell r="F237">
            <v>0</v>
          </cell>
          <cell r="G237">
            <v>-23258.61</v>
          </cell>
          <cell r="H237">
            <v>0</v>
          </cell>
          <cell r="I237">
            <v>0</v>
          </cell>
          <cell r="J237">
            <v>0</v>
          </cell>
        </row>
        <row r="238">
          <cell r="C238" t="str">
            <v>303665</v>
          </cell>
          <cell r="D238" t="str">
            <v>Public Lighting</v>
          </cell>
          <cell r="E238">
            <v>-2877503.28</v>
          </cell>
          <cell r="F238">
            <v>-2750675.7</v>
          </cell>
          <cell r="G238">
            <v>-995951.08</v>
          </cell>
          <cell r="H238">
            <v>-916891.9</v>
          </cell>
          <cell r="I238">
            <v>0</v>
          </cell>
          <cell r="J238">
            <v>0</v>
          </cell>
        </row>
        <row r="239">
          <cell r="C239" t="str">
            <v>303670</v>
          </cell>
          <cell r="D239" t="str">
            <v>ES Revenue: Meter Provision &gt;160MWh</v>
          </cell>
          <cell r="E239">
            <v>-69938.789999999994</v>
          </cell>
          <cell r="F239">
            <v>-144200.60999999999</v>
          </cell>
          <cell r="G239">
            <v>-22847.16</v>
          </cell>
          <cell r="H239">
            <v>-48066.87</v>
          </cell>
          <cell r="I239">
            <v>0</v>
          </cell>
          <cell r="J239">
            <v>0</v>
          </cell>
        </row>
        <row r="240">
          <cell r="C240" t="str">
            <v>303675</v>
          </cell>
          <cell r="D240" t="str">
            <v>ES Revenue: Meter Reading &gt;160MWh</v>
          </cell>
          <cell r="E240">
            <v>-7948.28</v>
          </cell>
          <cell r="F240">
            <v>-12000</v>
          </cell>
          <cell r="G240">
            <v>-2607.4299999999998</v>
          </cell>
          <cell r="H240">
            <v>-4000</v>
          </cell>
          <cell r="I240">
            <v>0</v>
          </cell>
          <cell r="J240">
            <v>0</v>
          </cell>
        </row>
        <row r="241">
          <cell r="C241" t="str">
            <v>303680</v>
          </cell>
          <cell r="D241" t="str">
            <v>Revenue - AMI DRP</v>
          </cell>
          <cell r="E241">
            <v>-310724.90999999997</v>
          </cell>
          <cell r="F241">
            <v>-310724.74</v>
          </cell>
          <cell r="G241">
            <v>-103574.91</v>
          </cell>
          <cell r="H241">
            <v>-103574.91</v>
          </cell>
          <cell r="I241">
            <v>0</v>
          </cell>
          <cell r="J241">
            <v>0</v>
          </cell>
        </row>
        <row r="242">
          <cell r="C242" t="str">
            <v>367100</v>
          </cell>
          <cell r="D242" t="str">
            <v>Revenue: Service Truck Activity</v>
          </cell>
          <cell r="E242">
            <v>-975434.68</v>
          </cell>
          <cell r="F242">
            <v>-2219150.2599999998</v>
          </cell>
          <cell r="G242">
            <v>-443875.98</v>
          </cell>
          <cell r="H242">
            <v>-740609.87</v>
          </cell>
          <cell r="I242">
            <v>0</v>
          </cell>
          <cell r="J242">
            <v>0</v>
          </cell>
        </row>
        <row r="243">
          <cell r="C243" t="str">
            <v>367105</v>
          </cell>
          <cell r="D243" t="str">
            <v>Revenue - Covering Low Votage Mains</v>
          </cell>
          <cell r="E243">
            <v>0</v>
          </cell>
          <cell r="F243">
            <v>-113295.27</v>
          </cell>
          <cell r="G243">
            <v>0</v>
          </cell>
          <cell r="H243">
            <v>-37765.089999999997</v>
          </cell>
          <cell r="I243">
            <v>0</v>
          </cell>
          <cell r="J243">
            <v>0</v>
          </cell>
        </row>
        <row r="244">
          <cell r="C244" t="str">
            <v>367110</v>
          </cell>
          <cell r="D244" t="str">
            <v>Supply abolishment</v>
          </cell>
          <cell r="E244">
            <v>-153784.81</v>
          </cell>
          <cell r="F244">
            <v>0</v>
          </cell>
          <cell r="G244">
            <v>-57547.839999999997</v>
          </cell>
          <cell r="H244">
            <v>0</v>
          </cell>
          <cell r="I244">
            <v>0</v>
          </cell>
          <cell r="J244">
            <v>0</v>
          </cell>
        </row>
        <row r="245">
          <cell r="C245" t="str">
            <v>367120</v>
          </cell>
          <cell r="D245" t="str">
            <v>After hours truck by appointment</v>
          </cell>
          <cell r="E245">
            <v>-19140.310000000001</v>
          </cell>
          <cell r="F245">
            <v>0</v>
          </cell>
          <cell r="G245">
            <v>-8872.77</v>
          </cell>
          <cell r="H245">
            <v>0</v>
          </cell>
          <cell r="I245">
            <v>0</v>
          </cell>
          <cell r="J245">
            <v>0</v>
          </cell>
        </row>
        <row r="246">
          <cell r="C246" t="str">
            <v>367150</v>
          </cell>
          <cell r="D246" t="str">
            <v>Electrical Testing &amp; Servicing</v>
          </cell>
          <cell r="E246">
            <v>-663.09</v>
          </cell>
          <cell r="F246">
            <v>-7545.6</v>
          </cell>
          <cell r="G246">
            <v>-197.73</v>
          </cell>
          <cell r="H246">
            <v>-2515.1999999999998</v>
          </cell>
          <cell r="I246">
            <v>0</v>
          </cell>
          <cell r="J246">
            <v>0</v>
          </cell>
        </row>
        <row r="247">
          <cell r="C247" t="str">
            <v>367250</v>
          </cell>
          <cell r="D247" t="str">
            <v>Revuenue: National Project</v>
          </cell>
          <cell r="E247">
            <v>-15264311.57</v>
          </cell>
          <cell r="F247">
            <v>-10612749.960000001</v>
          </cell>
          <cell r="G247">
            <v>-6239319.9100000001</v>
          </cell>
          <cell r="H247">
            <v>-3537583.32</v>
          </cell>
          <cell r="I247">
            <v>0</v>
          </cell>
          <cell r="J247">
            <v>0</v>
          </cell>
        </row>
        <row r="248">
          <cell r="C248" t="str">
            <v>367260</v>
          </cell>
          <cell r="D248" t="str">
            <v>Customer Requested Meter Testing</v>
          </cell>
          <cell r="E248">
            <v>-78528.39</v>
          </cell>
          <cell r="F248">
            <v>-33894.68</v>
          </cell>
          <cell r="G248">
            <v>-19914.72</v>
          </cell>
          <cell r="H248">
            <v>-14114.86</v>
          </cell>
          <cell r="I248">
            <v>0</v>
          </cell>
          <cell r="J248">
            <v>0</v>
          </cell>
        </row>
        <row r="249">
          <cell r="C249" t="str">
            <v>367300</v>
          </cell>
          <cell r="D249" t="str">
            <v>Asset Damage</v>
          </cell>
          <cell r="E249">
            <v>-533234.91</v>
          </cell>
          <cell r="F249">
            <v>-428413.56</v>
          </cell>
          <cell r="G249">
            <v>-220825.61</v>
          </cell>
          <cell r="H249">
            <v>-142804.51999999999</v>
          </cell>
          <cell r="I249">
            <v>0</v>
          </cell>
          <cell r="J249">
            <v>0</v>
          </cell>
        </row>
        <row r="250">
          <cell r="C250" t="str">
            <v>367310</v>
          </cell>
          <cell r="D250" t="str">
            <v>Batton Rental</v>
          </cell>
          <cell r="E250">
            <v>-7905.57</v>
          </cell>
          <cell r="F250">
            <v>0</v>
          </cell>
          <cell r="G250">
            <v>-520</v>
          </cell>
          <cell r="H250">
            <v>0</v>
          </cell>
          <cell r="I250">
            <v>0</v>
          </cell>
          <cell r="J250">
            <v>0</v>
          </cell>
        </row>
        <row r="251">
          <cell r="C251" t="str">
            <v>367315</v>
          </cell>
          <cell r="D251" t="str">
            <v>Powercor Project Contribution Option 2</v>
          </cell>
          <cell r="E251">
            <v>1188594</v>
          </cell>
          <cell r="F251">
            <v>382380.07</v>
          </cell>
          <cell r="G251">
            <v>695624</v>
          </cell>
          <cell r="H251">
            <v>150991.99</v>
          </cell>
          <cell r="I251">
            <v>0</v>
          </cell>
          <cell r="J251">
            <v>0</v>
          </cell>
        </row>
        <row r="252">
          <cell r="C252" t="str">
            <v>367320</v>
          </cell>
          <cell r="D252" t="str">
            <v>Isolations &amp; Shutdowns</v>
          </cell>
          <cell r="E252">
            <v>-115157.01</v>
          </cell>
          <cell r="F252">
            <v>0</v>
          </cell>
          <cell r="G252">
            <v>-47616.9</v>
          </cell>
          <cell r="H252">
            <v>0</v>
          </cell>
          <cell r="I252">
            <v>0</v>
          </cell>
          <cell r="J252">
            <v>0</v>
          </cell>
        </row>
        <row r="253">
          <cell r="C253" t="str">
            <v>367350</v>
          </cell>
          <cell r="D253" t="str">
            <v>Reveunue: Special Reader Activity</v>
          </cell>
          <cell r="E253">
            <v>-1699774.26</v>
          </cell>
          <cell r="F253">
            <v>-1198834.6200000001</v>
          </cell>
          <cell r="G253">
            <v>-613114.66</v>
          </cell>
          <cell r="H253">
            <v>-399611.54</v>
          </cell>
          <cell r="I253">
            <v>0</v>
          </cell>
          <cell r="J253">
            <v>0</v>
          </cell>
        </row>
        <row r="254">
          <cell r="C254" t="str">
            <v>367355</v>
          </cell>
          <cell r="D254" t="str">
            <v>Rev - PV Installatio</v>
          </cell>
          <cell r="E254">
            <v>-644844.18000000005</v>
          </cell>
          <cell r="F254">
            <v>0</v>
          </cell>
          <cell r="G254">
            <v>-307375.56</v>
          </cell>
          <cell r="H254">
            <v>0</v>
          </cell>
          <cell r="I254">
            <v>0</v>
          </cell>
          <cell r="J254">
            <v>0</v>
          </cell>
        </row>
        <row r="255">
          <cell r="C255" t="str">
            <v>367360</v>
          </cell>
          <cell r="D255" t="str">
            <v>Rev: New Connections</v>
          </cell>
          <cell r="E255">
            <v>-1694869.27</v>
          </cell>
          <cell r="F255">
            <v>-2829452.97</v>
          </cell>
          <cell r="G255">
            <v>-835956.82</v>
          </cell>
          <cell r="H255">
            <v>-1067707.52</v>
          </cell>
          <cell r="I255">
            <v>0</v>
          </cell>
          <cell r="J255">
            <v>0</v>
          </cell>
        </row>
        <row r="256">
          <cell r="C256" t="str">
            <v>367365</v>
          </cell>
          <cell r="D256" t="str">
            <v>Revenue: Reserve Capacity</v>
          </cell>
          <cell r="E256">
            <v>-98462.78</v>
          </cell>
          <cell r="F256">
            <v>-84891.37</v>
          </cell>
          <cell r="G256">
            <v>-30507.61</v>
          </cell>
          <cell r="H256">
            <v>-28026.44</v>
          </cell>
          <cell r="I256">
            <v>0</v>
          </cell>
          <cell r="J256">
            <v>0</v>
          </cell>
        </row>
        <row r="257">
          <cell r="C257" t="str">
            <v>367375</v>
          </cell>
          <cell r="D257" t="str">
            <v>Revenue - Audit Design &amp; Construction</v>
          </cell>
          <cell r="E257">
            <v>0</v>
          </cell>
          <cell r="F257">
            <v>-139071.24</v>
          </cell>
          <cell r="G257">
            <v>0</v>
          </cell>
          <cell r="H257">
            <v>-46357.08</v>
          </cell>
          <cell r="I257">
            <v>0</v>
          </cell>
          <cell r="J257">
            <v>0</v>
          </cell>
        </row>
        <row r="258">
          <cell r="C258" t="str">
            <v>367385</v>
          </cell>
          <cell r="D258" t="str">
            <v>Revenue - Damage to OH Cable by High Load Vehicles</v>
          </cell>
          <cell r="E258">
            <v>0</v>
          </cell>
          <cell r="F258">
            <v>-2583.33</v>
          </cell>
          <cell r="G258">
            <v>0</v>
          </cell>
          <cell r="H258">
            <v>-861.11</v>
          </cell>
          <cell r="I258">
            <v>0</v>
          </cell>
          <cell r="J258">
            <v>0</v>
          </cell>
        </row>
        <row r="259">
          <cell r="C259" t="str">
            <v>367390</v>
          </cell>
          <cell r="D259" t="str">
            <v>Revenue - High Load Escort</v>
          </cell>
          <cell r="E259">
            <v>0</v>
          </cell>
          <cell r="F259">
            <v>-7964.1</v>
          </cell>
          <cell r="G259">
            <v>0</v>
          </cell>
          <cell r="H259">
            <v>-2654.7</v>
          </cell>
          <cell r="I259">
            <v>0</v>
          </cell>
          <cell r="J259">
            <v>0</v>
          </cell>
        </row>
        <row r="260">
          <cell r="C260" t="str">
            <v>367450</v>
          </cell>
          <cell r="D260" t="str">
            <v>Services Provided to Electric Business</v>
          </cell>
          <cell r="E260">
            <v>-36906.21</v>
          </cell>
          <cell r="F260">
            <v>-36906.21</v>
          </cell>
          <cell r="G260">
            <v>-12302.07</v>
          </cell>
          <cell r="H260">
            <v>-12302.07</v>
          </cell>
          <cell r="I260">
            <v>0</v>
          </cell>
          <cell r="J260">
            <v>0</v>
          </cell>
        </row>
        <row r="261">
          <cell r="C261" t="str">
            <v>367500</v>
          </cell>
          <cell r="D261" t="str">
            <v>Revenue: Joint used of poles</v>
          </cell>
          <cell r="E261">
            <v>-686118.31</v>
          </cell>
          <cell r="F261">
            <v>-705808.71</v>
          </cell>
          <cell r="G261">
            <v>-228706.1</v>
          </cell>
          <cell r="H261">
            <v>-235269.57</v>
          </cell>
          <cell r="I261">
            <v>0</v>
          </cell>
          <cell r="J261">
            <v>0</v>
          </cell>
        </row>
        <row r="262">
          <cell r="C262" t="str">
            <v>367650</v>
          </cell>
          <cell r="D262" t="str">
            <v>External Consulting</v>
          </cell>
          <cell r="E262">
            <v>-200000</v>
          </cell>
          <cell r="F262">
            <v>0</v>
          </cell>
          <cell r="G262">
            <v>-200000</v>
          </cell>
          <cell r="H262">
            <v>0</v>
          </cell>
          <cell r="I262">
            <v>0</v>
          </cell>
          <cell r="J262">
            <v>0</v>
          </cell>
        </row>
        <row r="263">
          <cell r="C263" t="str">
            <v>367700</v>
          </cell>
          <cell r="D263" t="str">
            <v>Revenue: Regulated Fees</v>
          </cell>
          <cell r="E263">
            <v>-267837.15000000002</v>
          </cell>
          <cell r="F263">
            <v>-755347.5</v>
          </cell>
          <cell r="G263">
            <v>-73389.7</v>
          </cell>
          <cell r="H263">
            <v>-251782.5</v>
          </cell>
          <cell r="I263">
            <v>0</v>
          </cell>
          <cell r="J263">
            <v>0</v>
          </cell>
        </row>
        <row r="264">
          <cell r="C264" t="str">
            <v>367750</v>
          </cell>
          <cell r="D264" t="str">
            <v>Customer Contributions - Contestable</v>
          </cell>
          <cell r="E264">
            <v>-15057611.17</v>
          </cell>
          <cell r="F264">
            <v>-11582912.119999999</v>
          </cell>
          <cell r="G264">
            <v>-6396322</v>
          </cell>
          <cell r="H264">
            <v>-4638572.66</v>
          </cell>
          <cell r="I264">
            <v>0</v>
          </cell>
          <cell r="J264">
            <v>0</v>
          </cell>
        </row>
        <row r="265">
          <cell r="C265" t="str">
            <v>367800</v>
          </cell>
          <cell r="D265" t="str">
            <v>Customer Cont-Gifted Assets(not taxable)</v>
          </cell>
          <cell r="E265">
            <v>-6340585</v>
          </cell>
          <cell r="F265">
            <v>-5685868.5800000001</v>
          </cell>
          <cell r="G265">
            <v>-1942046</v>
          </cell>
          <cell r="H265">
            <v>-2245202.2999999998</v>
          </cell>
          <cell r="I265">
            <v>0</v>
          </cell>
          <cell r="J265">
            <v>0</v>
          </cell>
        </row>
        <row r="266">
          <cell r="C266" t="str">
            <v>367845</v>
          </cell>
          <cell r="D266" t="str">
            <v>Customer Contributions Offset - NW HV Co</v>
          </cell>
          <cell r="E266">
            <v>1325963</v>
          </cell>
          <cell r="F266">
            <v>1082664.5</v>
          </cell>
          <cell r="G266">
            <v>408159</v>
          </cell>
          <cell r="H266">
            <v>427516.18</v>
          </cell>
          <cell r="I266">
            <v>0</v>
          </cell>
          <cell r="J266">
            <v>0</v>
          </cell>
        </row>
        <row r="267">
          <cell r="C267" t="str">
            <v>367850</v>
          </cell>
          <cell r="D267" t="str">
            <v>Cust Cont: Use of System</v>
          </cell>
          <cell r="E267">
            <v>-72926.5</v>
          </cell>
          <cell r="F267">
            <v>0</v>
          </cell>
          <cell r="G267">
            <v>-72926.5</v>
          </cell>
          <cell r="H267">
            <v>0</v>
          </cell>
          <cell r="I267">
            <v>0</v>
          </cell>
          <cell r="J267">
            <v>0</v>
          </cell>
        </row>
        <row r="268">
          <cell r="C268" t="str">
            <v>380400</v>
          </cell>
          <cell r="D268" t="str">
            <v>Property Rentals</v>
          </cell>
          <cell r="E268">
            <v>-338751.71</v>
          </cell>
          <cell r="F268">
            <v>-156214.69</v>
          </cell>
          <cell r="G268">
            <v>-98491</v>
          </cell>
          <cell r="H268">
            <v>-30738.23</v>
          </cell>
          <cell r="I268">
            <v>0</v>
          </cell>
          <cell r="J268">
            <v>0</v>
          </cell>
        </row>
        <row r="269">
          <cell r="C269" t="str">
            <v>381000</v>
          </cell>
          <cell r="D269" t="str">
            <v>Revenue: Sale of Materials-External</v>
          </cell>
          <cell r="E269">
            <v>0</v>
          </cell>
          <cell r="F269">
            <v>-1530000</v>
          </cell>
          <cell r="G269">
            <v>0</v>
          </cell>
          <cell r="H269">
            <v>-630000</v>
          </cell>
          <cell r="I269">
            <v>0</v>
          </cell>
          <cell r="J269">
            <v>0</v>
          </cell>
        </row>
        <row r="270">
          <cell r="C270" t="str">
            <v>381001</v>
          </cell>
          <cell r="D270" t="str">
            <v>Rev: Sales of Materials External</v>
          </cell>
          <cell r="E270">
            <v>-1336457.1000000001</v>
          </cell>
          <cell r="F270">
            <v>0</v>
          </cell>
          <cell r="G270">
            <v>-556726.03</v>
          </cell>
          <cell r="H270">
            <v>0</v>
          </cell>
          <cell r="I270">
            <v>0</v>
          </cell>
          <cell r="J270">
            <v>0</v>
          </cell>
        </row>
        <row r="271">
          <cell r="C271" t="str">
            <v>384600</v>
          </cell>
          <cell r="D271" t="str">
            <v>WDV-Sale of Land</v>
          </cell>
          <cell r="E271">
            <v>27301.8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C272" t="str">
            <v>384605</v>
          </cell>
          <cell r="D272" t="str">
            <v>Proceeds - Sale of Land</v>
          </cell>
          <cell r="E272">
            <v>-118441.77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C273" t="str">
            <v>384680</v>
          </cell>
          <cell r="D273" t="str">
            <v>WDV-Sale of MV&amp;Plant</v>
          </cell>
          <cell r="E273">
            <v>941320.6</v>
          </cell>
          <cell r="F273">
            <v>335409.27</v>
          </cell>
          <cell r="G273">
            <v>518475</v>
          </cell>
          <cell r="H273">
            <v>111803.09</v>
          </cell>
          <cell r="I273">
            <v>0</v>
          </cell>
          <cell r="J273">
            <v>0</v>
          </cell>
        </row>
        <row r="274">
          <cell r="C274" t="str">
            <v>384685</v>
          </cell>
          <cell r="D274" t="str">
            <v>Proceeds - Sale of Motor Vehicles &amp; Mobi</v>
          </cell>
          <cell r="E274">
            <v>-655599.23</v>
          </cell>
          <cell r="F274">
            <v>-218216.52</v>
          </cell>
          <cell r="G274">
            <v>-167672.39000000001</v>
          </cell>
          <cell r="H274">
            <v>-72738.84</v>
          </cell>
          <cell r="I274">
            <v>0</v>
          </cell>
          <cell r="J274">
            <v>0</v>
          </cell>
        </row>
        <row r="275">
          <cell r="C275" t="str">
            <v>384700</v>
          </cell>
          <cell r="D275" t="str">
            <v>WDV-Sale of Other Fixed Assets</v>
          </cell>
          <cell r="E275">
            <v>3201.64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C276" t="str">
            <v>385400</v>
          </cell>
          <cell r="D276" t="str">
            <v>Interest Received</v>
          </cell>
          <cell r="E276">
            <v>-736577.81</v>
          </cell>
          <cell r="F276">
            <v>-761307.39</v>
          </cell>
          <cell r="G276">
            <v>-250483.88</v>
          </cell>
          <cell r="H276">
            <v>-306074.92</v>
          </cell>
          <cell r="I276">
            <v>0</v>
          </cell>
          <cell r="J276">
            <v>0</v>
          </cell>
        </row>
        <row r="277">
          <cell r="C277" t="str">
            <v>386800</v>
          </cell>
          <cell r="D277" t="str">
            <v>Bad Debts Recovered</v>
          </cell>
          <cell r="E277">
            <v>-5217.1499999999996</v>
          </cell>
          <cell r="F277">
            <v>-19362.599999999999</v>
          </cell>
          <cell r="G277">
            <v>-1170.1500000000001</v>
          </cell>
          <cell r="H277">
            <v>-6454.2</v>
          </cell>
          <cell r="I277">
            <v>0</v>
          </cell>
          <cell r="J277">
            <v>0</v>
          </cell>
        </row>
        <row r="278">
          <cell r="C278" t="str">
            <v>387100</v>
          </cell>
          <cell r="D278" t="str">
            <v>Unregulated Public Lighting</v>
          </cell>
          <cell r="E278">
            <v>-6014.56</v>
          </cell>
          <cell r="F278">
            <v>-19819.86</v>
          </cell>
          <cell r="G278">
            <v>-434.43</v>
          </cell>
          <cell r="H278">
            <v>-6606.62</v>
          </cell>
          <cell r="I278">
            <v>0</v>
          </cell>
          <cell r="J278">
            <v>0</v>
          </cell>
        </row>
        <row r="279">
          <cell r="C279" t="str">
            <v>387150</v>
          </cell>
          <cell r="D279" t="str">
            <v>Revenue:Communications</v>
          </cell>
          <cell r="E279">
            <v>-1278860.8700000001</v>
          </cell>
          <cell r="F279">
            <v>-1438489.92</v>
          </cell>
          <cell r="G279">
            <v>-523848.77</v>
          </cell>
          <cell r="H279">
            <v>-479496.64</v>
          </cell>
          <cell r="I279">
            <v>0</v>
          </cell>
          <cell r="J279">
            <v>0</v>
          </cell>
        </row>
        <row r="280">
          <cell r="C280" t="str">
            <v>387169</v>
          </cell>
          <cell r="D280" t="str">
            <v>Revenue Dividends received Difference</v>
          </cell>
          <cell r="E280">
            <v>0.01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C281" t="str">
            <v>387170</v>
          </cell>
          <cell r="D281" t="str">
            <v>Service Level Agreement Revenue</v>
          </cell>
          <cell r="E281">
            <v>-2961447</v>
          </cell>
          <cell r="F281">
            <v>-3111546</v>
          </cell>
          <cell r="G281">
            <v>-987149</v>
          </cell>
          <cell r="H281">
            <v>-1037182</v>
          </cell>
          <cell r="I281">
            <v>0</v>
          </cell>
          <cell r="J281">
            <v>0</v>
          </cell>
        </row>
        <row r="282">
          <cell r="C282" t="str">
            <v>387180</v>
          </cell>
          <cell r="D282" t="str">
            <v>Management Fee - CITIPOWER</v>
          </cell>
          <cell r="E282">
            <v>169010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C283" t="str">
            <v>387182</v>
          </cell>
          <cell r="D283" t="str">
            <v>Management Fee - Silk Telecom</v>
          </cell>
          <cell r="E283">
            <v>-11476.23</v>
          </cell>
          <cell r="F283">
            <v>-34495.74</v>
          </cell>
          <cell r="G283">
            <v>0</v>
          </cell>
          <cell r="H283">
            <v>-11498.58</v>
          </cell>
          <cell r="I283">
            <v>0</v>
          </cell>
          <cell r="J283">
            <v>0</v>
          </cell>
        </row>
        <row r="284">
          <cell r="C284" t="str">
            <v>387183</v>
          </cell>
          <cell r="D284" t="str">
            <v>Wellington Trans Rev &amp; Mgt Fee</v>
          </cell>
          <cell r="E284">
            <v>-996740.9</v>
          </cell>
          <cell r="F284">
            <v>-952292.7</v>
          </cell>
          <cell r="G284">
            <v>-340000</v>
          </cell>
          <cell r="H284">
            <v>-317430.90000000002</v>
          </cell>
          <cell r="I284">
            <v>0</v>
          </cell>
          <cell r="J284">
            <v>0</v>
          </cell>
        </row>
        <row r="285">
          <cell r="C285" t="str">
            <v>387199</v>
          </cell>
          <cell r="D285" t="str">
            <v>Management Fee Differences</v>
          </cell>
          <cell r="E285">
            <v>-169010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C286" t="str">
            <v>387200</v>
          </cell>
          <cell r="D286" t="str">
            <v>Sundry Revenue</v>
          </cell>
          <cell r="E286">
            <v>-1447526.67</v>
          </cell>
          <cell r="F286">
            <v>-795582.76</v>
          </cell>
          <cell r="G286">
            <v>-342247.26</v>
          </cell>
          <cell r="H286">
            <v>-254797.19</v>
          </cell>
          <cell r="I286">
            <v>0</v>
          </cell>
          <cell r="J286">
            <v>0</v>
          </cell>
        </row>
        <row r="287">
          <cell r="C287" t="str">
            <v>387205</v>
          </cell>
          <cell r="D287" t="str">
            <v>Lease Incentive Revenue</v>
          </cell>
          <cell r="E287">
            <v>-76923.09</v>
          </cell>
          <cell r="F287">
            <v>-76923.09</v>
          </cell>
          <cell r="G287">
            <v>-25641.03</v>
          </cell>
          <cell r="H287">
            <v>-25641.03</v>
          </cell>
          <cell r="I287">
            <v>0</v>
          </cell>
          <cell r="J287">
            <v>0</v>
          </cell>
        </row>
        <row r="288">
          <cell r="C288" t="str">
            <v>387210</v>
          </cell>
          <cell r="D288" t="str">
            <v>Interest Income Inter Co</v>
          </cell>
          <cell r="E288">
            <v>0</v>
          </cell>
          <cell r="F288">
            <v>0.01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C289" t="str">
            <v>387230</v>
          </cell>
          <cell r="D289" t="str">
            <v>Revenue: Duct Rental</v>
          </cell>
          <cell r="E289">
            <v>-208259.26</v>
          </cell>
          <cell r="F289">
            <v>-235869.75</v>
          </cell>
          <cell r="G289">
            <v>-75325.259999999995</v>
          </cell>
          <cell r="H289">
            <v>-78623.25</v>
          </cell>
          <cell r="I289">
            <v>0</v>
          </cell>
          <cell r="J289">
            <v>0</v>
          </cell>
        </row>
        <row r="290">
          <cell r="C290" t="str">
            <v>387232</v>
          </cell>
          <cell r="D290" t="str">
            <v>Revenue: Lease Finance</v>
          </cell>
          <cell r="E290">
            <v>-523566</v>
          </cell>
          <cell r="F290">
            <v>-523566</v>
          </cell>
          <cell r="G290">
            <v>-174522</v>
          </cell>
          <cell r="H290">
            <v>-174522</v>
          </cell>
          <cell r="I290">
            <v>0</v>
          </cell>
          <cell r="J290">
            <v>0</v>
          </cell>
        </row>
        <row r="291">
          <cell r="C291" t="str">
            <v>387244</v>
          </cell>
          <cell r="D291" t="str">
            <v>Revenue - Capital Projects ETSA</v>
          </cell>
          <cell r="E291">
            <v>3059.96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C292" t="str">
            <v>388253</v>
          </cell>
          <cell r="D292" t="str">
            <v>AIMRO Provision in the P&amp;L -Powercor</v>
          </cell>
          <cell r="E292">
            <v>-3095301</v>
          </cell>
          <cell r="F292">
            <v>-3095299.5</v>
          </cell>
          <cell r="G292">
            <v>-1031767</v>
          </cell>
          <cell r="H292">
            <v>-1031766.5</v>
          </cell>
          <cell r="I292">
            <v>0</v>
          </cell>
          <cell r="J292">
            <v>0</v>
          </cell>
        </row>
        <row r="293">
          <cell r="C293" t="str">
            <v>388254</v>
          </cell>
          <cell r="D293" t="str">
            <v>AIMRO Provision in the P&amp;L -CitiPower</v>
          </cell>
          <cell r="E293">
            <v>-2493885</v>
          </cell>
          <cell r="F293">
            <v>-2493885</v>
          </cell>
          <cell r="G293">
            <v>-831295</v>
          </cell>
          <cell r="H293">
            <v>-831295</v>
          </cell>
          <cell r="I293">
            <v>0</v>
          </cell>
          <cell r="J293">
            <v>0</v>
          </cell>
        </row>
        <row r="294">
          <cell r="C294" t="str">
            <v>389000</v>
          </cell>
          <cell r="D294" t="str">
            <v>CBD Security of Supply Revenue</v>
          </cell>
          <cell r="E294">
            <v>-2438.83</v>
          </cell>
          <cell r="F294">
            <v>0</v>
          </cell>
          <cell r="G294">
            <v>-981.66</v>
          </cell>
          <cell r="H294">
            <v>0</v>
          </cell>
          <cell r="I294">
            <v>0</v>
          </cell>
          <cell r="J294">
            <v>0</v>
          </cell>
        </row>
        <row r="295">
          <cell r="C295" t="str">
            <v>500100</v>
          </cell>
          <cell r="D295" t="str">
            <v>Sals: Ordinary Time</v>
          </cell>
          <cell r="E295">
            <v>38074836.600000001</v>
          </cell>
          <cell r="F295">
            <v>35492412.659999996</v>
          </cell>
          <cell r="G295">
            <v>16703936.859999999</v>
          </cell>
          <cell r="H295">
            <v>13585925.630000001</v>
          </cell>
          <cell r="I295">
            <v>0</v>
          </cell>
          <cell r="J295">
            <v>0</v>
          </cell>
        </row>
        <row r="296">
          <cell r="C296" t="str">
            <v>500200</v>
          </cell>
          <cell r="D296" t="str">
            <v>Sals: Overtime</v>
          </cell>
          <cell r="E296">
            <v>4637747.54</v>
          </cell>
          <cell r="F296">
            <v>3673675.03</v>
          </cell>
          <cell r="G296">
            <v>1938611.04</v>
          </cell>
          <cell r="H296">
            <v>1191695.97</v>
          </cell>
          <cell r="I296">
            <v>0</v>
          </cell>
          <cell r="J296">
            <v>0</v>
          </cell>
        </row>
        <row r="297">
          <cell r="C297" t="str">
            <v>500310</v>
          </cell>
          <cell r="D297" t="str">
            <v>Sals: Sacrifice No FBT</v>
          </cell>
          <cell r="E297">
            <v>1105.6500000000001</v>
          </cell>
          <cell r="F297">
            <v>0</v>
          </cell>
          <cell r="G297">
            <v>129.93</v>
          </cell>
          <cell r="H297">
            <v>0</v>
          </cell>
          <cell r="I297">
            <v>0</v>
          </cell>
          <cell r="J297">
            <v>0</v>
          </cell>
        </row>
        <row r="298">
          <cell r="C298" t="str">
            <v>500400</v>
          </cell>
          <cell r="D298" t="str">
            <v>Sals: Bonuses</v>
          </cell>
          <cell r="E298">
            <v>2482611.59</v>
          </cell>
          <cell r="F298">
            <v>260823.23</v>
          </cell>
          <cell r="G298">
            <v>-357937.23</v>
          </cell>
          <cell r="H298">
            <v>-2579725.59</v>
          </cell>
          <cell r="I298">
            <v>0</v>
          </cell>
          <cell r="J298">
            <v>0</v>
          </cell>
        </row>
        <row r="299">
          <cell r="C299" t="str">
            <v>500700</v>
          </cell>
          <cell r="D299" t="str">
            <v>Redundancy/Termination in Lieu</v>
          </cell>
          <cell r="E299">
            <v>64150</v>
          </cell>
          <cell r="F299">
            <v>0</v>
          </cell>
          <cell r="G299">
            <v>20000</v>
          </cell>
          <cell r="H299">
            <v>0</v>
          </cell>
          <cell r="I299">
            <v>0</v>
          </cell>
          <cell r="J299">
            <v>0</v>
          </cell>
        </row>
        <row r="300">
          <cell r="C300" t="str">
            <v>500810</v>
          </cell>
          <cell r="D300" t="str">
            <v>Sals: Living Away From Home Allowance</v>
          </cell>
          <cell r="E300">
            <v>1628</v>
          </cell>
          <cell r="F300">
            <v>0</v>
          </cell>
          <cell r="G300">
            <v>1110</v>
          </cell>
          <cell r="H300">
            <v>0</v>
          </cell>
          <cell r="I300">
            <v>0</v>
          </cell>
          <cell r="J300">
            <v>0</v>
          </cell>
        </row>
        <row r="301">
          <cell r="C301" t="str">
            <v>501100</v>
          </cell>
          <cell r="D301" t="str">
            <v>Sals: Superannuation Employer Contr</v>
          </cell>
          <cell r="E301">
            <v>5474159.4400000004</v>
          </cell>
          <cell r="F301">
            <v>3959091.75</v>
          </cell>
          <cell r="G301">
            <v>1909040.51</v>
          </cell>
          <cell r="H301">
            <v>1428697.51</v>
          </cell>
          <cell r="I301">
            <v>0</v>
          </cell>
          <cell r="J301">
            <v>0</v>
          </cell>
        </row>
        <row r="302">
          <cell r="C302" t="str">
            <v>501150</v>
          </cell>
          <cell r="D302" t="str">
            <v>Sals: Super Employer Control Adjustment</v>
          </cell>
          <cell r="E302">
            <v>-2431986.81</v>
          </cell>
          <cell r="F302">
            <v>0</v>
          </cell>
          <cell r="G302">
            <v>-995864.99</v>
          </cell>
          <cell r="H302">
            <v>0</v>
          </cell>
          <cell r="I302">
            <v>0</v>
          </cell>
          <cell r="J302">
            <v>0</v>
          </cell>
        </row>
        <row r="303">
          <cell r="C303" t="str">
            <v>501350</v>
          </cell>
          <cell r="D303" t="str">
            <v>Sals: Payroll Tax Payments</v>
          </cell>
          <cell r="E303">
            <v>3084700.83</v>
          </cell>
          <cell r="F303">
            <v>2854773.99</v>
          </cell>
          <cell r="G303">
            <v>1256255.02</v>
          </cell>
          <cell r="H303">
            <v>1016407.54</v>
          </cell>
          <cell r="I303">
            <v>0</v>
          </cell>
          <cell r="J303">
            <v>0</v>
          </cell>
        </row>
        <row r="304">
          <cell r="C304" t="str">
            <v>501630</v>
          </cell>
          <cell r="D304" t="str">
            <v>Sals: Annual Leave Provision Expense</v>
          </cell>
          <cell r="E304">
            <v>4117557.46</v>
          </cell>
          <cell r="F304">
            <v>3632042.35</v>
          </cell>
          <cell r="G304">
            <v>1794638.2</v>
          </cell>
          <cell r="H304">
            <v>1628533.99</v>
          </cell>
          <cell r="I304">
            <v>0</v>
          </cell>
          <cell r="J304">
            <v>0</v>
          </cell>
        </row>
        <row r="305">
          <cell r="C305" t="str">
            <v>501640</v>
          </cell>
          <cell r="D305" t="str">
            <v>Sals: Long Service Leave Provision Exp</v>
          </cell>
          <cell r="E305">
            <v>2301931.46</v>
          </cell>
          <cell r="F305">
            <v>2164288.79</v>
          </cell>
          <cell r="G305">
            <v>1639269.42</v>
          </cell>
          <cell r="H305">
            <v>1501628.54</v>
          </cell>
          <cell r="I305">
            <v>0</v>
          </cell>
          <cell r="J305">
            <v>0</v>
          </cell>
        </row>
        <row r="306">
          <cell r="C306" t="str">
            <v>501650</v>
          </cell>
          <cell r="D306" t="str">
            <v>Sals: WorkCover Levy</v>
          </cell>
          <cell r="E306">
            <v>305948.53000000003</v>
          </cell>
          <cell r="F306">
            <v>444942.72</v>
          </cell>
          <cell r="G306">
            <v>101313.06</v>
          </cell>
          <cell r="H306">
            <v>160571.04999999999</v>
          </cell>
          <cell r="I306">
            <v>0</v>
          </cell>
          <cell r="J306">
            <v>0</v>
          </cell>
        </row>
        <row r="307">
          <cell r="C307" t="str">
            <v>501660</v>
          </cell>
          <cell r="D307" t="str">
            <v>Sals: WorkCover Recoupments</v>
          </cell>
          <cell r="E307">
            <v>-16590.599999999999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C308" t="str">
            <v>502100</v>
          </cell>
          <cell r="D308" t="str">
            <v>Sals: Sick Leave Expense</v>
          </cell>
          <cell r="E308">
            <v>957033.95</v>
          </cell>
          <cell r="F308">
            <v>799436.6</v>
          </cell>
          <cell r="G308">
            <v>478104.92</v>
          </cell>
          <cell r="H308">
            <v>265425.27</v>
          </cell>
          <cell r="I308">
            <v>0</v>
          </cell>
          <cell r="J308">
            <v>0</v>
          </cell>
        </row>
        <row r="309">
          <cell r="C309" t="str">
            <v>502150</v>
          </cell>
          <cell r="D309" t="str">
            <v>Sals: WorkCover Leave Expense</v>
          </cell>
          <cell r="E309">
            <v>322.82</v>
          </cell>
          <cell r="F309">
            <v>0</v>
          </cell>
          <cell r="G309">
            <v>322.82</v>
          </cell>
          <cell r="H309">
            <v>0</v>
          </cell>
          <cell r="I309">
            <v>0</v>
          </cell>
          <cell r="J309">
            <v>0</v>
          </cell>
        </row>
        <row r="310">
          <cell r="C310" t="str">
            <v>502200</v>
          </cell>
          <cell r="D310" t="str">
            <v>Salaries - Other Paid Leave Expense</v>
          </cell>
          <cell r="E310">
            <v>225664.9</v>
          </cell>
          <cell r="F310">
            <v>0</v>
          </cell>
          <cell r="G310">
            <v>73039.63</v>
          </cell>
          <cell r="H310">
            <v>0</v>
          </cell>
          <cell r="I310">
            <v>0</v>
          </cell>
          <cell r="J310">
            <v>0</v>
          </cell>
        </row>
        <row r="311">
          <cell r="C311" t="str">
            <v>502210</v>
          </cell>
          <cell r="D311" t="str">
            <v>Employee Related Costs</v>
          </cell>
          <cell r="E311">
            <v>8459025.3499999996</v>
          </cell>
          <cell r="F311">
            <v>0</v>
          </cell>
          <cell r="G311">
            <v>3769152.74</v>
          </cell>
          <cell r="H311">
            <v>0</v>
          </cell>
          <cell r="I311">
            <v>0</v>
          </cell>
          <cell r="J311">
            <v>0</v>
          </cell>
        </row>
        <row r="312">
          <cell r="C312" t="str">
            <v>502230</v>
          </cell>
          <cell r="D312" t="str">
            <v>PTY - Reimbursement From Trust</v>
          </cell>
          <cell r="E312">
            <v>-8459025.3499999996</v>
          </cell>
          <cell r="F312">
            <v>0</v>
          </cell>
          <cell r="G312">
            <v>-3769152.74</v>
          </cell>
          <cell r="H312">
            <v>0</v>
          </cell>
          <cell r="I312">
            <v>0</v>
          </cell>
          <cell r="J312">
            <v>0</v>
          </cell>
        </row>
        <row r="313">
          <cell r="C313" t="str">
            <v>503190</v>
          </cell>
          <cell r="D313" t="str">
            <v>Travel &amp; Accommodation - Australia</v>
          </cell>
          <cell r="E313">
            <v>598691.68999999994</v>
          </cell>
          <cell r="F313">
            <v>630219.15</v>
          </cell>
          <cell r="G313">
            <v>237646.12</v>
          </cell>
          <cell r="H313">
            <v>250746.11</v>
          </cell>
          <cell r="I313">
            <v>0</v>
          </cell>
          <cell r="J313">
            <v>0</v>
          </cell>
        </row>
        <row r="314">
          <cell r="C314" t="str">
            <v>503191</v>
          </cell>
          <cell r="D314" t="str">
            <v>Travel &amp; Accommodation -Aus (Emp. reimb)</v>
          </cell>
          <cell r="E314">
            <v>819480.63</v>
          </cell>
          <cell r="F314">
            <v>587945.82999999996</v>
          </cell>
          <cell r="G314">
            <v>506619.52</v>
          </cell>
          <cell r="H314">
            <v>264141.55</v>
          </cell>
          <cell r="I314">
            <v>0</v>
          </cell>
          <cell r="J314">
            <v>0</v>
          </cell>
        </row>
        <row r="315">
          <cell r="C315" t="str">
            <v>503200</v>
          </cell>
          <cell r="D315" t="str">
            <v>Travel &amp; Accommodation - Aust - Spouse R</v>
          </cell>
          <cell r="E315">
            <v>1385.17</v>
          </cell>
          <cell r="F315">
            <v>1924.98</v>
          </cell>
          <cell r="G315">
            <v>0</v>
          </cell>
          <cell r="H315">
            <v>641.66</v>
          </cell>
          <cell r="I315">
            <v>0</v>
          </cell>
          <cell r="J315">
            <v>0</v>
          </cell>
        </row>
        <row r="316">
          <cell r="C316" t="str">
            <v>503210</v>
          </cell>
          <cell r="D316" t="str">
            <v>Travel &amp; Accommodation - Overseas</v>
          </cell>
          <cell r="E316">
            <v>173764.55</v>
          </cell>
          <cell r="F316">
            <v>163829.96</v>
          </cell>
          <cell r="G316">
            <v>94656.57</v>
          </cell>
          <cell r="H316">
            <v>72943.320000000007</v>
          </cell>
          <cell r="I316">
            <v>0</v>
          </cell>
          <cell r="J316">
            <v>0</v>
          </cell>
        </row>
        <row r="317">
          <cell r="C317" t="str">
            <v>503220</v>
          </cell>
          <cell r="D317" t="str">
            <v>Travel &amp; Accommodation - Overseas - Spou</v>
          </cell>
          <cell r="E317">
            <v>3.89</v>
          </cell>
          <cell r="F317">
            <v>0</v>
          </cell>
          <cell r="G317">
            <v>3.89</v>
          </cell>
          <cell r="H317">
            <v>0</v>
          </cell>
          <cell r="I317">
            <v>0</v>
          </cell>
          <cell r="J317">
            <v>0</v>
          </cell>
        </row>
        <row r="318">
          <cell r="C318" t="str">
            <v>503230</v>
          </cell>
          <cell r="D318" t="str">
            <v>Employee Entertainment -Non FBT</v>
          </cell>
          <cell r="E318">
            <v>95197.52</v>
          </cell>
          <cell r="F318">
            <v>138864.79999999999</v>
          </cell>
          <cell r="G318">
            <v>30184.78</v>
          </cell>
          <cell r="H318">
            <v>52943.61</v>
          </cell>
          <cell r="I318">
            <v>0</v>
          </cell>
          <cell r="J318">
            <v>0</v>
          </cell>
        </row>
        <row r="319">
          <cell r="C319" t="str">
            <v>503240</v>
          </cell>
          <cell r="D319" t="str">
            <v>Employee Entertainment -FBT</v>
          </cell>
          <cell r="E319">
            <v>174385</v>
          </cell>
          <cell r="F319">
            <v>220433.91</v>
          </cell>
          <cell r="G319">
            <v>60593.8</v>
          </cell>
          <cell r="H319">
            <v>74234.960000000006</v>
          </cell>
          <cell r="I319">
            <v>0</v>
          </cell>
          <cell r="J319">
            <v>0</v>
          </cell>
        </row>
        <row r="320">
          <cell r="C320" t="str">
            <v>503250</v>
          </cell>
          <cell r="D320" t="str">
            <v>Non Employee Entertainment</v>
          </cell>
          <cell r="E320">
            <v>31049.919999999998</v>
          </cell>
          <cell r="F320">
            <v>102360.69</v>
          </cell>
          <cell r="G320">
            <v>2813.94</v>
          </cell>
          <cell r="H320">
            <v>29918.59</v>
          </cell>
          <cell r="I320">
            <v>0</v>
          </cell>
          <cell r="J320">
            <v>0</v>
          </cell>
        </row>
        <row r="321">
          <cell r="C321" t="str">
            <v>503260</v>
          </cell>
          <cell r="D321" t="str">
            <v>Education Expenses - Non FBT</v>
          </cell>
          <cell r="E321">
            <v>115095.79</v>
          </cell>
          <cell r="F321">
            <v>320607.03000000003</v>
          </cell>
          <cell r="G321">
            <v>89562.3</v>
          </cell>
          <cell r="H321">
            <v>131946.12</v>
          </cell>
          <cell r="I321">
            <v>0</v>
          </cell>
          <cell r="J321">
            <v>0</v>
          </cell>
        </row>
        <row r="322">
          <cell r="C322" t="str">
            <v>503270</v>
          </cell>
          <cell r="D322" t="str">
            <v>HECS Fees - FBT</v>
          </cell>
          <cell r="E322">
            <v>9031.94</v>
          </cell>
          <cell r="F322">
            <v>0</v>
          </cell>
          <cell r="G322">
            <v>1830.6</v>
          </cell>
          <cell r="H322">
            <v>0</v>
          </cell>
          <cell r="I322">
            <v>0</v>
          </cell>
          <cell r="J322">
            <v>0</v>
          </cell>
        </row>
        <row r="323">
          <cell r="C323" t="str">
            <v>503280</v>
          </cell>
          <cell r="D323" t="str">
            <v>Car Parking - Non-Permanent FBT</v>
          </cell>
          <cell r="E323">
            <v>362.36</v>
          </cell>
          <cell r="F323">
            <v>325</v>
          </cell>
          <cell r="G323">
            <v>226</v>
          </cell>
          <cell r="H323">
            <v>100</v>
          </cell>
          <cell r="I323">
            <v>0</v>
          </cell>
          <cell r="J323">
            <v>0</v>
          </cell>
        </row>
        <row r="324">
          <cell r="C324" t="str">
            <v>503281</v>
          </cell>
          <cell r="D324" t="str">
            <v>Car Parking - Non-Permanent Non FBT</v>
          </cell>
          <cell r="E324">
            <v>31486.23</v>
          </cell>
          <cell r="F324">
            <v>28625.31</v>
          </cell>
          <cell r="G324">
            <v>14817.49</v>
          </cell>
          <cell r="H324">
            <v>9801.77</v>
          </cell>
          <cell r="I324">
            <v>0</v>
          </cell>
          <cell r="J324">
            <v>0</v>
          </cell>
        </row>
        <row r="325">
          <cell r="C325" t="str">
            <v>503290</v>
          </cell>
          <cell r="D325" t="str">
            <v>Car Parking - Permanent</v>
          </cell>
          <cell r="E325">
            <v>250039.53</v>
          </cell>
          <cell r="F325">
            <v>179162.82</v>
          </cell>
          <cell r="G325">
            <v>84106.51</v>
          </cell>
          <cell r="H325">
            <v>63518.38</v>
          </cell>
          <cell r="I325">
            <v>0</v>
          </cell>
          <cell r="J325">
            <v>0</v>
          </cell>
        </row>
        <row r="326">
          <cell r="C326" t="str">
            <v>503300</v>
          </cell>
          <cell r="D326" t="str">
            <v>Awards/Gifts - Non FBT</v>
          </cell>
          <cell r="E326">
            <v>41217.870000000003</v>
          </cell>
          <cell r="F326">
            <v>43550.76</v>
          </cell>
          <cell r="G326">
            <v>17201.900000000001</v>
          </cell>
          <cell r="H326">
            <v>12346.03</v>
          </cell>
          <cell r="I326">
            <v>0</v>
          </cell>
          <cell r="J326">
            <v>0</v>
          </cell>
        </row>
        <row r="327">
          <cell r="C327" t="str">
            <v>503310</v>
          </cell>
          <cell r="D327" t="str">
            <v>Awards/Gifts - FBT</v>
          </cell>
          <cell r="E327">
            <v>12065.32</v>
          </cell>
          <cell r="F327">
            <v>23718.27</v>
          </cell>
          <cell r="G327">
            <v>9810.67</v>
          </cell>
          <cell r="H327">
            <v>6846.77</v>
          </cell>
          <cell r="I327">
            <v>0</v>
          </cell>
          <cell r="J327">
            <v>0</v>
          </cell>
        </row>
        <row r="328">
          <cell r="C328" t="str">
            <v>503320</v>
          </cell>
          <cell r="D328" t="str">
            <v>Employee Relocation Costs</v>
          </cell>
          <cell r="E328">
            <v>62455.7</v>
          </cell>
          <cell r="F328">
            <v>44301.61</v>
          </cell>
          <cell r="G328">
            <v>19362.71</v>
          </cell>
          <cell r="H328">
            <v>11433.87</v>
          </cell>
          <cell r="I328">
            <v>0</v>
          </cell>
          <cell r="J328">
            <v>0</v>
          </cell>
        </row>
        <row r="329">
          <cell r="C329" t="str">
            <v>503321</v>
          </cell>
          <cell r="D329" t="str">
            <v>Emp relocation costs (Emp. reimburs)</v>
          </cell>
          <cell r="E329">
            <v>16424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C330" t="str">
            <v>503330</v>
          </cell>
          <cell r="D330" t="str">
            <v>In-house Light Refreshments &amp; Cafe Bar S</v>
          </cell>
          <cell r="E330">
            <v>94896.62</v>
          </cell>
          <cell r="F330">
            <v>144505.23000000001</v>
          </cell>
          <cell r="G330">
            <v>38371.050000000003</v>
          </cell>
          <cell r="H330">
            <v>66592.23</v>
          </cell>
          <cell r="I330">
            <v>0</v>
          </cell>
          <cell r="J330">
            <v>0</v>
          </cell>
        </row>
        <row r="331">
          <cell r="C331" t="str">
            <v>503340</v>
          </cell>
          <cell r="D331" t="str">
            <v>Staff Amenities</v>
          </cell>
          <cell r="E331">
            <v>39674.43</v>
          </cell>
          <cell r="F331">
            <v>97388.41</v>
          </cell>
          <cell r="G331">
            <v>9989</v>
          </cell>
          <cell r="H331">
            <v>29359.040000000001</v>
          </cell>
          <cell r="I331">
            <v>0</v>
          </cell>
          <cell r="J331">
            <v>0</v>
          </cell>
        </row>
        <row r="332">
          <cell r="C332" t="str">
            <v>503350</v>
          </cell>
          <cell r="D332" t="str">
            <v>Occupational Health &amp; Safety Expenditure</v>
          </cell>
          <cell r="E332">
            <v>182781.78</v>
          </cell>
          <cell r="F332">
            <v>286319.27</v>
          </cell>
          <cell r="G332">
            <v>15415.55</v>
          </cell>
          <cell r="H332">
            <v>85263.7</v>
          </cell>
          <cell r="I332">
            <v>0</v>
          </cell>
          <cell r="J332">
            <v>0</v>
          </cell>
        </row>
        <row r="333">
          <cell r="C333" t="str">
            <v>503360</v>
          </cell>
          <cell r="D333" t="str">
            <v>OH&amp;S Fitness Reimbursement</v>
          </cell>
          <cell r="E333">
            <v>10279.219999999999</v>
          </cell>
          <cell r="F333">
            <v>7762.89</v>
          </cell>
          <cell r="G333">
            <v>2318.5</v>
          </cell>
          <cell r="H333">
            <v>2837.63</v>
          </cell>
          <cell r="I333">
            <v>0</v>
          </cell>
          <cell r="J333">
            <v>0</v>
          </cell>
        </row>
        <row r="334">
          <cell r="C334" t="str">
            <v>507100</v>
          </cell>
          <cell r="D334" t="str">
            <v>SPI Powernet Transmission Charges</v>
          </cell>
          <cell r="E334">
            <v>6530713.7000000002</v>
          </cell>
          <cell r="F334">
            <v>8228997.9900000002</v>
          </cell>
          <cell r="G334">
            <v>2054745</v>
          </cell>
          <cell r="H334">
            <v>2742999.33</v>
          </cell>
          <cell r="I334">
            <v>0</v>
          </cell>
          <cell r="J334">
            <v>0</v>
          </cell>
        </row>
        <row r="335">
          <cell r="C335" t="str">
            <v>507200</v>
          </cell>
          <cell r="D335" t="str">
            <v>Cross Border Charges - AGL</v>
          </cell>
          <cell r="E335">
            <v>1620217.37</v>
          </cell>
          <cell r="F335">
            <v>1649701.56</v>
          </cell>
          <cell r="G335">
            <v>558094.81000000006</v>
          </cell>
          <cell r="H335">
            <v>549900.52</v>
          </cell>
          <cell r="I335">
            <v>0</v>
          </cell>
          <cell r="J335">
            <v>0</v>
          </cell>
        </row>
        <row r="336">
          <cell r="C336" t="str">
            <v>507210</v>
          </cell>
          <cell r="D336" t="str">
            <v>Cross Border Charges - Alinta (United En</v>
          </cell>
          <cell r="E336">
            <v>354108</v>
          </cell>
          <cell r="F336">
            <v>95760.81</v>
          </cell>
          <cell r="G336">
            <v>43534</v>
          </cell>
          <cell r="H336">
            <v>31920.27</v>
          </cell>
          <cell r="I336">
            <v>0</v>
          </cell>
          <cell r="J336">
            <v>0</v>
          </cell>
        </row>
        <row r="337">
          <cell r="C337" t="str">
            <v>507250</v>
          </cell>
          <cell r="D337" t="str">
            <v>AIE Cross Boundary Charges</v>
          </cell>
          <cell r="E337">
            <v>-154211.25</v>
          </cell>
          <cell r="F337">
            <v>0</v>
          </cell>
          <cell r="G337">
            <v>147534</v>
          </cell>
          <cell r="H337">
            <v>0</v>
          </cell>
          <cell r="I337">
            <v>0</v>
          </cell>
          <cell r="J337">
            <v>0</v>
          </cell>
        </row>
        <row r="338">
          <cell r="C338" t="str">
            <v>507300</v>
          </cell>
          <cell r="D338" t="str">
            <v>Vencorp Transmission Charges</v>
          </cell>
          <cell r="E338">
            <v>42901417.740000002</v>
          </cell>
          <cell r="F338">
            <v>45328901.280000001</v>
          </cell>
          <cell r="G338">
            <v>14166001.09</v>
          </cell>
          <cell r="H338">
            <v>15109633.76</v>
          </cell>
          <cell r="I338">
            <v>0</v>
          </cell>
          <cell r="J338">
            <v>0</v>
          </cell>
        </row>
        <row r="339">
          <cell r="C339" t="str">
            <v>507350</v>
          </cell>
          <cell r="D339" t="str">
            <v>Avoided TUOS- Embedded Generators</v>
          </cell>
          <cell r="E339">
            <v>298935.98</v>
          </cell>
          <cell r="F339">
            <v>1083715.08</v>
          </cell>
          <cell r="G339">
            <v>75457.960000000006</v>
          </cell>
          <cell r="H339">
            <v>361238.36</v>
          </cell>
          <cell r="I339">
            <v>0</v>
          </cell>
          <cell r="J339">
            <v>0</v>
          </cell>
        </row>
        <row r="340">
          <cell r="C340" t="str">
            <v>507400</v>
          </cell>
          <cell r="D340" t="str">
            <v>Prior Year K Factor</v>
          </cell>
          <cell r="E340">
            <v>1612729.92</v>
          </cell>
          <cell r="F340">
            <v>1068956.55</v>
          </cell>
          <cell r="G340">
            <v>537576.64</v>
          </cell>
          <cell r="H340">
            <v>356318.85</v>
          </cell>
          <cell r="I340">
            <v>0</v>
          </cell>
          <cell r="J340">
            <v>0</v>
          </cell>
        </row>
        <row r="341">
          <cell r="C341" t="str">
            <v>507450</v>
          </cell>
          <cell r="D341" t="str">
            <v>Current Year K Factor</v>
          </cell>
          <cell r="E341">
            <v>2212221.16</v>
          </cell>
          <cell r="F341">
            <v>-1945362.13</v>
          </cell>
          <cell r="G341">
            <v>2609782.3199999998</v>
          </cell>
          <cell r="H341">
            <v>-154656.54</v>
          </cell>
          <cell r="I341">
            <v>0</v>
          </cell>
          <cell r="J341">
            <v>0</v>
          </cell>
        </row>
        <row r="342">
          <cell r="C342" t="str">
            <v>507500</v>
          </cell>
          <cell r="D342" t="str">
            <v>ESTA -Cross Boundary Charges</v>
          </cell>
          <cell r="E342">
            <v>86617.41</v>
          </cell>
          <cell r="F342">
            <v>81738.63</v>
          </cell>
          <cell r="G342">
            <v>18697.8</v>
          </cell>
          <cell r="H342">
            <v>27246.21</v>
          </cell>
          <cell r="I342">
            <v>0</v>
          </cell>
          <cell r="J342">
            <v>0</v>
          </cell>
        </row>
        <row r="343">
          <cell r="C343" t="str">
            <v>507600</v>
          </cell>
          <cell r="D343" t="str">
            <v>Premium Solar Feed In costs</v>
          </cell>
          <cell r="E343">
            <v>1700389.9</v>
          </cell>
          <cell r="F343">
            <v>2024792.11</v>
          </cell>
          <cell r="G343">
            <v>812945.63</v>
          </cell>
          <cell r="H343">
            <v>650025.61</v>
          </cell>
          <cell r="I343">
            <v>0</v>
          </cell>
          <cell r="J343">
            <v>0</v>
          </cell>
        </row>
        <row r="344">
          <cell r="C344" t="str">
            <v>508000</v>
          </cell>
          <cell r="D344" t="str">
            <v>Current Year PFIT K Factor</v>
          </cell>
          <cell r="E344">
            <v>-483685.58</v>
          </cell>
          <cell r="F344">
            <v>563072.64</v>
          </cell>
          <cell r="G344">
            <v>-381931.27</v>
          </cell>
          <cell r="H344">
            <v>187690.88</v>
          </cell>
          <cell r="I344">
            <v>0</v>
          </cell>
          <cell r="J344">
            <v>0</v>
          </cell>
        </row>
        <row r="345">
          <cell r="C345" t="str">
            <v>508010</v>
          </cell>
          <cell r="D345" t="str">
            <v>Prior Year PFIT K Factor</v>
          </cell>
          <cell r="E345">
            <v>4791.96</v>
          </cell>
          <cell r="F345">
            <v>-131947.68</v>
          </cell>
          <cell r="G345">
            <v>1597.32</v>
          </cell>
          <cell r="H345">
            <v>-43982.559999999998</v>
          </cell>
          <cell r="I345">
            <v>0</v>
          </cell>
          <cell r="J345">
            <v>0</v>
          </cell>
        </row>
        <row r="346">
          <cell r="C346" t="str">
            <v>513100</v>
          </cell>
          <cell r="D346" t="str">
            <v>Material Expense - Sales to third partie</v>
          </cell>
          <cell r="E346">
            <v>1091581.25</v>
          </cell>
          <cell r="F346">
            <v>1361700</v>
          </cell>
          <cell r="G346">
            <v>434262.58</v>
          </cell>
          <cell r="H346">
            <v>560700</v>
          </cell>
          <cell r="I346">
            <v>0</v>
          </cell>
          <cell r="J346">
            <v>0</v>
          </cell>
        </row>
        <row r="347">
          <cell r="C347" t="str">
            <v>520100</v>
          </cell>
          <cell r="D347" t="str">
            <v>Materials &amp; Supplies - Distribution</v>
          </cell>
          <cell r="E347">
            <v>30935901.120000001</v>
          </cell>
          <cell r="F347">
            <v>37436786.68</v>
          </cell>
          <cell r="G347">
            <v>13196476.359999999</v>
          </cell>
          <cell r="H347">
            <v>14549681.4</v>
          </cell>
          <cell r="I347">
            <v>0</v>
          </cell>
          <cell r="J347">
            <v>0</v>
          </cell>
        </row>
        <row r="348">
          <cell r="C348" t="str">
            <v>520150</v>
          </cell>
          <cell r="D348" t="str">
            <v>Materials &amp; Supplies- Telecommunications</v>
          </cell>
          <cell r="E348">
            <v>7314.59</v>
          </cell>
          <cell r="F348">
            <v>6042.25</v>
          </cell>
          <cell r="G348">
            <v>6227.04</v>
          </cell>
          <cell r="H348">
            <v>2013.75</v>
          </cell>
          <cell r="I348">
            <v>0</v>
          </cell>
          <cell r="J348">
            <v>0</v>
          </cell>
        </row>
        <row r="349">
          <cell r="C349" t="str">
            <v>520200</v>
          </cell>
          <cell r="D349" t="str">
            <v>Materials &amp; Supplies - Transmission</v>
          </cell>
          <cell r="E349">
            <v>1270853.3899999999</v>
          </cell>
          <cell r="F349">
            <v>0</v>
          </cell>
          <cell r="G349">
            <v>523666.09</v>
          </cell>
          <cell r="H349">
            <v>0</v>
          </cell>
          <cell r="I349">
            <v>0</v>
          </cell>
          <cell r="J349">
            <v>0</v>
          </cell>
        </row>
        <row r="350">
          <cell r="C350" t="str">
            <v>522100</v>
          </cell>
          <cell r="D350" t="str">
            <v>Materials &amp; Supplies - Petroleum</v>
          </cell>
          <cell r="E350">
            <v>844786.57</v>
          </cell>
          <cell r="F350">
            <v>948246.77</v>
          </cell>
          <cell r="G350">
            <v>320195.92</v>
          </cell>
          <cell r="H350">
            <v>354082.49</v>
          </cell>
          <cell r="I350">
            <v>0</v>
          </cell>
          <cell r="J350">
            <v>0</v>
          </cell>
        </row>
        <row r="351">
          <cell r="C351" t="str">
            <v>522200</v>
          </cell>
          <cell r="D351" t="str">
            <v>Materials &amp; Supplies - Motor Vechicles &amp;</v>
          </cell>
          <cell r="E351">
            <v>19205.91</v>
          </cell>
          <cell r="F351">
            <v>14093.25</v>
          </cell>
          <cell r="G351">
            <v>6746.72</v>
          </cell>
          <cell r="H351">
            <v>5398.67</v>
          </cell>
          <cell r="I351">
            <v>0</v>
          </cell>
          <cell r="J351">
            <v>0</v>
          </cell>
        </row>
        <row r="352">
          <cell r="C352" t="str">
            <v>522300</v>
          </cell>
          <cell r="D352" t="str">
            <v>Capital Purchases - Motor Vehicles &amp; Pla</v>
          </cell>
          <cell r="E352">
            <v>-113351.8</v>
          </cell>
          <cell r="F352">
            <v>2090000.01</v>
          </cell>
          <cell r="G352">
            <v>465.2</v>
          </cell>
          <cell r="H352">
            <v>1127500.01</v>
          </cell>
          <cell r="I352">
            <v>0</v>
          </cell>
          <cell r="J352">
            <v>0</v>
          </cell>
        </row>
        <row r="353">
          <cell r="C353" t="str">
            <v>523100</v>
          </cell>
          <cell r="D353" t="str">
            <v>Materials &amp; Supplies - Administration &amp;</v>
          </cell>
          <cell r="E353">
            <v>580221.39</v>
          </cell>
          <cell r="F353">
            <v>844130.99</v>
          </cell>
          <cell r="G353">
            <v>252759.57</v>
          </cell>
          <cell r="H353">
            <v>362164.86</v>
          </cell>
          <cell r="I353">
            <v>0</v>
          </cell>
          <cell r="J353">
            <v>0</v>
          </cell>
        </row>
        <row r="354">
          <cell r="C354" t="str">
            <v>523300</v>
          </cell>
          <cell r="D354" t="str">
            <v>Capital Purchases - Equipment</v>
          </cell>
          <cell r="E354">
            <v>30760.880000000001</v>
          </cell>
          <cell r="F354">
            <v>3009715.46</v>
          </cell>
          <cell r="G354">
            <v>18068.43</v>
          </cell>
          <cell r="H354">
            <v>1006612.68</v>
          </cell>
          <cell r="I354">
            <v>0</v>
          </cell>
          <cell r="J354">
            <v>0</v>
          </cell>
        </row>
        <row r="355">
          <cell r="C355" t="str">
            <v>524100</v>
          </cell>
          <cell r="D355" t="str">
            <v>Capital Purchases - Computer Hardware</v>
          </cell>
          <cell r="E355">
            <v>3334.33</v>
          </cell>
          <cell r="F355">
            <v>3682528.3</v>
          </cell>
          <cell r="G355">
            <v>-7825.72</v>
          </cell>
          <cell r="H355">
            <v>2465540.5099999998</v>
          </cell>
          <cell r="I355">
            <v>0</v>
          </cell>
          <cell r="J355">
            <v>0</v>
          </cell>
        </row>
        <row r="356">
          <cell r="C356" t="str">
            <v>524110</v>
          </cell>
          <cell r="D356" t="str">
            <v>Customer Fibre Cost</v>
          </cell>
          <cell r="E356">
            <v>719.41</v>
          </cell>
          <cell r="F356">
            <v>0</v>
          </cell>
          <cell r="G356">
            <v>715.78</v>
          </cell>
          <cell r="H356">
            <v>0</v>
          </cell>
          <cell r="I356">
            <v>0</v>
          </cell>
          <cell r="J356">
            <v>0</v>
          </cell>
        </row>
        <row r="357">
          <cell r="C357" t="str">
            <v>524200</v>
          </cell>
          <cell r="D357" t="str">
            <v>Capital Purchases - Software &amp; Upgrades</v>
          </cell>
          <cell r="E357">
            <v>7480.93</v>
          </cell>
          <cell r="F357">
            <v>79553.279999999999</v>
          </cell>
          <cell r="G357">
            <v>3463.62</v>
          </cell>
          <cell r="H357">
            <v>26517.759999999998</v>
          </cell>
          <cell r="I357">
            <v>0</v>
          </cell>
          <cell r="J357">
            <v>0</v>
          </cell>
        </row>
        <row r="358">
          <cell r="C358" t="str">
            <v>524300</v>
          </cell>
          <cell r="D358" t="str">
            <v>COMPUTER SUPPLIES</v>
          </cell>
          <cell r="E358">
            <v>48381.61</v>
          </cell>
          <cell r="F358">
            <v>49399.18</v>
          </cell>
          <cell r="G358">
            <v>18427.939999999999</v>
          </cell>
          <cell r="H358">
            <v>16845.59</v>
          </cell>
          <cell r="I358">
            <v>0</v>
          </cell>
          <cell r="J358">
            <v>0</v>
          </cell>
        </row>
        <row r="359">
          <cell r="C359" t="str">
            <v>525000</v>
          </cell>
          <cell r="D359" t="str">
            <v>Capital Purchases - Communications Equip</v>
          </cell>
          <cell r="E359">
            <v>107542.45</v>
          </cell>
          <cell r="F359">
            <v>42370</v>
          </cell>
          <cell r="G359">
            <v>46248.42</v>
          </cell>
          <cell r="H359">
            <v>15860</v>
          </cell>
          <cell r="I359">
            <v>0</v>
          </cell>
          <cell r="J359">
            <v>0</v>
          </cell>
        </row>
        <row r="360">
          <cell r="C360" t="str">
            <v>527000</v>
          </cell>
          <cell r="D360" t="str">
            <v>Materials - Stock Write Off</v>
          </cell>
          <cell r="E360">
            <v>104093.43</v>
          </cell>
          <cell r="F360">
            <v>81000</v>
          </cell>
          <cell r="G360">
            <v>45215.57</v>
          </cell>
          <cell r="H360">
            <v>27000</v>
          </cell>
          <cell r="I360">
            <v>0</v>
          </cell>
          <cell r="J360">
            <v>0</v>
          </cell>
        </row>
        <row r="361">
          <cell r="C361" t="str">
            <v>528000</v>
          </cell>
          <cell r="D361" t="str">
            <v>Gain/Loss - Price Variance</v>
          </cell>
          <cell r="E361">
            <v>440.6</v>
          </cell>
          <cell r="F361">
            <v>0</v>
          </cell>
          <cell r="G361">
            <v>3.6</v>
          </cell>
          <cell r="H361">
            <v>0</v>
          </cell>
          <cell r="I361">
            <v>0</v>
          </cell>
          <cell r="J361">
            <v>0</v>
          </cell>
        </row>
        <row r="362">
          <cell r="C362" t="str">
            <v>528100</v>
          </cell>
          <cell r="D362" t="str">
            <v>Materials &amp; Supplies - Stock Revaluation</v>
          </cell>
          <cell r="E362">
            <v>70.98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C363" t="str">
            <v>531000</v>
          </cell>
          <cell r="D363" t="str">
            <v>Maintenance Services</v>
          </cell>
          <cell r="E363">
            <v>1163059.23</v>
          </cell>
          <cell r="F363">
            <v>897903.41</v>
          </cell>
          <cell r="G363">
            <v>360407.65</v>
          </cell>
          <cell r="H363">
            <v>302959.05</v>
          </cell>
          <cell r="I363">
            <v>0</v>
          </cell>
          <cell r="J363">
            <v>0</v>
          </cell>
        </row>
        <row r="364">
          <cell r="C364" t="str">
            <v>531020</v>
          </cell>
          <cell r="D364" t="str">
            <v>Engineering &amp; Technical Services</v>
          </cell>
          <cell r="E364">
            <v>467910.66</v>
          </cell>
          <cell r="F364">
            <v>1204334.98</v>
          </cell>
          <cell r="G364">
            <v>-129031.03</v>
          </cell>
          <cell r="H364">
            <v>420711.66</v>
          </cell>
          <cell r="I364">
            <v>0</v>
          </cell>
          <cell r="J364">
            <v>0</v>
          </cell>
        </row>
        <row r="365">
          <cell r="C365" t="str">
            <v>531030</v>
          </cell>
          <cell r="D365" t="str">
            <v>Line Inspection Services</v>
          </cell>
          <cell r="E365">
            <v>2768172.49</v>
          </cell>
          <cell r="F365">
            <v>3195470</v>
          </cell>
          <cell r="G365">
            <v>1263898.02</v>
          </cell>
          <cell r="H365">
            <v>1141580</v>
          </cell>
          <cell r="I365">
            <v>0</v>
          </cell>
          <cell r="J365">
            <v>0</v>
          </cell>
        </row>
        <row r="366">
          <cell r="C366" t="str">
            <v>531035</v>
          </cell>
          <cell r="D366" t="str">
            <v>Engineering &amp; Design Services</v>
          </cell>
          <cell r="E366">
            <v>1384316.85</v>
          </cell>
          <cell r="F366">
            <v>947833.49</v>
          </cell>
          <cell r="G366">
            <v>817881.92</v>
          </cell>
          <cell r="H366">
            <v>354085.38</v>
          </cell>
          <cell r="I366">
            <v>0</v>
          </cell>
          <cell r="J366">
            <v>0</v>
          </cell>
        </row>
        <row r="367">
          <cell r="C367" t="str">
            <v>531040</v>
          </cell>
          <cell r="D367" t="str">
            <v>Local Service Agents</v>
          </cell>
          <cell r="E367">
            <v>4022292.29</v>
          </cell>
          <cell r="F367">
            <v>3894936.67</v>
          </cell>
          <cell r="G367">
            <v>1542580.09</v>
          </cell>
          <cell r="H367">
            <v>1431764.22</v>
          </cell>
          <cell r="I367">
            <v>0</v>
          </cell>
          <cell r="J367">
            <v>0</v>
          </cell>
        </row>
        <row r="368">
          <cell r="C368" t="str">
            <v>531045</v>
          </cell>
          <cell r="D368" t="str">
            <v>Field Activities Services</v>
          </cell>
          <cell r="E368">
            <v>869329.65</v>
          </cell>
          <cell r="F368">
            <v>770246.52</v>
          </cell>
          <cell r="G368">
            <v>378442.78</v>
          </cell>
          <cell r="H368">
            <v>256748.84</v>
          </cell>
          <cell r="I368">
            <v>0</v>
          </cell>
          <cell r="J368">
            <v>0</v>
          </cell>
        </row>
        <row r="369">
          <cell r="C369" t="str">
            <v>531050</v>
          </cell>
          <cell r="D369" t="str">
            <v>Meter Data Agent Services</v>
          </cell>
          <cell r="E369">
            <v>5164990.41</v>
          </cell>
          <cell r="F369">
            <v>8794890.6500000004</v>
          </cell>
          <cell r="G369">
            <v>2410445.7200000002</v>
          </cell>
          <cell r="H369">
            <v>3344463.3</v>
          </cell>
          <cell r="I369">
            <v>0</v>
          </cell>
          <cell r="J369">
            <v>0</v>
          </cell>
        </row>
        <row r="370">
          <cell r="C370" t="str">
            <v>531060</v>
          </cell>
          <cell r="D370" t="str">
            <v>Road Management Authority Charges</v>
          </cell>
          <cell r="E370">
            <v>3089.3</v>
          </cell>
          <cell r="F370">
            <v>300</v>
          </cell>
          <cell r="G370">
            <v>974</v>
          </cell>
          <cell r="H370">
            <v>100</v>
          </cell>
          <cell r="I370">
            <v>0</v>
          </cell>
          <cell r="J370">
            <v>0</v>
          </cell>
        </row>
        <row r="371">
          <cell r="C371" t="str">
            <v>531080</v>
          </cell>
          <cell r="D371" t="str">
            <v>CSG: Elec. Inspection</v>
          </cell>
          <cell r="E371">
            <v>769497.62</v>
          </cell>
          <cell r="F371">
            <v>553944.96</v>
          </cell>
          <cell r="G371">
            <v>176738.38</v>
          </cell>
          <cell r="H371">
            <v>184648.32000000001</v>
          </cell>
          <cell r="I371">
            <v>0</v>
          </cell>
          <cell r="J371">
            <v>0</v>
          </cell>
        </row>
        <row r="372">
          <cell r="C372" t="str">
            <v>531200</v>
          </cell>
          <cell r="D372" t="str">
            <v>Construction Services</v>
          </cell>
          <cell r="E372">
            <v>828074.03</v>
          </cell>
          <cell r="F372">
            <v>1323034.48</v>
          </cell>
          <cell r="G372">
            <v>416170.36</v>
          </cell>
          <cell r="H372">
            <v>492326.42</v>
          </cell>
          <cell r="I372">
            <v>0</v>
          </cell>
          <cell r="J372">
            <v>0</v>
          </cell>
        </row>
        <row r="373">
          <cell r="C373" t="str">
            <v>531201</v>
          </cell>
          <cell r="D373" t="str">
            <v>Contracts/Services for Contestable Proje</v>
          </cell>
          <cell r="E373">
            <v>9076264.9700000007</v>
          </cell>
          <cell r="F373">
            <v>4411817.88</v>
          </cell>
          <cell r="G373">
            <v>4060694.11</v>
          </cell>
          <cell r="H373">
            <v>1470605.96</v>
          </cell>
          <cell r="I373">
            <v>0</v>
          </cell>
          <cell r="J373">
            <v>0</v>
          </cell>
        </row>
        <row r="374">
          <cell r="C374" t="str">
            <v>531205</v>
          </cell>
          <cell r="D374" t="str">
            <v>NS:ETSA Sub Contract - PCN</v>
          </cell>
          <cell r="E374">
            <v>1081495.47</v>
          </cell>
          <cell r="F374">
            <v>757817.61</v>
          </cell>
          <cell r="G374">
            <v>499617.47</v>
          </cell>
          <cell r="H374">
            <v>239322.82</v>
          </cell>
          <cell r="I374">
            <v>0</v>
          </cell>
          <cell r="J374">
            <v>0</v>
          </cell>
        </row>
        <row r="375">
          <cell r="C375" t="str">
            <v>531206</v>
          </cell>
          <cell r="D375" t="str">
            <v>NS:ETSA Sub Contract - CPN</v>
          </cell>
          <cell r="E375">
            <v>695.5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</row>
        <row r="376">
          <cell r="C376" t="str">
            <v>531210</v>
          </cell>
          <cell r="D376" t="str">
            <v>NS: Field Sub Contract Umbrella - PCN</v>
          </cell>
          <cell r="E376">
            <v>5774068.71</v>
          </cell>
          <cell r="F376">
            <v>7514261.4400000004</v>
          </cell>
          <cell r="G376">
            <v>2553859.48</v>
          </cell>
          <cell r="H376">
            <v>2824026.93</v>
          </cell>
          <cell r="I376">
            <v>0</v>
          </cell>
          <cell r="J376">
            <v>0</v>
          </cell>
        </row>
        <row r="377">
          <cell r="C377" t="str">
            <v>531215</v>
          </cell>
          <cell r="D377" t="str">
            <v>Network - Dist. &amp; Sub- Generator Hire</v>
          </cell>
          <cell r="E377">
            <v>484507.28</v>
          </cell>
          <cell r="F377">
            <v>244460</v>
          </cell>
          <cell r="G377">
            <v>166990.56</v>
          </cell>
          <cell r="H377">
            <v>95110</v>
          </cell>
          <cell r="I377">
            <v>0</v>
          </cell>
          <cell r="J377">
            <v>0</v>
          </cell>
        </row>
        <row r="378">
          <cell r="C378" t="str">
            <v>531400</v>
          </cell>
          <cell r="D378" t="str">
            <v>Tree Clearing Services</v>
          </cell>
          <cell r="E378">
            <v>4633668.2300000004</v>
          </cell>
          <cell r="F378">
            <v>5409455.0999999996</v>
          </cell>
          <cell r="G378">
            <v>1631479.49</v>
          </cell>
          <cell r="H378">
            <v>1718063.03</v>
          </cell>
          <cell r="I378">
            <v>0</v>
          </cell>
          <cell r="J378">
            <v>0</v>
          </cell>
        </row>
        <row r="379">
          <cell r="C379" t="str">
            <v>531475</v>
          </cell>
          <cell r="D379" t="str">
            <v>NS:Field Packaged Work-PCN</v>
          </cell>
          <cell r="E379">
            <v>721694.07</v>
          </cell>
          <cell r="F379">
            <v>1762460</v>
          </cell>
          <cell r="G379">
            <v>337807.43</v>
          </cell>
          <cell r="H379">
            <v>787150</v>
          </cell>
          <cell r="I379">
            <v>0</v>
          </cell>
          <cell r="J379">
            <v>0</v>
          </cell>
        </row>
        <row r="380">
          <cell r="C380" t="str">
            <v>531480</v>
          </cell>
          <cell r="D380" t="str">
            <v>NS: Asset Solutions Design Sub Contract</v>
          </cell>
          <cell r="E380">
            <v>33032.5</v>
          </cell>
          <cell r="F380">
            <v>0</v>
          </cell>
          <cell r="G380">
            <v>11537</v>
          </cell>
          <cell r="H380">
            <v>0</v>
          </cell>
          <cell r="I380">
            <v>0</v>
          </cell>
          <cell r="J380">
            <v>0</v>
          </cell>
        </row>
        <row r="381">
          <cell r="C381" t="str">
            <v>531485</v>
          </cell>
          <cell r="D381" t="str">
            <v>NS: Civil Contracts- PCN</v>
          </cell>
          <cell r="E381">
            <v>8960458.0999999996</v>
          </cell>
          <cell r="F381">
            <v>5677785.6500000004</v>
          </cell>
          <cell r="G381">
            <v>4066152.53</v>
          </cell>
          <cell r="H381">
            <v>2204379.14</v>
          </cell>
          <cell r="I381">
            <v>0</v>
          </cell>
          <cell r="J381">
            <v>0</v>
          </cell>
        </row>
        <row r="382">
          <cell r="C382" t="str">
            <v>531487</v>
          </cell>
          <cell r="D382" t="str">
            <v>NS: AIMRO Contract Cost</v>
          </cell>
          <cell r="E382">
            <v>107637.75999999999</v>
          </cell>
          <cell r="F382">
            <v>0</v>
          </cell>
          <cell r="G382">
            <v>30103.599999999999</v>
          </cell>
          <cell r="H382">
            <v>0</v>
          </cell>
          <cell r="I382">
            <v>0</v>
          </cell>
          <cell r="J382">
            <v>0</v>
          </cell>
        </row>
        <row r="383">
          <cell r="C383" t="str">
            <v>531488</v>
          </cell>
          <cell r="D383" t="str">
            <v>NS: M&amp;S Elec. Inspection</v>
          </cell>
          <cell r="E383">
            <v>3703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C384" t="str">
            <v>531492</v>
          </cell>
          <cell r="D384" t="str">
            <v>NS: Civil Contracts - CPN</v>
          </cell>
          <cell r="E384">
            <v>674600.76</v>
          </cell>
          <cell r="F384">
            <v>0</v>
          </cell>
          <cell r="G384">
            <v>369292.75</v>
          </cell>
          <cell r="H384">
            <v>0</v>
          </cell>
          <cell r="I384">
            <v>0</v>
          </cell>
          <cell r="J384">
            <v>0</v>
          </cell>
        </row>
        <row r="385">
          <cell r="C385" t="str">
            <v>531495</v>
          </cell>
          <cell r="D385" t="str">
            <v>NS: Field Packaged Work CPN</v>
          </cell>
          <cell r="E385">
            <v>11834678.5</v>
          </cell>
          <cell r="F385">
            <v>7579210</v>
          </cell>
          <cell r="G385">
            <v>5396592.1299999999</v>
          </cell>
          <cell r="H385">
            <v>2940470</v>
          </cell>
          <cell r="I385">
            <v>0</v>
          </cell>
          <cell r="J385">
            <v>0</v>
          </cell>
        </row>
        <row r="386">
          <cell r="C386" t="str">
            <v>531500</v>
          </cell>
          <cell r="D386" t="str">
            <v>MV Fleet Management Fee</v>
          </cell>
          <cell r="E386">
            <v>-30174.21</v>
          </cell>
          <cell r="F386">
            <v>10324.049999999999</v>
          </cell>
          <cell r="G386">
            <v>3931.25</v>
          </cell>
          <cell r="H386">
            <v>3461.86</v>
          </cell>
          <cell r="I386">
            <v>0</v>
          </cell>
          <cell r="J386">
            <v>0</v>
          </cell>
        </row>
        <row r="387">
          <cell r="C387" t="str">
            <v>531600</v>
          </cell>
          <cell r="D387" t="str">
            <v>Novated Lease - Motor Vehicles</v>
          </cell>
          <cell r="E387">
            <v>661958.77</v>
          </cell>
          <cell r="F387">
            <v>629334.54</v>
          </cell>
          <cell r="G387">
            <v>204085.56</v>
          </cell>
          <cell r="H387">
            <v>215448.18</v>
          </cell>
          <cell r="I387">
            <v>0</v>
          </cell>
          <cell r="J387">
            <v>0</v>
          </cell>
        </row>
        <row r="388">
          <cell r="C388" t="str">
            <v>531700</v>
          </cell>
          <cell r="D388" t="str">
            <v>Hire - Vehicles/Rental FBT</v>
          </cell>
          <cell r="E388">
            <v>9007.83</v>
          </cell>
          <cell r="F388">
            <v>2589.9899999999998</v>
          </cell>
          <cell r="G388">
            <v>7677.5</v>
          </cell>
          <cell r="H388">
            <v>863.33</v>
          </cell>
          <cell r="I388">
            <v>0</v>
          </cell>
          <cell r="J388">
            <v>0</v>
          </cell>
        </row>
        <row r="389">
          <cell r="C389" t="str">
            <v>531701</v>
          </cell>
          <cell r="D389" t="str">
            <v>Hire - Vehicles/Rental Non FBT</v>
          </cell>
          <cell r="E389">
            <v>24232.38</v>
          </cell>
          <cell r="F389">
            <v>9144.0499999999993</v>
          </cell>
          <cell r="G389">
            <v>17286.03</v>
          </cell>
          <cell r="H389">
            <v>2707.16</v>
          </cell>
          <cell r="I389">
            <v>0</v>
          </cell>
          <cell r="J389">
            <v>0</v>
          </cell>
        </row>
        <row r="390">
          <cell r="C390" t="str">
            <v>531800</v>
          </cell>
          <cell r="D390" t="str">
            <v>Motor Vehicle Registration &amp; Licences</v>
          </cell>
          <cell r="E390">
            <v>119280.17</v>
          </cell>
          <cell r="F390">
            <v>113671.06</v>
          </cell>
          <cell r="G390">
            <v>39987.83</v>
          </cell>
          <cell r="H390">
            <v>40672.51</v>
          </cell>
          <cell r="I390">
            <v>0</v>
          </cell>
          <cell r="J390">
            <v>0</v>
          </cell>
        </row>
        <row r="391">
          <cell r="C391" t="str">
            <v>532050</v>
          </cell>
          <cell r="D391" t="str">
            <v>Consulting Services: Deductible</v>
          </cell>
          <cell r="E391">
            <v>2553652.94</v>
          </cell>
          <cell r="F391">
            <v>3867390.07</v>
          </cell>
          <cell r="G391">
            <v>962945.09</v>
          </cell>
          <cell r="H391">
            <v>1379082.47</v>
          </cell>
          <cell r="I391">
            <v>0</v>
          </cell>
          <cell r="J391">
            <v>0</v>
          </cell>
        </row>
        <row r="392">
          <cell r="C392" t="str">
            <v>532055</v>
          </cell>
          <cell r="D392" t="str">
            <v>AMI Consulting Services</v>
          </cell>
          <cell r="E392">
            <v>157158.24</v>
          </cell>
          <cell r="F392">
            <v>205269</v>
          </cell>
          <cell r="G392">
            <v>70094.83</v>
          </cell>
          <cell r="H392">
            <v>68423</v>
          </cell>
          <cell r="I392">
            <v>0</v>
          </cell>
          <cell r="J392">
            <v>0</v>
          </cell>
        </row>
        <row r="393">
          <cell r="C393" t="str">
            <v>532060</v>
          </cell>
          <cell r="D393" t="str">
            <v>Consulting Services: Non-Deductible</v>
          </cell>
          <cell r="E393">
            <v>13950</v>
          </cell>
          <cell r="F393">
            <v>0</v>
          </cell>
          <cell r="G393">
            <v>3600</v>
          </cell>
          <cell r="H393">
            <v>0</v>
          </cell>
          <cell r="I393">
            <v>0</v>
          </cell>
          <cell r="J393">
            <v>0</v>
          </cell>
        </row>
        <row r="394">
          <cell r="C394" t="str">
            <v>532061</v>
          </cell>
          <cell r="D394" t="str">
            <v>Legal Fees:Deductible</v>
          </cell>
          <cell r="E394">
            <v>519941.87</v>
          </cell>
          <cell r="F394">
            <v>270213</v>
          </cell>
          <cell r="G394">
            <v>100294.5</v>
          </cell>
          <cell r="H394">
            <v>85071</v>
          </cell>
          <cell r="I394">
            <v>0</v>
          </cell>
          <cell r="J394">
            <v>0</v>
          </cell>
        </row>
        <row r="395">
          <cell r="C395" t="str">
            <v>532070</v>
          </cell>
          <cell r="D395" t="str">
            <v>Easement consideration expenses</v>
          </cell>
          <cell r="E395">
            <v>17232.7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C396" t="str">
            <v>532071</v>
          </cell>
          <cell r="D396" t="str">
            <v>Property valuation expenses</v>
          </cell>
          <cell r="E396">
            <v>2350</v>
          </cell>
          <cell r="F396">
            <v>20000.009999999998</v>
          </cell>
          <cell r="G396">
            <v>0</v>
          </cell>
          <cell r="H396">
            <v>6666.67</v>
          </cell>
          <cell r="I396">
            <v>0</v>
          </cell>
          <cell r="J396">
            <v>0</v>
          </cell>
        </row>
        <row r="397">
          <cell r="C397" t="str">
            <v>532080</v>
          </cell>
          <cell r="D397" t="str">
            <v>Financial Auditing Services</v>
          </cell>
          <cell r="E397">
            <v>276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C398" t="str">
            <v>532100</v>
          </cell>
          <cell r="D398" t="str">
            <v>Administration Services</v>
          </cell>
          <cell r="E398">
            <v>77971.820000000007</v>
          </cell>
          <cell r="F398">
            <v>79212.740000000005</v>
          </cell>
          <cell r="G398">
            <v>35562.910000000003</v>
          </cell>
          <cell r="H398">
            <v>41907.58</v>
          </cell>
          <cell r="I398">
            <v>0</v>
          </cell>
          <cell r="J398">
            <v>0</v>
          </cell>
        </row>
        <row r="399">
          <cell r="C399" t="str">
            <v>532110</v>
          </cell>
          <cell r="D399" t="str">
            <v>LSA Reliability Retention</v>
          </cell>
          <cell r="E399">
            <v>806736.88</v>
          </cell>
          <cell r="F399">
            <v>830637.16</v>
          </cell>
          <cell r="G399">
            <v>275883.84000000003</v>
          </cell>
          <cell r="H399">
            <v>282901.64</v>
          </cell>
          <cell r="I399">
            <v>0</v>
          </cell>
          <cell r="J399">
            <v>0</v>
          </cell>
        </row>
        <row r="400">
          <cell r="C400" t="str">
            <v>532140</v>
          </cell>
          <cell r="D400" t="str">
            <v>Technical Services</v>
          </cell>
          <cell r="E400">
            <v>321439.09999999998</v>
          </cell>
          <cell r="F400">
            <v>602377.31000000006</v>
          </cell>
          <cell r="G400">
            <v>75259.98</v>
          </cell>
          <cell r="H400">
            <v>194560.27</v>
          </cell>
          <cell r="I400">
            <v>0</v>
          </cell>
          <cell r="J400">
            <v>0</v>
          </cell>
        </row>
        <row r="401">
          <cell r="C401" t="str">
            <v>532160</v>
          </cell>
          <cell r="D401" t="str">
            <v>Training Services</v>
          </cell>
          <cell r="E401">
            <v>573642.72</v>
          </cell>
          <cell r="F401">
            <v>670583.44999999995</v>
          </cell>
          <cell r="G401">
            <v>222736.46</v>
          </cell>
          <cell r="H401">
            <v>253541.12</v>
          </cell>
          <cell r="I401">
            <v>0</v>
          </cell>
          <cell r="J401">
            <v>0</v>
          </cell>
        </row>
        <row r="402">
          <cell r="C402" t="str">
            <v>532180</v>
          </cell>
          <cell r="D402" t="str">
            <v>Storage Services</v>
          </cell>
          <cell r="E402">
            <v>805206.63</v>
          </cell>
          <cell r="F402">
            <v>759000</v>
          </cell>
          <cell r="G402">
            <v>395547.63</v>
          </cell>
          <cell r="H402">
            <v>253000</v>
          </cell>
          <cell r="I402">
            <v>0</v>
          </cell>
          <cell r="J402">
            <v>0</v>
          </cell>
        </row>
        <row r="403">
          <cell r="C403" t="str">
            <v>532200</v>
          </cell>
          <cell r="D403" t="str">
            <v>Hire - Plant &amp; Equipment</v>
          </cell>
          <cell r="E403">
            <v>523671.43</v>
          </cell>
          <cell r="F403">
            <v>361619.02</v>
          </cell>
          <cell r="G403">
            <v>222182.33</v>
          </cell>
          <cell r="H403">
            <v>123999.13</v>
          </cell>
          <cell r="I403">
            <v>0</v>
          </cell>
          <cell r="J403">
            <v>0</v>
          </cell>
        </row>
        <row r="404">
          <cell r="C404" t="str">
            <v>532220</v>
          </cell>
          <cell r="D404" t="str">
            <v>Lease - Plant &amp; Equipment</v>
          </cell>
          <cell r="E404">
            <v>213051.26</v>
          </cell>
          <cell r="F404">
            <v>256507.37</v>
          </cell>
          <cell r="G404">
            <v>130781.73</v>
          </cell>
          <cell r="H404">
            <v>107326.93</v>
          </cell>
          <cell r="I404">
            <v>0</v>
          </cell>
          <cell r="J404">
            <v>0</v>
          </cell>
        </row>
        <row r="405">
          <cell r="C405" t="str">
            <v>532240</v>
          </cell>
          <cell r="D405" t="str">
            <v>Bank Fees (not taxable)</v>
          </cell>
          <cell r="E405">
            <v>60170.57</v>
          </cell>
          <cell r="F405">
            <v>91633.45</v>
          </cell>
          <cell r="G405">
            <v>22348.49</v>
          </cell>
          <cell r="H405">
            <v>31270.51</v>
          </cell>
          <cell r="I405">
            <v>0</v>
          </cell>
          <cell r="J405">
            <v>0</v>
          </cell>
        </row>
        <row r="406">
          <cell r="C406" t="str">
            <v>532241</v>
          </cell>
          <cell r="D406" t="str">
            <v>Bank Fees (taxable)</v>
          </cell>
          <cell r="E406">
            <v>915</v>
          </cell>
          <cell r="F406">
            <v>10609.29</v>
          </cell>
          <cell r="G406">
            <v>70</v>
          </cell>
          <cell r="H406">
            <v>3536.43</v>
          </cell>
          <cell r="I406">
            <v>0</v>
          </cell>
          <cell r="J406">
            <v>0</v>
          </cell>
        </row>
        <row r="407">
          <cell r="C407" t="str">
            <v>532260</v>
          </cell>
          <cell r="D407" t="str">
            <v>Insurance Premiums</v>
          </cell>
          <cell r="E407">
            <v>997693.26</v>
          </cell>
          <cell r="F407">
            <v>679268.84</v>
          </cell>
          <cell r="G407">
            <v>332564.42</v>
          </cell>
          <cell r="H407">
            <v>313016.28000000003</v>
          </cell>
          <cell r="I407">
            <v>0</v>
          </cell>
          <cell r="J407">
            <v>0</v>
          </cell>
        </row>
        <row r="408">
          <cell r="C408" t="str">
            <v>532300</v>
          </cell>
          <cell r="D408" t="str">
            <v>Subscriptions - Deductible</v>
          </cell>
          <cell r="E408">
            <v>322954.83</v>
          </cell>
          <cell r="F408">
            <v>267981.07</v>
          </cell>
          <cell r="G408">
            <v>130675.71</v>
          </cell>
          <cell r="H408">
            <v>85979.79</v>
          </cell>
          <cell r="I408">
            <v>0</v>
          </cell>
          <cell r="J408">
            <v>0</v>
          </cell>
        </row>
        <row r="409">
          <cell r="C409" t="str">
            <v>532320</v>
          </cell>
          <cell r="D409" t="str">
            <v>Subscriptions - Non Tax Deductible</v>
          </cell>
          <cell r="E409">
            <v>2567.9299999999998</v>
          </cell>
          <cell r="F409">
            <v>128.76</v>
          </cell>
          <cell r="G409">
            <v>895.45</v>
          </cell>
          <cell r="H409">
            <v>42.92</v>
          </cell>
          <cell r="I409">
            <v>0</v>
          </cell>
          <cell r="J409">
            <v>0</v>
          </cell>
        </row>
        <row r="410">
          <cell r="C410" t="str">
            <v>532360</v>
          </cell>
          <cell r="D410" t="str">
            <v>Taxi Charges FBT</v>
          </cell>
          <cell r="E410">
            <v>3616.12</v>
          </cell>
          <cell r="F410">
            <v>3861.28</v>
          </cell>
          <cell r="G410">
            <v>478.31</v>
          </cell>
          <cell r="H410">
            <v>1463.76</v>
          </cell>
          <cell r="I410">
            <v>0</v>
          </cell>
          <cell r="J410">
            <v>0</v>
          </cell>
        </row>
        <row r="411">
          <cell r="C411" t="str">
            <v>532361</v>
          </cell>
          <cell r="D411" t="str">
            <v>Taxi Charges Non FBT</v>
          </cell>
          <cell r="E411">
            <v>37017.86</v>
          </cell>
          <cell r="F411">
            <v>42134.29</v>
          </cell>
          <cell r="G411">
            <v>10488.74</v>
          </cell>
          <cell r="H411">
            <v>13973.29</v>
          </cell>
          <cell r="I411">
            <v>0</v>
          </cell>
          <cell r="J411">
            <v>0</v>
          </cell>
        </row>
        <row r="412">
          <cell r="C412" t="str">
            <v>532380</v>
          </cell>
          <cell r="D412" t="str">
            <v>Postage &amp; Courier Charges</v>
          </cell>
          <cell r="E412">
            <v>303989.98</v>
          </cell>
          <cell r="F412">
            <v>101497.33</v>
          </cell>
          <cell r="G412">
            <v>204814.86</v>
          </cell>
          <cell r="H412">
            <v>34598.99</v>
          </cell>
          <cell r="I412">
            <v>0</v>
          </cell>
          <cell r="J412">
            <v>0</v>
          </cell>
        </row>
        <row r="413">
          <cell r="C413" t="str">
            <v>532400</v>
          </cell>
          <cell r="D413" t="str">
            <v>Corporate Credit Card</v>
          </cell>
          <cell r="E413">
            <v>-149260.47</v>
          </cell>
          <cell r="F413">
            <v>0</v>
          </cell>
          <cell r="G413">
            <v>-67393.95</v>
          </cell>
          <cell r="H413">
            <v>0</v>
          </cell>
          <cell r="I413">
            <v>0</v>
          </cell>
          <cell r="J413">
            <v>0</v>
          </cell>
        </row>
        <row r="414">
          <cell r="C414" t="str">
            <v>532405</v>
          </cell>
          <cell r="D414" t="str">
            <v>Corporate Credit Card - Personal Transac</v>
          </cell>
          <cell r="E414">
            <v>-756.98</v>
          </cell>
          <cell r="F414">
            <v>0</v>
          </cell>
          <cell r="G414">
            <v>-878.76</v>
          </cell>
          <cell r="H414">
            <v>0</v>
          </cell>
          <cell r="I414">
            <v>0</v>
          </cell>
          <cell r="J414">
            <v>0</v>
          </cell>
        </row>
        <row r="415">
          <cell r="C415" t="str">
            <v>532410</v>
          </cell>
          <cell r="D415" t="str">
            <v>Contract/Temporary Staff</v>
          </cell>
          <cell r="E415">
            <v>2629051.2799999998</v>
          </cell>
          <cell r="F415">
            <v>2503078.86</v>
          </cell>
          <cell r="G415">
            <v>905396.55</v>
          </cell>
          <cell r="H415">
            <v>827346.28</v>
          </cell>
          <cell r="I415">
            <v>0</v>
          </cell>
          <cell r="J415">
            <v>0</v>
          </cell>
        </row>
        <row r="416">
          <cell r="C416" t="str">
            <v>532415</v>
          </cell>
          <cell r="D416" t="str">
            <v>External Recruitment</v>
          </cell>
          <cell r="E416">
            <v>49483.88</v>
          </cell>
          <cell r="F416">
            <v>86840.01</v>
          </cell>
          <cell r="G416">
            <v>29465.64</v>
          </cell>
          <cell r="H416">
            <v>33946.67</v>
          </cell>
          <cell r="I416">
            <v>0</v>
          </cell>
          <cell r="J416">
            <v>0</v>
          </cell>
        </row>
        <row r="417">
          <cell r="C417" t="str">
            <v>532420</v>
          </cell>
          <cell r="D417" t="str">
            <v>Stationery/Printing</v>
          </cell>
          <cell r="E417">
            <v>188089.37</v>
          </cell>
          <cell r="F417">
            <v>301024.98</v>
          </cell>
          <cell r="G417">
            <v>95903.02</v>
          </cell>
          <cell r="H417">
            <v>114299.53</v>
          </cell>
          <cell r="I417">
            <v>0</v>
          </cell>
          <cell r="J417">
            <v>0</v>
          </cell>
        </row>
        <row r="418">
          <cell r="C418" t="str">
            <v>532500</v>
          </cell>
          <cell r="D418" t="str">
            <v>Property Services</v>
          </cell>
          <cell r="E418">
            <v>1278938.32</v>
          </cell>
          <cell r="F418">
            <v>1111387.96</v>
          </cell>
          <cell r="G418">
            <v>572853.81000000006</v>
          </cell>
          <cell r="H418">
            <v>462986.26</v>
          </cell>
          <cell r="I418">
            <v>0</v>
          </cell>
          <cell r="J418">
            <v>0</v>
          </cell>
        </row>
        <row r="419">
          <cell r="C419" t="str">
            <v>532700</v>
          </cell>
          <cell r="D419" t="str">
            <v>Lease - Land &amp; Buildings</v>
          </cell>
          <cell r="E419">
            <v>260469.35</v>
          </cell>
          <cell r="F419">
            <v>215360.5</v>
          </cell>
          <cell r="G419">
            <v>94335.44</v>
          </cell>
          <cell r="H419">
            <v>78383.5</v>
          </cell>
          <cell r="I419">
            <v>0</v>
          </cell>
          <cell r="J419">
            <v>0</v>
          </cell>
        </row>
        <row r="420">
          <cell r="C420" t="str">
            <v>532800</v>
          </cell>
          <cell r="D420" t="str">
            <v>Lease - Office Space</v>
          </cell>
          <cell r="E420">
            <v>837774.83</v>
          </cell>
          <cell r="F420">
            <v>801900.72</v>
          </cell>
          <cell r="G420">
            <v>280954.67</v>
          </cell>
          <cell r="H420">
            <v>267300.24</v>
          </cell>
          <cell r="I420">
            <v>0</v>
          </cell>
          <cell r="J420">
            <v>0</v>
          </cell>
        </row>
        <row r="421">
          <cell r="C421" t="str">
            <v>532900</v>
          </cell>
          <cell r="D421" t="str">
            <v>Utilities</v>
          </cell>
          <cell r="E421">
            <v>323109.65999999997</v>
          </cell>
          <cell r="F421">
            <v>299640.75</v>
          </cell>
          <cell r="G421">
            <v>104285.6</v>
          </cell>
          <cell r="H421">
            <v>112650.25</v>
          </cell>
          <cell r="I421">
            <v>0</v>
          </cell>
          <cell r="J421">
            <v>0</v>
          </cell>
        </row>
        <row r="422">
          <cell r="C422" t="str">
            <v>533000</v>
          </cell>
          <cell r="D422" t="str">
            <v>IT Professional Services</v>
          </cell>
          <cell r="E422">
            <v>5431194.6699999999</v>
          </cell>
          <cell r="F422">
            <v>3806455.21</v>
          </cell>
          <cell r="G422">
            <v>2834105.27</v>
          </cell>
          <cell r="H422">
            <v>1706419.36</v>
          </cell>
          <cell r="I422">
            <v>0</v>
          </cell>
          <cell r="J422">
            <v>0</v>
          </cell>
        </row>
        <row r="423">
          <cell r="C423" t="str">
            <v>533001</v>
          </cell>
          <cell r="D423" t="str">
            <v>IT Support Contracts</v>
          </cell>
          <cell r="E423">
            <v>25000</v>
          </cell>
          <cell r="F423">
            <v>0</v>
          </cell>
          <cell r="G423">
            <v>15000</v>
          </cell>
          <cell r="H423">
            <v>0</v>
          </cell>
          <cell r="I423">
            <v>0</v>
          </cell>
          <cell r="J423">
            <v>0</v>
          </cell>
        </row>
        <row r="424">
          <cell r="C424" t="str">
            <v>533002</v>
          </cell>
          <cell r="D424" t="str">
            <v>IT Data Network Charges</v>
          </cell>
          <cell r="E424">
            <v>1052.4000000000001</v>
          </cell>
          <cell r="F424">
            <v>3660</v>
          </cell>
          <cell r="G424">
            <v>363.46</v>
          </cell>
          <cell r="H424">
            <v>1220</v>
          </cell>
          <cell r="I424">
            <v>0</v>
          </cell>
          <cell r="J424">
            <v>0</v>
          </cell>
        </row>
        <row r="425">
          <cell r="C425" t="str">
            <v>533003</v>
          </cell>
          <cell r="D425" t="str">
            <v>IT Software Contracts</v>
          </cell>
          <cell r="E425">
            <v>1853704.92</v>
          </cell>
          <cell r="F425">
            <v>2625650.36</v>
          </cell>
          <cell r="G425">
            <v>509820.56</v>
          </cell>
          <cell r="H425">
            <v>814982.62</v>
          </cell>
          <cell r="I425">
            <v>0</v>
          </cell>
          <cell r="J425">
            <v>0</v>
          </cell>
        </row>
        <row r="426">
          <cell r="C426" t="str">
            <v>533004</v>
          </cell>
          <cell r="D426" t="str">
            <v>IT CSC Service Agreement</v>
          </cell>
          <cell r="E426">
            <v>1381060.15</v>
          </cell>
          <cell r="F426">
            <v>1453294.41</v>
          </cell>
          <cell r="G426">
            <v>448202.79</v>
          </cell>
          <cell r="H426">
            <v>485551.47</v>
          </cell>
          <cell r="I426">
            <v>0</v>
          </cell>
          <cell r="J426">
            <v>0</v>
          </cell>
        </row>
        <row r="427">
          <cell r="C427" t="str">
            <v>533005</v>
          </cell>
          <cell r="D427" t="str">
            <v>IT Hardware Contracts</v>
          </cell>
          <cell r="E427">
            <v>166209.53</v>
          </cell>
          <cell r="F427">
            <v>428653.05</v>
          </cell>
          <cell r="G427">
            <v>52717.9</v>
          </cell>
          <cell r="H427">
            <v>77833.67</v>
          </cell>
          <cell r="I427">
            <v>0</v>
          </cell>
          <cell r="J427">
            <v>0</v>
          </cell>
        </row>
        <row r="428">
          <cell r="C428" t="str">
            <v>533006</v>
          </cell>
          <cell r="D428" t="str">
            <v>IT Repairs and Maintenance</v>
          </cell>
          <cell r="E428">
            <v>0</v>
          </cell>
          <cell r="F428">
            <v>3166.25</v>
          </cell>
          <cell r="G428">
            <v>0</v>
          </cell>
          <cell r="H428">
            <v>800</v>
          </cell>
          <cell r="I428">
            <v>0</v>
          </cell>
          <cell r="J428">
            <v>0</v>
          </cell>
        </row>
        <row r="429">
          <cell r="C429" t="str">
            <v>533100</v>
          </cell>
          <cell r="D429" t="str">
            <v>Siemens</v>
          </cell>
          <cell r="E429">
            <v>461.65</v>
          </cell>
          <cell r="F429">
            <v>0</v>
          </cell>
          <cell r="G429">
            <v>2370.75</v>
          </cell>
          <cell r="H429">
            <v>0</v>
          </cell>
          <cell r="I429">
            <v>0</v>
          </cell>
          <cell r="J429">
            <v>0</v>
          </cell>
        </row>
        <row r="430">
          <cell r="C430" t="str">
            <v>533150</v>
          </cell>
          <cell r="D430" t="str">
            <v>Telephone/Fax Call Charges</v>
          </cell>
          <cell r="E430">
            <v>2659.65</v>
          </cell>
          <cell r="F430">
            <v>825.24</v>
          </cell>
          <cell r="G430">
            <v>915.94</v>
          </cell>
          <cell r="H430">
            <v>275.08</v>
          </cell>
          <cell r="I430">
            <v>0</v>
          </cell>
          <cell r="J430">
            <v>0</v>
          </cell>
        </row>
        <row r="431">
          <cell r="C431" t="str">
            <v>533200</v>
          </cell>
          <cell r="D431" t="str">
            <v>Mobile Phone Charges FBT</v>
          </cell>
          <cell r="E431">
            <v>746.88</v>
          </cell>
          <cell r="F431">
            <v>50.01</v>
          </cell>
          <cell r="G431">
            <v>62.73</v>
          </cell>
          <cell r="H431">
            <v>16.670000000000002</v>
          </cell>
          <cell r="I431">
            <v>0</v>
          </cell>
          <cell r="J431">
            <v>0</v>
          </cell>
        </row>
        <row r="432">
          <cell r="C432" t="str">
            <v>533201</v>
          </cell>
          <cell r="D432" t="str">
            <v>Mobile Phone Charges Non FBT</v>
          </cell>
          <cell r="E432">
            <v>959.21</v>
          </cell>
          <cell r="F432">
            <v>0</v>
          </cell>
          <cell r="G432">
            <v>639.79</v>
          </cell>
          <cell r="H432">
            <v>0</v>
          </cell>
          <cell r="I432">
            <v>0</v>
          </cell>
          <cell r="J432">
            <v>0</v>
          </cell>
        </row>
        <row r="433">
          <cell r="C433" t="str">
            <v>533210</v>
          </cell>
          <cell r="D433" t="str">
            <v>Internet Charges</v>
          </cell>
          <cell r="E433">
            <v>311.44</v>
          </cell>
          <cell r="F433">
            <v>0</v>
          </cell>
          <cell r="G433">
            <v>136.35</v>
          </cell>
          <cell r="H433">
            <v>0</v>
          </cell>
          <cell r="I433">
            <v>0</v>
          </cell>
          <cell r="J433">
            <v>0</v>
          </cell>
        </row>
        <row r="434">
          <cell r="C434" t="str">
            <v>533250</v>
          </cell>
          <cell r="D434" t="str">
            <v>Telephone Cost Reimbursements - FBT</v>
          </cell>
          <cell r="E434">
            <v>309.77999999999997</v>
          </cell>
          <cell r="F434">
            <v>0</v>
          </cell>
          <cell r="G434">
            <v>154.13999999999999</v>
          </cell>
          <cell r="H434">
            <v>0</v>
          </cell>
          <cell r="I434">
            <v>0</v>
          </cell>
          <cell r="J434">
            <v>0</v>
          </cell>
        </row>
        <row r="435">
          <cell r="C435" t="str">
            <v>533300</v>
          </cell>
          <cell r="D435" t="str">
            <v>Trunk Mobile Radio Charges</v>
          </cell>
          <cell r="E435">
            <v>540</v>
          </cell>
          <cell r="F435">
            <v>0</v>
          </cell>
          <cell r="G435">
            <v>418.18</v>
          </cell>
          <cell r="H435">
            <v>0</v>
          </cell>
          <cell r="I435">
            <v>0</v>
          </cell>
          <cell r="J435">
            <v>0</v>
          </cell>
        </row>
        <row r="436">
          <cell r="C436" t="str">
            <v>533400</v>
          </cell>
          <cell r="D436" t="str">
            <v>Advertising Services</v>
          </cell>
          <cell r="E436">
            <v>268541.89</v>
          </cell>
          <cell r="F436">
            <v>184748.99</v>
          </cell>
          <cell r="G436">
            <v>163213.75</v>
          </cell>
          <cell r="H436">
            <v>24916.33</v>
          </cell>
          <cell r="I436">
            <v>0</v>
          </cell>
          <cell r="J436">
            <v>0</v>
          </cell>
        </row>
        <row r="437">
          <cell r="C437" t="str">
            <v>533450</v>
          </cell>
          <cell r="D437" t="str">
            <v>Agency Collection Fees</v>
          </cell>
          <cell r="E437">
            <v>5545.71</v>
          </cell>
          <cell r="F437">
            <v>20000.009999999998</v>
          </cell>
          <cell r="G437">
            <v>1868.33</v>
          </cell>
          <cell r="H437">
            <v>6666.67</v>
          </cell>
          <cell r="I437">
            <v>0</v>
          </cell>
          <cell r="J437">
            <v>0</v>
          </cell>
        </row>
        <row r="438">
          <cell r="C438" t="str">
            <v>534000</v>
          </cell>
          <cell r="D438" t="str">
            <v>Telco - Router Maintenance Charges</v>
          </cell>
          <cell r="E438">
            <v>32112.63</v>
          </cell>
          <cell r="F438">
            <v>36866.629999999997</v>
          </cell>
          <cell r="G438">
            <v>10704.21</v>
          </cell>
          <cell r="H438">
            <v>9589.89</v>
          </cell>
          <cell r="I438">
            <v>0</v>
          </cell>
          <cell r="J438">
            <v>0</v>
          </cell>
        </row>
        <row r="439">
          <cell r="C439" t="str">
            <v>534010</v>
          </cell>
          <cell r="D439" t="str">
            <v>Telco - WAN Interconnect  Chrges</v>
          </cell>
          <cell r="E439">
            <v>512856.24</v>
          </cell>
          <cell r="F439">
            <v>623411.28</v>
          </cell>
          <cell r="G439">
            <v>168970.77</v>
          </cell>
          <cell r="H439">
            <v>206930.4</v>
          </cell>
          <cell r="I439">
            <v>0</v>
          </cell>
          <cell r="J439">
            <v>0</v>
          </cell>
        </row>
        <row r="440">
          <cell r="C440" t="str">
            <v>534020</v>
          </cell>
          <cell r="D440" t="str">
            <v>Mananged WAN Charges</v>
          </cell>
          <cell r="E440">
            <v>820120.44</v>
          </cell>
          <cell r="F440">
            <v>711736.29</v>
          </cell>
          <cell r="G440">
            <v>282266.65000000002</v>
          </cell>
          <cell r="H440">
            <v>235818.79</v>
          </cell>
          <cell r="I440">
            <v>0</v>
          </cell>
          <cell r="J440">
            <v>0</v>
          </cell>
        </row>
        <row r="441">
          <cell r="C441" t="str">
            <v>534030</v>
          </cell>
          <cell r="D441" t="str">
            <v>Telco - SCADA Communications Chrges</v>
          </cell>
          <cell r="E441">
            <v>50786.93</v>
          </cell>
          <cell r="F441">
            <v>423558</v>
          </cell>
          <cell r="G441">
            <v>-20981.99</v>
          </cell>
          <cell r="H441">
            <v>140846</v>
          </cell>
          <cell r="I441">
            <v>0</v>
          </cell>
          <cell r="J441">
            <v>0</v>
          </cell>
        </row>
        <row r="442">
          <cell r="C442" t="str">
            <v>534050</v>
          </cell>
          <cell r="D442" t="str">
            <v>Telco - Trunk Mobile Radio Charges</v>
          </cell>
          <cell r="E442">
            <v>415200.67</v>
          </cell>
          <cell r="F442">
            <v>388279.42</v>
          </cell>
          <cell r="G442">
            <v>147145.81</v>
          </cell>
          <cell r="H442">
            <v>126083.14</v>
          </cell>
          <cell r="I442">
            <v>0</v>
          </cell>
          <cell r="J442">
            <v>0</v>
          </cell>
        </row>
        <row r="443">
          <cell r="C443" t="str">
            <v>534080</v>
          </cell>
          <cell r="D443" t="str">
            <v>Telco - Internet Access Charges</v>
          </cell>
          <cell r="E443">
            <v>124041</v>
          </cell>
          <cell r="F443">
            <v>135741.99</v>
          </cell>
          <cell r="G443">
            <v>41287</v>
          </cell>
          <cell r="H443">
            <v>44884.01</v>
          </cell>
          <cell r="I443">
            <v>0</v>
          </cell>
          <cell r="J443">
            <v>0</v>
          </cell>
        </row>
        <row r="444">
          <cell r="C444" t="str">
            <v>534090</v>
          </cell>
          <cell r="D444" t="str">
            <v>Telco - Internal Telephony</v>
          </cell>
          <cell r="E444">
            <v>0</v>
          </cell>
          <cell r="F444">
            <v>13023.99</v>
          </cell>
          <cell r="G444">
            <v>0</v>
          </cell>
          <cell r="H444">
            <v>4341.33</v>
          </cell>
          <cell r="I444">
            <v>0</v>
          </cell>
          <cell r="J444">
            <v>0</v>
          </cell>
        </row>
        <row r="445">
          <cell r="C445" t="str">
            <v>534100</v>
          </cell>
          <cell r="D445" t="str">
            <v>Telco - Telephone MACs Charges</v>
          </cell>
          <cell r="E445">
            <v>113836.04</v>
          </cell>
          <cell r="F445">
            <v>141555.63</v>
          </cell>
          <cell r="G445">
            <v>21911.15</v>
          </cell>
          <cell r="H445">
            <v>49058.53</v>
          </cell>
          <cell r="I445">
            <v>0</v>
          </cell>
          <cell r="J445">
            <v>0</v>
          </cell>
        </row>
        <row r="446">
          <cell r="C446" t="str">
            <v>534110</v>
          </cell>
          <cell r="D446" t="str">
            <v>Telco - Telephony -Voice and Lines Charg</v>
          </cell>
          <cell r="E446">
            <v>723069.31</v>
          </cell>
          <cell r="F446">
            <v>670636.35</v>
          </cell>
          <cell r="G446">
            <v>208737.2</v>
          </cell>
          <cell r="H446">
            <v>220325.45</v>
          </cell>
          <cell r="I446">
            <v>0</v>
          </cell>
          <cell r="J446">
            <v>0</v>
          </cell>
        </row>
        <row r="447">
          <cell r="C447" t="str">
            <v>534120</v>
          </cell>
          <cell r="D447" t="str">
            <v>Telco - Mobiles-Phone Charges FBT</v>
          </cell>
          <cell r="E447">
            <v>574762.28</v>
          </cell>
          <cell r="F447">
            <v>386890.19</v>
          </cell>
          <cell r="G447">
            <v>190838.05</v>
          </cell>
          <cell r="H447">
            <v>127759.72</v>
          </cell>
          <cell r="I447">
            <v>0</v>
          </cell>
          <cell r="J447">
            <v>0</v>
          </cell>
        </row>
        <row r="448">
          <cell r="C448" t="str">
            <v>534125</v>
          </cell>
          <cell r="D448" t="str">
            <v>Telco - Mobile Phone Hardware</v>
          </cell>
          <cell r="E448">
            <v>5269.94</v>
          </cell>
          <cell r="F448">
            <v>101966.51</v>
          </cell>
          <cell r="G448">
            <v>89.08</v>
          </cell>
          <cell r="H448">
            <v>33368.81</v>
          </cell>
          <cell r="I448">
            <v>0</v>
          </cell>
          <cell r="J448">
            <v>0</v>
          </cell>
        </row>
        <row r="449">
          <cell r="C449" t="str">
            <v>545050</v>
          </cell>
          <cell r="D449" t="str">
            <v>Damage Payments</v>
          </cell>
          <cell r="E449">
            <v>561130.68000000005</v>
          </cell>
          <cell r="F449">
            <v>468125.25</v>
          </cell>
          <cell r="G449">
            <v>192197.05</v>
          </cell>
          <cell r="H449">
            <v>175238.11</v>
          </cell>
          <cell r="I449">
            <v>0</v>
          </cell>
          <cell r="J449">
            <v>0</v>
          </cell>
        </row>
        <row r="450">
          <cell r="C450" t="str">
            <v>545120</v>
          </cell>
          <cell r="D450" t="str">
            <v>Network Services Margin Adjustment</v>
          </cell>
          <cell r="E450">
            <v>4005195.28</v>
          </cell>
          <cell r="F450">
            <v>0</v>
          </cell>
          <cell r="G450">
            <v>1260175.68</v>
          </cell>
          <cell r="H450">
            <v>0</v>
          </cell>
          <cell r="I450">
            <v>0</v>
          </cell>
          <cell r="J450">
            <v>0</v>
          </cell>
        </row>
        <row r="451">
          <cell r="C451" t="str">
            <v>545150</v>
          </cell>
          <cell r="D451" t="str">
            <v>Miscellaneous Administration Expenses</v>
          </cell>
          <cell r="E451">
            <v>135943.48000000001</v>
          </cell>
          <cell r="F451">
            <v>140946.46</v>
          </cell>
          <cell r="G451">
            <v>67261.429999999993</v>
          </cell>
          <cell r="H451">
            <v>70419.199999999997</v>
          </cell>
          <cell r="I451">
            <v>0</v>
          </cell>
          <cell r="J451">
            <v>0</v>
          </cell>
        </row>
        <row r="452">
          <cell r="C452" t="str">
            <v>545160</v>
          </cell>
          <cell r="D452" t="str">
            <v>Accounts Receivable Receipt Differences</v>
          </cell>
          <cell r="E452">
            <v>25.76</v>
          </cell>
          <cell r="F452">
            <v>0</v>
          </cell>
          <cell r="G452">
            <v>8.82</v>
          </cell>
          <cell r="H452">
            <v>0</v>
          </cell>
          <cell r="I452">
            <v>0</v>
          </cell>
          <cell r="J452">
            <v>0</v>
          </cell>
        </row>
        <row r="453">
          <cell r="C453" t="str">
            <v>545200</v>
          </cell>
          <cell r="D453" t="str">
            <v>Directors Fees</v>
          </cell>
          <cell r="E453">
            <v>8000</v>
          </cell>
          <cell r="F453">
            <v>143062.5</v>
          </cell>
          <cell r="G453">
            <v>0</v>
          </cell>
          <cell r="H453">
            <v>47687.5</v>
          </cell>
          <cell r="I453">
            <v>0</v>
          </cell>
          <cell r="J453">
            <v>0</v>
          </cell>
        </row>
        <row r="454">
          <cell r="C454" t="str">
            <v>545600</v>
          </cell>
          <cell r="D454" t="str">
            <v>Employee Reimbursements - Vehicle Expend</v>
          </cell>
          <cell r="E454">
            <v>26.18</v>
          </cell>
          <cell r="F454">
            <v>950</v>
          </cell>
          <cell r="G454">
            <v>0</v>
          </cell>
          <cell r="H454">
            <v>400</v>
          </cell>
          <cell r="I454">
            <v>0</v>
          </cell>
          <cell r="J454">
            <v>0</v>
          </cell>
        </row>
        <row r="455">
          <cell r="C455" t="str">
            <v>545660</v>
          </cell>
          <cell r="D455" t="str">
            <v>Corp Overheads To Capital</v>
          </cell>
          <cell r="E455">
            <v>626945.46</v>
          </cell>
          <cell r="F455">
            <v>0</v>
          </cell>
          <cell r="G455">
            <v>-917368.09</v>
          </cell>
          <cell r="H455">
            <v>0</v>
          </cell>
          <cell r="I455">
            <v>0</v>
          </cell>
          <cell r="J455">
            <v>0</v>
          </cell>
        </row>
        <row r="456">
          <cell r="C456" t="str">
            <v>545662</v>
          </cell>
          <cell r="D456" t="str">
            <v>Corporate Mgt Costs Allocated</v>
          </cell>
          <cell r="E456">
            <v>-265427.96999999997</v>
          </cell>
          <cell r="F456">
            <v>-1174429.6599999999</v>
          </cell>
          <cell r="G456">
            <v>-276468.25</v>
          </cell>
          <cell r="H456">
            <v>-512266.44</v>
          </cell>
          <cell r="I456">
            <v>0</v>
          </cell>
          <cell r="J456">
            <v>0</v>
          </cell>
        </row>
        <row r="457">
          <cell r="C457" t="str">
            <v>550600</v>
          </cell>
          <cell r="D457" t="str">
            <v>Guaranteed Service Level Payments</v>
          </cell>
          <cell r="E457">
            <v>1879130</v>
          </cell>
          <cell r="F457">
            <v>39780.019999999997</v>
          </cell>
          <cell r="G457">
            <v>360700</v>
          </cell>
          <cell r="H457">
            <v>30593.34</v>
          </cell>
          <cell r="I457">
            <v>0</v>
          </cell>
          <cell r="J457">
            <v>0</v>
          </cell>
        </row>
        <row r="458">
          <cell r="C458" t="str">
            <v>550610</v>
          </cell>
          <cell r="D458" t="str">
            <v>Supply Restoration GSL (Rural)</v>
          </cell>
          <cell r="E458">
            <v>153750</v>
          </cell>
          <cell r="F458">
            <v>0</v>
          </cell>
          <cell r="G458">
            <v>100</v>
          </cell>
          <cell r="H458">
            <v>0</v>
          </cell>
          <cell r="I458">
            <v>0</v>
          </cell>
          <cell r="J458">
            <v>0</v>
          </cell>
        </row>
        <row r="459">
          <cell r="C459" t="str">
            <v>550625</v>
          </cell>
          <cell r="D459" t="str">
            <v>GSL Payments - MAIFI</v>
          </cell>
          <cell r="E459">
            <v>14765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C460" t="str">
            <v>550700</v>
          </cell>
          <cell r="D460" t="str">
            <v>Bad Debts</v>
          </cell>
          <cell r="E460">
            <v>118062.69</v>
          </cell>
          <cell r="F460">
            <v>140200</v>
          </cell>
          <cell r="G460">
            <v>73188.460000000006</v>
          </cell>
          <cell r="H460">
            <v>64600</v>
          </cell>
          <cell r="I460">
            <v>0</v>
          </cell>
          <cell r="J460">
            <v>0</v>
          </cell>
        </row>
        <row r="461">
          <cell r="C461" t="str">
            <v>550760</v>
          </cell>
          <cell r="D461" t="str">
            <v>Discretionary Payments</v>
          </cell>
          <cell r="E461">
            <v>505</v>
          </cell>
          <cell r="F461">
            <v>98047.02</v>
          </cell>
          <cell r="G461">
            <v>75</v>
          </cell>
          <cell r="H461">
            <v>32682.34</v>
          </cell>
          <cell r="I461">
            <v>0</v>
          </cell>
          <cell r="J461">
            <v>0</v>
          </cell>
        </row>
        <row r="462">
          <cell r="C462" t="str">
            <v>553100</v>
          </cell>
          <cell r="D462" t="str">
            <v>Donations - Deductible</v>
          </cell>
          <cell r="E462">
            <v>12150</v>
          </cell>
          <cell r="F462">
            <v>53975.01</v>
          </cell>
          <cell r="G462">
            <v>2600</v>
          </cell>
          <cell r="H462">
            <v>25281.67</v>
          </cell>
          <cell r="I462">
            <v>0</v>
          </cell>
          <cell r="J462">
            <v>0</v>
          </cell>
        </row>
        <row r="463">
          <cell r="C463" t="str">
            <v>553200</v>
          </cell>
          <cell r="D463" t="str">
            <v>Donations - Non Deductible</v>
          </cell>
          <cell r="E463">
            <v>13765</v>
          </cell>
          <cell r="F463">
            <v>375</v>
          </cell>
          <cell r="G463">
            <v>0</v>
          </cell>
          <cell r="H463">
            <v>125</v>
          </cell>
          <cell r="I463">
            <v>0</v>
          </cell>
          <cell r="J463">
            <v>0</v>
          </cell>
        </row>
        <row r="464">
          <cell r="C464" t="str">
            <v>553250</v>
          </cell>
          <cell r="D464" t="str">
            <v>Cheung Kong Scholarship Awards</v>
          </cell>
          <cell r="E464">
            <v>0</v>
          </cell>
          <cell r="F464">
            <v>116874.99</v>
          </cell>
          <cell r="G464">
            <v>0</v>
          </cell>
          <cell r="H464">
            <v>38958.33</v>
          </cell>
          <cell r="I464">
            <v>0</v>
          </cell>
          <cell r="J464">
            <v>0</v>
          </cell>
        </row>
        <row r="465">
          <cell r="C465" t="str">
            <v>553300</v>
          </cell>
          <cell r="D465" t="str">
            <v>Sponsorship</v>
          </cell>
          <cell r="E465">
            <v>222395.18</v>
          </cell>
          <cell r="F465">
            <v>272800</v>
          </cell>
          <cell r="G465">
            <v>134754.20000000001</v>
          </cell>
          <cell r="H465">
            <v>102100</v>
          </cell>
          <cell r="I465">
            <v>0</v>
          </cell>
          <cell r="J465">
            <v>0</v>
          </cell>
        </row>
        <row r="466">
          <cell r="C466" t="str">
            <v>555510</v>
          </cell>
          <cell r="D466" t="str">
            <v>Unrealised Gain / Loss on FX Forwards</v>
          </cell>
          <cell r="E466">
            <v>-80103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C467" t="str">
            <v>555600</v>
          </cell>
          <cell r="D467" t="str">
            <v>Unrealised FX Gain/Loss on Yankee Bond</v>
          </cell>
          <cell r="E467">
            <v>0</v>
          </cell>
          <cell r="F467">
            <v>5710</v>
          </cell>
          <cell r="G467">
            <v>0</v>
          </cell>
          <cell r="H467">
            <v>-1416</v>
          </cell>
          <cell r="I467">
            <v>0</v>
          </cell>
          <cell r="J467">
            <v>0</v>
          </cell>
        </row>
        <row r="468">
          <cell r="C468" t="str">
            <v>565120</v>
          </cell>
          <cell r="D468" t="str">
            <v>Depreciation - Buildings</v>
          </cell>
          <cell r="E468">
            <v>899589.35</v>
          </cell>
          <cell r="F468">
            <v>883165.95</v>
          </cell>
          <cell r="G468">
            <v>301150.75</v>
          </cell>
          <cell r="H468">
            <v>294685.90999999997</v>
          </cell>
          <cell r="I468">
            <v>0</v>
          </cell>
          <cell r="J468">
            <v>0</v>
          </cell>
        </row>
        <row r="469">
          <cell r="C469" t="str">
            <v>565160</v>
          </cell>
          <cell r="D469" t="str">
            <v>Depreciation - Distribution Assets</v>
          </cell>
          <cell r="E469">
            <v>37379130.57</v>
          </cell>
          <cell r="F469">
            <v>36296610.439999998</v>
          </cell>
          <cell r="G469">
            <v>12464595.810000001</v>
          </cell>
          <cell r="H469">
            <v>12095973.609999999</v>
          </cell>
          <cell r="I469">
            <v>0</v>
          </cell>
          <cell r="J469">
            <v>0</v>
          </cell>
        </row>
        <row r="470">
          <cell r="C470" t="str">
            <v>565180</v>
          </cell>
          <cell r="D470" t="str">
            <v>Depreciation - Motor Vehicles &amp; Mobile P</v>
          </cell>
          <cell r="E470">
            <v>1121289.8400000001</v>
          </cell>
          <cell r="F470">
            <v>1039188.88</v>
          </cell>
          <cell r="G470">
            <v>374433.49</v>
          </cell>
          <cell r="H470">
            <v>349660.82</v>
          </cell>
          <cell r="I470">
            <v>0</v>
          </cell>
          <cell r="J470">
            <v>0</v>
          </cell>
        </row>
        <row r="471">
          <cell r="C471" t="str">
            <v>565200</v>
          </cell>
          <cell r="D471" t="str">
            <v>Depreciation - Other Assets</v>
          </cell>
          <cell r="E471">
            <v>13685413.16</v>
          </cell>
          <cell r="F471">
            <v>12679021.369999999</v>
          </cell>
          <cell r="G471">
            <v>4911238.84</v>
          </cell>
          <cell r="H471">
            <v>4208991.9000000004</v>
          </cell>
          <cell r="I471">
            <v>0</v>
          </cell>
          <cell r="J471">
            <v>0</v>
          </cell>
        </row>
        <row r="472">
          <cell r="C472" t="str">
            <v>566110</v>
          </cell>
          <cell r="D472" t="str">
            <v>Amortisation - Intellectual Property</v>
          </cell>
          <cell r="E472">
            <v>1415230</v>
          </cell>
          <cell r="F472">
            <v>1443507.6</v>
          </cell>
          <cell r="G472">
            <v>471741</v>
          </cell>
          <cell r="H472">
            <v>481168.67</v>
          </cell>
          <cell r="I472">
            <v>0</v>
          </cell>
          <cell r="J472">
            <v>0</v>
          </cell>
        </row>
        <row r="473">
          <cell r="C473" t="str">
            <v>570000</v>
          </cell>
          <cell r="D473" t="str">
            <v>Income Tax Expense</v>
          </cell>
          <cell r="E473">
            <v>5783162</v>
          </cell>
          <cell r="F473">
            <v>9149067.3599999994</v>
          </cell>
          <cell r="G473">
            <v>1706207</v>
          </cell>
          <cell r="H473">
            <v>4103380.32</v>
          </cell>
          <cell r="I473">
            <v>0</v>
          </cell>
          <cell r="J473">
            <v>0</v>
          </cell>
        </row>
        <row r="474">
          <cell r="C474" t="str">
            <v>582100</v>
          </cell>
          <cell r="D474" t="str">
            <v>Industry Compliance Fees</v>
          </cell>
          <cell r="E474">
            <v>77191.179999999993</v>
          </cell>
          <cell r="F474">
            <v>344028.66</v>
          </cell>
          <cell r="G474">
            <v>25730.39</v>
          </cell>
          <cell r="H474">
            <v>114676.22</v>
          </cell>
          <cell r="I474">
            <v>0</v>
          </cell>
          <cell r="J474">
            <v>0</v>
          </cell>
        </row>
        <row r="475">
          <cell r="C475" t="str">
            <v>582200</v>
          </cell>
          <cell r="D475" t="str">
            <v>Chief Electrical Inspector Fees</v>
          </cell>
          <cell r="E475">
            <v>442806.87</v>
          </cell>
          <cell r="F475">
            <v>379860</v>
          </cell>
          <cell r="G475">
            <v>192424.87</v>
          </cell>
          <cell r="H475">
            <v>126620</v>
          </cell>
          <cell r="I475">
            <v>0</v>
          </cell>
          <cell r="J475">
            <v>0</v>
          </cell>
        </row>
        <row r="476">
          <cell r="C476" t="str">
            <v>582300</v>
          </cell>
          <cell r="D476" t="str">
            <v>Permits &amp; Licences FBT</v>
          </cell>
          <cell r="E476">
            <v>12190.18</v>
          </cell>
          <cell r="F476">
            <v>3733.99</v>
          </cell>
          <cell r="G476">
            <v>68.180000000000007</v>
          </cell>
          <cell r="H476">
            <v>1411.33</v>
          </cell>
          <cell r="I476">
            <v>0</v>
          </cell>
          <cell r="J476">
            <v>0</v>
          </cell>
        </row>
        <row r="477">
          <cell r="C477" t="str">
            <v>582301</v>
          </cell>
          <cell r="D477" t="str">
            <v>Permits &amp; Licences Non FBT</v>
          </cell>
          <cell r="E477">
            <v>-11177.94</v>
          </cell>
          <cell r="F477">
            <v>8366.48</v>
          </cell>
          <cell r="G477">
            <v>3441.56</v>
          </cell>
          <cell r="H477">
            <v>3122.16</v>
          </cell>
          <cell r="I477">
            <v>0</v>
          </cell>
          <cell r="J477">
            <v>0</v>
          </cell>
        </row>
        <row r="478">
          <cell r="C478" t="str">
            <v>582350</v>
          </cell>
          <cell r="D478" t="str">
            <v>Tolls/CitiLink FBT</v>
          </cell>
          <cell r="E478">
            <v>1186.58</v>
          </cell>
          <cell r="F478">
            <v>43275.74</v>
          </cell>
          <cell r="G478">
            <v>364.82</v>
          </cell>
          <cell r="H478">
            <v>15459.18</v>
          </cell>
          <cell r="I478">
            <v>0</v>
          </cell>
          <cell r="J478">
            <v>0</v>
          </cell>
        </row>
        <row r="479">
          <cell r="C479" t="str">
            <v>582351</v>
          </cell>
          <cell r="D479" t="str">
            <v>Tolls/CitiLink Non FBT</v>
          </cell>
          <cell r="E479">
            <v>59954.89</v>
          </cell>
          <cell r="F479">
            <v>8639.3700000000008</v>
          </cell>
          <cell r="G479">
            <v>22141.11</v>
          </cell>
          <cell r="H479">
            <v>3127.75</v>
          </cell>
          <cell r="I479">
            <v>0</v>
          </cell>
          <cell r="J479">
            <v>0</v>
          </cell>
        </row>
        <row r="480">
          <cell r="C480" t="str">
            <v>583100</v>
          </cell>
          <cell r="D480" t="str">
            <v>Penalties &amp; Fines</v>
          </cell>
          <cell r="E480">
            <v>50</v>
          </cell>
          <cell r="F480">
            <v>0</v>
          </cell>
          <cell r="G480">
            <v>50</v>
          </cell>
          <cell r="H480">
            <v>0</v>
          </cell>
          <cell r="I480">
            <v>0</v>
          </cell>
          <cell r="J480">
            <v>0</v>
          </cell>
        </row>
        <row r="481">
          <cell r="C481" t="str">
            <v>583150</v>
          </cell>
          <cell r="D481" t="str">
            <v>Land Tax</v>
          </cell>
          <cell r="E481">
            <v>975768.25</v>
          </cell>
          <cell r="F481">
            <v>960793.98</v>
          </cell>
          <cell r="G481">
            <v>501776.45</v>
          </cell>
          <cell r="H481">
            <v>320264.65999999997</v>
          </cell>
          <cell r="I481">
            <v>0</v>
          </cell>
          <cell r="J481">
            <v>0</v>
          </cell>
        </row>
        <row r="482">
          <cell r="C482" t="str">
            <v>583600</v>
          </cell>
          <cell r="D482" t="str">
            <v>Fringe Benefits Tax</v>
          </cell>
          <cell r="E482">
            <v>553181.91</v>
          </cell>
          <cell r="F482">
            <v>638652.26</v>
          </cell>
          <cell r="G482">
            <v>184393.97</v>
          </cell>
          <cell r="H482">
            <v>207627.09</v>
          </cell>
          <cell r="I482">
            <v>0</v>
          </cell>
          <cell r="J482">
            <v>0</v>
          </cell>
        </row>
        <row r="483">
          <cell r="C483" t="str">
            <v>585100</v>
          </cell>
          <cell r="D483" t="str">
            <v>Interest Expense - Security Deposits</v>
          </cell>
          <cell r="E483">
            <v>-62979.91</v>
          </cell>
          <cell r="F483">
            <v>-32140</v>
          </cell>
          <cell r="G483">
            <v>-24541.82</v>
          </cell>
          <cell r="H483">
            <v>-11250</v>
          </cell>
          <cell r="I483">
            <v>0</v>
          </cell>
          <cell r="J483">
            <v>0</v>
          </cell>
        </row>
        <row r="484">
          <cell r="C484" t="str">
            <v>585150</v>
          </cell>
          <cell r="D484" t="str">
            <v>Interest Expense - Short Term Borrowings</v>
          </cell>
          <cell r="E484">
            <v>7776566.9400000004</v>
          </cell>
          <cell r="F484">
            <v>5074454.29</v>
          </cell>
          <cell r="G484">
            <v>2887178.67</v>
          </cell>
          <cell r="H484">
            <v>1549222.38</v>
          </cell>
          <cell r="I484">
            <v>0</v>
          </cell>
          <cell r="J484">
            <v>0</v>
          </cell>
        </row>
        <row r="485">
          <cell r="C485" t="str">
            <v>585200</v>
          </cell>
          <cell r="D485" t="str">
            <v>Interest Expense - Bank Overdraft</v>
          </cell>
          <cell r="E485">
            <v>28.16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C486" t="str">
            <v>585250</v>
          </cell>
          <cell r="D486" t="str">
            <v>Interest Expense - Domestic Swaps</v>
          </cell>
          <cell r="E486">
            <v>1720254.59</v>
          </cell>
          <cell r="F486">
            <v>3447037.48</v>
          </cell>
          <cell r="G486">
            <v>583429.69999999995</v>
          </cell>
          <cell r="H486">
            <v>1325577.69</v>
          </cell>
          <cell r="I486">
            <v>0</v>
          </cell>
          <cell r="J486">
            <v>0</v>
          </cell>
        </row>
        <row r="487">
          <cell r="C487" t="str">
            <v>585252</v>
          </cell>
          <cell r="D487" t="str">
            <v>Int Exp:Sub Debt (int)</v>
          </cell>
          <cell r="E487">
            <v>41688783.560000002</v>
          </cell>
          <cell r="F487">
            <v>41638413</v>
          </cell>
          <cell r="G487">
            <v>14352589</v>
          </cell>
          <cell r="H487">
            <v>14326417</v>
          </cell>
          <cell r="I487">
            <v>0</v>
          </cell>
          <cell r="J487">
            <v>0</v>
          </cell>
        </row>
        <row r="488">
          <cell r="C488" t="str">
            <v>585255</v>
          </cell>
          <cell r="D488" t="str">
            <v>Interest Expense - Cross Currency Swaps</v>
          </cell>
          <cell r="E488">
            <v>5279912.07</v>
          </cell>
          <cell r="F488">
            <v>5105016.0599999996</v>
          </cell>
          <cell r="G488">
            <v>1801392.01</v>
          </cell>
          <cell r="H488">
            <v>1737197.43</v>
          </cell>
          <cell r="I488">
            <v>0</v>
          </cell>
          <cell r="J488">
            <v>0</v>
          </cell>
        </row>
        <row r="489">
          <cell r="C489" t="str">
            <v>585256</v>
          </cell>
          <cell r="D489" t="str">
            <v>Interest Expense - 10 + 5 Year Bonds</v>
          </cell>
          <cell r="E489">
            <v>0</v>
          </cell>
          <cell r="F489">
            <v>18943122.629999999</v>
          </cell>
          <cell r="G489">
            <v>0</v>
          </cell>
          <cell r="H489">
            <v>6446909.5899999999</v>
          </cell>
          <cell r="I489">
            <v>0</v>
          </cell>
          <cell r="J489">
            <v>0</v>
          </cell>
        </row>
        <row r="490">
          <cell r="C490" t="str">
            <v>585260</v>
          </cell>
          <cell r="D490" t="str">
            <v>Interest Expense - Commercial Paper</v>
          </cell>
          <cell r="E490">
            <v>0</v>
          </cell>
          <cell r="F490">
            <v>47000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C491" t="str">
            <v>585269</v>
          </cell>
          <cell r="D491" t="str">
            <v>Amortised Bank Debt Expenses</v>
          </cell>
          <cell r="E491">
            <v>0</v>
          </cell>
          <cell r="F491">
            <v>922535.56</v>
          </cell>
          <cell r="G491">
            <v>0</v>
          </cell>
          <cell r="H491">
            <v>317762.25</v>
          </cell>
          <cell r="I491">
            <v>0</v>
          </cell>
          <cell r="J491">
            <v>0</v>
          </cell>
        </row>
        <row r="492">
          <cell r="C492" t="str">
            <v>585360</v>
          </cell>
          <cell r="D492" t="str">
            <v>Amort Yankee Bond Issue Expenses</v>
          </cell>
          <cell r="E492">
            <v>0</v>
          </cell>
          <cell r="F492">
            <v>86639.09</v>
          </cell>
          <cell r="G492">
            <v>0</v>
          </cell>
          <cell r="H492">
            <v>29842.35</v>
          </cell>
          <cell r="I492">
            <v>0</v>
          </cell>
          <cell r="J492">
            <v>0</v>
          </cell>
        </row>
        <row r="493">
          <cell r="C493" t="str">
            <v>585366</v>
          </cell>
          <cell r="D493" t="str">
            <v>Amortised MTN 6/2011 Insurance Expenses</v>
          </cell>
          <cell r="E493">
            <v>0</v>
          </cell>
          <cell r="F493">
            <v>149916.43</v>
          </cell>
          <cell r="G493">
            <v>0</v>
          </cell>
          <cell r="H493">
            <v>51637.88</v>
          </cell>
          <cell r="I493">
            <v>0</v>
          </cell>
          <cell r="J493">
            <v>0</v>
          </cell>
        </row>
        <row r="494">
          <cell r="C494" t="str">
            <v>585367</v>
          </cell>
          <cell r="D494" t="str">
            <v>Amortised MTN 11/2015 Issue Expenses</v>
          </cell>
          <cell r="E494">
            <v>0</v>
          </cell>
          <cell r="F494">
            <v>64109.59</v>
          </cell>
          <cell r="G494">
            <v>0</v>
          </cell>
          <cell r="H494">
            <v>22082.19</v>
          </cell>
          <cell r="I494">
            <v>0</v>
          </cell>
          <cell r="J494">
            <v>0</v>
          </cell>
        </row>
        <row r="495">
          <cell r="C495" t="str">
            <v>585368</v>
          </cell>
          <cell r="D495" t="str">
            <v>Amortised MTN 8/2021 Issue Expenses</v>
          </cell>
          <cell r="E495">
            <v>0</v>
          </cell>
          <cell r="F495">
            <v>86126.080000000002</v>
          </cell>
          <cell r="G495">
            <v>0</v>
          </cell>
          <cell r="H495">
            <v>29665.65</v>
          </cell>
          <cell r="I495">
            <v>0</v>
          </cell>
          <cell r="J495">
            <v>0</v>
          </cell>
        </row>
        <row r="496">
          <cell r="C496" t="str">
            <v>585369</v>
          </cell>
          <cell r="D496" t="str">
            <v>Amortised MTN 1/2022 Issue Expenses</v>
          </cell>
          <cell r="E496">
            <v>0</v>
          </cell>
          <cell r="F496">
            <v>180859.76</v>
          </cell>
          <cell r="G496">
            <v>0</v>
          </cell>
          <cell r="H496">
            <v>62296.14</v>
          </cell>
          <cell r="I496">
            <v>0</v>
          </cell>
          <cell r="J496">
            <v>0</v>
          </cell>
        </row>
        <row r="497">
          <cell r="C497" t="str">
            <v>585850</v>
          </cell>
          <cell r="D497" t="str">
            <v>Interest Expense - Other</v>
          </cell>
          <cell r="E497">
            <v>12.34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C498" t="str">
            <v>586460</v>
          </cell>
          <cell r="D498" t="str">
            <v>Interest Expense  Inter Co</v>
          </cell>
          <cell r="E498">
            <v>0</v>
          </cell>
          <cell r="F498">
            <v>-1.0000001E-2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C499" t="str">
            <v>586461</v>
          </cell>
          <cell r="D499" t="str">
            <v>Interest Expense-Floating Rate Debt</v>
          </cell>
          <cell r="E499">
            <v>31091802.949999999</v>
          </cell>
          <cell r="F499">
            <v>13773034.24</v>
          </cell>
          <cell r="G499">
            <v>10667672.73</v>
          </cell>
          <cell r="H499">
            <v>4728472.5999999996</v>
          </cell>
          <cell r="I499">
            <v>0</v>
          </cell>
          <cell r="J499">
            <v>0</v>
          </cell>
        </row>
        <row r="500">
          <cell r="C500" t="str">
            <v>586463</v>
          </cell>
          <cell r="D500" t="str">
            <v>Interest Expense - Parent Co</v>
          </cell>
          <cell r="E500">
            <v>762805.58</v>
          </cell>
          <cell r="F500">
            <v>0</v>
          </cell>
          <cell r="G500">
            <v>570342.44999999995</v>
          </cell>
          <cell r="H500">
            <v>0</v>
          </cell>
          <cell r="I500">
            <v>0</v>
          </cell>
          <cell r="J500">
            <v>0</v>
          </cell>
        </row>
        <row r="501">
          <cell r="C501" t="str">
            <v>586464</v>
          </cell>
          <cell r="D501" t="str">
            <v>Amortisation - Ambac</v>
          </cell>
          <cell r="E501">
            <v>755304.08</v>
          </cell>
          <cell r="F501">
            <v>0</v>
          </cell>
          <cell r="G501">
            <v>248955.45</v>
          </cell>
          <cell r="H501">
            <v>0</v>
          </cell>
          <cell r="I501">
            <v>0</v>
          </cell>
          <cell r="J501">
            <v>0</v>
          </cell>
        </row>
        <row r="502">
          <cell r="C502" t="str">
            <v>586465</v>
          </cell>
          <cell r="D502" t="str">
            <v>Amortised MTN Insurance Fee</v>
          </cell>
          <cell r="E502">
            <v>1086408.71</v>
          </cell>
          <cell r="F502">
            <v>491809.87</v>
          </cell>
          <cell r="G502">
            <v>372614.95</v>
          </cell>
          <cell r="H502">
            <v>165697.54</v>
          </cell>
          <cell r="I502">
            <v>0</v>
          </cell>
          <cell r="J502">
            <v>0</v>
          </cell>
        </row>
        <row r="503">
          <cell r="C503" t="str">
            <v>591100</v>
          </cell>
          <cell r="D503" t="str">
            <v>Water Rates</v>
          </cell>
          <cell r="E503">
            <v>44436.29</v>
          </cell>
          <cell r="F503">
            <v>34654.31</v>
          </cell>
          <cell r="G503">
            <v>24508.98</v>
          </cell>
          <cell r="H503">
            <v>13954.77</v>
          </cell>
          <cell r="I503">
            <v>0</v>
          </cell>
          <cell r="J503">
            <v>0</v>
          </cell>
        </row>
        <row r="504">
          <cell r="C504" t="str">
            <v>591200</v>
          </cell>
          <cell r="D504" t="str">
            <v>Council Rates</v>
          </cell>
          <cell r="E504">
            <v>291531.39</v>
          </cell>
          <cell r="F504">
            <v>120339.29</v>
          </cell>
          <cell r="G504">
            <v>57429.279999999999</v>
          </cell>
          <cell r="H504">
            <v>49436.43</v>
          </cell>
          <cell r="I504">
            <v>0</v>
          </cell>
          <cell r="J504">
            <v>0</v>
          </cell>
        </row>
        <row r="505">
          <cell r="C505" t="str">
            <v>591999</v>
          </cell>
          <cell r="D505" t="str">
            <v>Project Transfers</v>
          </cell>
          <cell r="E505">
            <v>930912.66</v>
          </cell>
          <cell r="F505">
            <v>673600.01</v>
          </cell>
          <cell r="G505">
            <v>333322.32</v>
          </cell>
          <cell r="H505">
            <v>244186.67</v>
          </cell>
          <cell r="I505">
            <v>0</v>
          </cell>
          <cell r="J505">
            <v>0</v>
          </cell>
        </row>
        <row r="506">
          <cell r="C506" t="str">
            <v>701010</v>
          </cell>
          <cell r="D506" t="str">
            <v>AUC Settlm. of Salaries &amp; Oncosts</v>
          </cell>
          <cell r="E506">
            <v>-2649.3</v>
          </cell>
          <cell r="F506">
            <v>4325390.88</v>
          </cell>
          <cell r="G506">
            <v>-1634.3</v>
          </cell>
          <cell r="H506">
            <v>1669646.41</v>
          </cell>
          <cell r="I506">
            <v>0</v>
          </cell>
          <cell r="J506">
            <v>0</v>
          </cell>
        </row>
        <row r="507">
          <cell r="C507" t="str">
            <v>701020</v>
          </cell>
          <cell r="D507" t="str">
            <v>AUC Settlm. of Employee Related Expenses</v>
          </cell>
          <cell r="E507">
            <v>-14965.24</v>
          </cell>
          <cell r="F507">
            <v>0</v>
          </cell>
          <cell r="G507">
            <v>-7632.7</v>
          </cell>
          <cell r="H507">
            <v>0</v>
          </cell>
          <cell r="I507">
            <v>0</v>
          </cell>
          <cell r="J507">
            <v>0</v>
          </cell>
        </row>
        <row r="508">
          <cell r="C508" t="str">
            <v>701040</v>
          </cell>
          <cell r="D508" t="str">
            <v>AUC Settlm. of Mats. Dist.&amp; Subtrans</v>
          </cell>
          <cell r="E508">
            <v>-6090</v>
          </cell>
          <cell r="F508">
            <v>0</v>
          </cell>
          <cell r="G508">
            <v>-6090</v>
          </cell>
          <cell r="H508">
            <v>0</v>
          </cell>
          <cell r="I508">
            <v>0</v>
          </cell>
          <cell r="J508">
            <v>0</v>
          </cell>
        </row>
        <row r="509">
          <cell r="C509" t="str">
            <v>701045</v>
          </cell>
          <cell r="D509" t="str">
            <v>Mats. NS Mat. Tfrs</v>
          </cell>
          <cell r="E509">
            <v>-14497179.25</v>
          </cell>
          <cell r="F509">
            <v>-14943200</v>
          </cell>
          <cell r="G509">
            <v>-6547340.3200000003</v>
          </cell>
          <cell r="H509">
            <v>-5924110</v>
          </cell>
          <cell r="I509">
            <v>0</v>
          </cell>
          <cell r="J509">
            <v>0</v>
          </cell>
        </row>
        <row r="510">
          <cell r="C510" t="str">
            <v>701050</v>
          </cell>
          <cell r="D510" t="str">
            <v>AUC Settlm. of Mats. Vehicles &amp; Plant</v>
          </cell>
          <cell r="E510">
            <v>98009.73</v>
          </cell>
          <cell r="F510">
            <v>-2090000.01</v>
          </cell>
          <cell r="G510">
            <v>-117.27</v>
          </cell>
          <cell r="H510">
            <v>-1127500.01</v>
          </cell>
          <cell r="I510">
            <v>0</v>
          </cell>
          <cell r="J510">
            <v>0</v>
          </cell>
        </row>
        <row r="511">
          <cell r="C511" t="str">
            <v>701060</v>
          </cell>
          <cell r="D511" t="str">
            <v>AUC Settlm. of Mats. Admin. &amp; Tech.</v>
          </cell>
          <cell r="E511">
            <v>-148533.28</v>
          </cell>
          <cell r="F511">
            <v>-3364246.77</v>
          </cell>
          <cell r="G511">
            <v>-100825.24</v>
          </cell>
          <cell r="H511">
            <v>-1162414.33</v>
          </cell>
          <cell r="I511">
            <v>0</v>
          </cell>
          <cell r="J511">
            <v>0</v>
          </cell>
        </row>
        <row r="512">
          <cell r="C512" t="str">
            <v>701070</v>
          </cell>
          <cell r="D512" t="str">
            <v>AUC Settlm. of Mats. IT &amp; Comms.</v>
          </cell>
          <cell r="E512">
            <v>-278.93</v>
          </cell>
          <cell r="F512">
            <v>-3795438.29</v>
          </cell>
          <cell r="G512">
            <v>-275.3</v>
          </cell>
          <cell r="H512">
            <v>-2504913.84</v>
          </cell>
          <cell r="I512">
            <v>0</v>
          </cell>
          <cell r="J512">
            <v>0</v>
          </cell>
        </row>
        <row r="513">
          <cell r="C513" t="str">
            <v>701090</v>
          </cell>
          <cell r="D513" t="str">
            <v>AUC Settlm. of Ext.Serv. Dist.&amp; Subtrans</v>
          </cell>
          <cell r="E513">
            <v>-1970620.87</v>
          </cell>
          <cell r="F513">
            <v>-3619643.49</v>
          </cell>
          <cell r="G513">
            <v>-947232.61</v>
          </cell>
          <cell r="H513">
            <v>-1365735.38</v>
          </cell>
          <cell r="I513">
            <v>0</v>
          </cell>
          <cell r="J513">
            <v>0</v>
          </cell>
        </row>
        <row r="514">
          <cell r="C514" t="str">
            <v>701095</v>
          </cell>
          <cell r="D514" t="str">
            <v>AUC Settlm. of Ext.Serv. NS Contracts</v>
          </cell>
          <cell r="E514">
            <v>-18090761.289999999</v>
          </cell>
          <cell r="F514">
            <v>-10717200</v>
          </cell>
          <cell r="G514">
            <v>-8262794.75</v>
          </cell>
          <cell r="H514">
            <v>-4131650</v>
          </cell>
          <cell r="I514">
            <v>0</v>
          </cell>
          <cell r="J514">
            <v>0</v>
          </cell>
        </row>
        <row r="515">
          <cell r="C515" t="str">
            <v>701100</v>
          </cell>
          <cell r="D515" t="str">
            <v>AUC Settlm. of Ext.Serv. Vehicles &amp; Plan</v>
          </cell>
          <cell r="E515">
            <v>-800</v>
          </cell>
          <cell r="F515">
            <v>0</v>
          </cell>
          <cell r="G515">
            <v>-800</v>
          </cell>
          <cell r="H515">
            <v>0</v>
          </cell>
          <cell r="I515">
            <v>0</v>
          </cell>
          <cell r="J515">
            <v>0</v>
          </cell>
        </row>
        <row r="516">
          <cell r="C516" t="str">
            <v>701110</v>
          </cell>
          <cell r="D516" t="str">
            <v>AUC Settlm. of Ext.Serv. Administrative</v>
          </cell>
          <cell r="E516">
            <v>-380979.31</v>
          </cell>
          <cell r="F516">
            <v>-132290</v>
          </cell>
          <cell r="G516">
            <v>-183680.24</v>
          </cell>
          <cell r="H516">
            <v>-53990</v>
          </cell>
          <cell r="I516">
            <v>0</v>
          </cell>
          <cell r="J516">
            <v>0</v>
          </cell>
        </row>
        <row r="517">
          <cell r="C517" t="str">
            <v>701120</v>
          </cell>
          <cell r="D517" t="str">
            <v>AUC Settlm. of Ext.Serv. Property</v>
          </cell>
          <cell r="E517">
            <v>-127841.17</v>
          </cell>
          <cell r="F517">
            <v>-83108.100000000006</v>
          </cell>
          <cell r="G517">
            <v>-63198.83</v>
          </cell>
          <cell r="H517">
            <v>-64639.64</v>
          </cell>
          <cell r="I517">
            <v>0</v>
          </cell>
          <cell r="J517">
            <v>0</v>
          </cell>
        </row>
        <row r="518">
          <cell r="C518" t="str">
            <v>701130</v>
          </cell>
          <cell r="D518" t="str">
            <v>AUC Settlm. of Ext.Serv. IT &amp; Comms.</v>
          </cell>
          <cell r="E518">
            <v>-4036339.39</v>
          </cell>
          <cell r="F518">
            <v>-2446322.39</v>
          </cell>
          <cell r="G518">
            <v>-2329778.56</v>
          </cell>
          <cell r="H518">
            <v>-1122803.42</v>
          </cell>
          <cell r="I518">
            <v>0</v>
          </cell>
          <cell r="J518">
            <v>0</v>
          </cell>
        </row>
        <row r="519">
          <cell r="C519" t="str">
            <v>701140</v>
          </cell>
          <cell r="D519" t="str">
            <v>AUC Settlm. of Ext.Serv. Cust.&amp; Mrktg.</v>
          </cell>
          <cell r="E519">
            <v>-22220.16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C520" t="str">
            <v>701150</v>
          </cell>
          <cell r="D520" t="str">
            <v>AUC Settlm. of Misc. Admin.</v>
          </cell>
          <cell r="E520">
            <v>-5200.72</v>
          </cell>
          <cell r="F520">
            <v>0</v>
          </cell>
          <cell r="G520">
            <v>-626.47</v>
          </cell>
          <cell r="H520">
            <v>0</v>
          </cell>
          <cell r="I520">
            <v>0</v>
          </cell>
          <cell r="J520">
            <v>0</v>
          </cell>
        </row>
        <row r="521">
          <cell r="C521" t="str">
            <v>701210</v>
          </cell>
          <cell r="D521" t="str">
            <v>AUC Settlm. of Taxes/Fees Rates &amp; Taxes</v>
          </cell>
          <cell r="E521">
            <v>16004.61</v>
          </cell>
          <cell r="F521">
            <v>0</v>
          </cell>
          <cell r="G521">
            <v>-2203.9699999999998</v>
          </cell>
          <cell r="H521">
            <v>0</v>
          </cell>
          <cell r="I521">
            <v>0</v>
          </cell>
          <cell r="J521">
            <v>0</v>
          </cell>
        </row>
        <row r="522">
          <cell r="C522" t="str">
            <v>701300</v>
          </cell>
          <cell r="D522" t="str">
            <v>AUC Sett of Int Activities PCS Labour</v>
          </cell>
          <cell r="E522">
            <v>-22649186.449999999</v>
          </cell>
          <cell r="F522">
            <v>-21194375.199999999</v>
          </cell>
          <cell r="G522">
            <v>-8580137.25</v>
          </cell>
          <cell r="H522">
            <v>-8369124.2699999996</v>
          </cell>
          <cell r="I522">
            <v>0</v>
          </cell>
          <cell r="J522">
            <v>0</v>
          </cell>
        </row>
        <row r="523">
          <cell r="C523" t="str">
            <v>701301</v>
          </cell>
          <cell r="D523" t="str">
            <v>AUC Settlm. of AMI Project Management</v>
          </cell>
          <cell r="E523">
            <v>-2317440.46</v>
          </cell>
          <cell r="F523">
            <v>-2580508.81</v>
          </cell>
          <cell r="G523">
            <v>-389582.72</v>
          </cell>
          <cell r="H523">
            <v>-899732.77</v>
          </cell>
          <cell r="I523">
            <v>0</v>
          </cell>
          <cell r="J523">
            <v>0</v>
          </cell>
        </row>
        <row r="524">
          <cell r="C524" t="str">
            <v>701390</v>
          </cell>
          <cell r="D524" t="str">
            <v>AUC Sett of Int Activity Quote v Actual</v>
          </cell>
          <cell r="E524">
            <v>-323101.52</v>
          </cell>
          <cell r="F524">
            <v>0</v>
          </cell>
          <cell r="G524">
            <v>-7200.18</v>
          </cell>
          <cell r="H524">
            <v>0</v>
          </cell>
          <cell r="I524">
            <v>0</v>
          </cell>
          <cell r="J524">
            <v>0</v>
          </cell>
        </row>
        <row r="525">
          <cell r="C525" t="str">
            <v>701400</v>
          </cell>
          <cell r="D525" t="str">
            <v>AUC Settlm. of Internal Activities Netwo</v>
          </cell>
          <cell r="E525">
            <v>-1638716.47</v>
          </cell>
          <cell r="F525">
            <v>-1257003.95</v>
          </cell>
          <cell r="G525">
            <v>-348759.14</v>
          </cell>
          <cell r="H525">
            <v>-509088.35</v>
          </cell>
          <cell r="I525">
            <v>0</v>
          </cell>
          <cell r="J525">
            <v>0</v>
          </cell>
        </row>
        <row r="526">
          <cell r="C526" t="str">
            <v>701550</v>
          </cell>
          <cell r="D526" t="str">
            <v>AUC Settlm of Internal Activites Meterin</v>
          </cell>
          <cell r="E526">
            <v>-25817673.25</v>
          </cell>
          <cell r="F526">
            <v>-33959254.979999997</v>
          </cell>
          <cell r="G526">
            <v>-10154589.869999999</v>
          </cell>
          <cell r="H526">
            <v>-13104121.17</v>
          </cell>
          <cell r="I526">
            <v>0</v>
          </cell>
          <cell r="J526">
            <v>0</v>
          </cell>
        </row>
        <row r="527">
          <cell r="C527" t="str">
            <v>701700</v>
          </cell>
          <cell r="D527" t="str">
            <v>AUC Settlm. of Internal Activities Corp.</v>
          </cell>
          <cell r="E527">
            <v>-162164</v>
          </cell>
          <cell r="F527">
            <v>-129492.96</v>
          </cell>
          <cell r="G527">
            <v>-47836</v>
          </cell>
          <cell r="H527">
            <v>-49083.040000000001</v>
          </cell>
          <cell r="I527">
            <v>0</v>
          </cell>
          <cell r="J527">
            <v>0</v>
          </cell>
        </row>
        <row r="528">
          <cell r="C528" t="str">
            <v>701800</v>
          </cell>
          <cell r="D528" t="str">
            <v>AUC Settlement Stores Recovery</v>
          </cell>
          <cell r="E528">
            <v>-1384402.15</v>
          </cell>
          <cell r="F528">
            <v>-1344888</v>
          </cell>
          <cell r="G528">
            <v>-578946.18999999994</v>
          </cell>
          <cell r="H528">
            <v>-533169.9</v>
          </cell>
          <cell r="I528">
            <v>0</v>
          </cell>
          <cell r="J528">
            <v>0</v>
          </cell>
        </row>
        <row r="529">
          <cell r="C529" t="str">
            <v>701810</v>
          </cell>
          <cell r="D529" t="str">
            <v>AUC Settlement of Surcharges</v>
          </cell>
          <cell r="E529">
            <v>0</v>
          </cell>
          <cell r="F529">
            <v>795224.42</v>
          </cell>
          <cell r="G529">
            <v>0</v>
          </cell>
          <cell r="H529">
            <v>50849.62</v>
          </cell>
          <cell r="I529">
            <v>0</v>
          </cell>
          <cell r="J529">
            <v>0</v>
          </cell>
        </row>
        <row r="530">
          <cell r="C530" t="str">
            <v>701820</v>
          </cell>
          <cell r="D530" t="str">
            <v>Settlement NS Margin</v>
          </cell>
          <cell r="E530">
            <v>-2376541.37</v>
          </cell>
          <cell r="F530">
            <v>-1877647.33</v>
          </cell>
          <cell r="G530">
            <v>-982800.39</v>
          </cell>
          <cell r="H530">
            <v>-735903.6</v>
          </cell>
          <cell r="I530">
            <v>0</v>
          </cell>
          <cell r="J530">
            <v>0</v>
          </cell>
        </row>
        <row r="531">
          <cell r="C531" t="str">
            <v>701830</v>
          </cell>
          <cell r="D531" t="str">
            <v>Settlement NW System Control O/H</v>
          </cell>
          <cell r="E531">
            <v>-1215136</v>
          </cell>
          <cell r="F531">
            <v>-927759.71</v>
          </cell>
          <cell r="G531">
            <v>-507609.47</v>
          </cell>
          <cell r="H531">
            <v>-366879.04</v>
          </cell>
          <cell r="I531">
            <v>0</v>
          </cell>
          <cell r="J531">
            <v>0</v>
          </cell>
        </row>
        <row r="532">
          <cell r="C532" t="str">
            <v>701840</v>
          </cell>
          <cell r="D532" t="str">
            <v>Settlement NW Local O/H</v>
          </cell>
          <cell r="E532">
            <v>-5076573.13</v>
          </cell>
          <cell r="F532">
            <v>-4188801.1</v>
          </cell>
          <cell r="G532">
            <v>-2066757.26</v>
          </cell>
          <cell r="H532">
            <v>-1654864.06</v>
          </cell>
          <cell r="I532">
            <v>0</v>
          </cell>
          <cell r="J532">
            <v>0</v>
          </cell>
        </row>
        <row r="533">
          <cell r="C533" t="str">
            <v>701850</v>
          </cell>
          <cell r="D533" t="str">
            <v>Settlement Corporate OH</v>
          </cell>
          <cell r="E533">
            <v>-9694018.1699999999</v>
          </cell>
          <cell r="F533">
            <v>-8441059.5800000001</v>
          </cell>
          <cell r="G533">
            <v>-3901370.64</v>
          </cell>
          <cell r="H533">
            <v>-3321116.99</v>
          </cell>
          <cell r="I533">
            <v>0</v>
          </cell>
          <cell r="J533">
            <v>0</v>
          </cell>
        </row>
        <row r="534">
          <cell r="C534" t="str">
            <v>701855</v>
          </cell>
          <cell r="D534" t="str">
            <v>Settlement Capitalisation AMI Mgt Fee</v>
          </cell>
          <cell r="E534">
            <v>-1077294.6599999999</v>
          </cell>
          <cell r="F534">
            <v>-1497566.99</v>
          </cell>
          <cell r="G534">
            <v>-426941.63</v>
          </cell>
          <cell r="H534">
            <v>-579252.88</v>
          </cell>
          <cell r="I534">
            <v>0</v>
          </cell>
          <cell r="J534">
            <v>0</v>
          </cell>
        </row>
        <row r="535">
          <cell r="C535" t="str">
            <v>701860</v>
          </cell>
          <cell r="D535" t="str">
            <v>AUC Settlement of NS OH Recovery</v>
          </cell>
          <cell r="E535">
            <v>-583512.18000000005</v>
          </cell>
          <cell r="F535">
            <v>-342481.6</v>
          </cell>
          <cell r="G535">
            <v>-265636.7</v>
          </cell>
          <cell r="H535">
            <v>-132083.84</v>
          </cell>
          <cell r="I535">
            <v>0</v>
          </cell>
          <cell r="J535">
            <v>0</v>
          </cell>
        </row>
        <row r="536">
          <cell r="C536" t="str">
            <v>701870</v>
          </cell>
          <cell r="D536" t="str">
            <v>Settlement NS Corporate O/Hs</v>
          </cell>
          <cell r="E536">
            <v>-2133634.2799999998</v>
          </cell>
          <cell r="F536">
            <v>-1828359.79</v>
          </cell>
          <cell r="G536">
            <v>-898274.32</v>
          </cell>
          <cell r="H536">
            <v>-718943.26</v>
          </cell>
          <cell r="I536">
            <v>0</v>
          </cell>
          <cell r="J536">
            <v>0</v>
          </cell>
        </row>
        <row r="537">
          <cell r="C537" t="str">
            <v>701875</v>
          </cell>
          <cell r="D537" t="str">
            <v>AUC Settlement AMI Rollout Margin</v>
          </cell>
          <cell r="E537">
            <v>-187712.22</v>
          </cell>
          <cell r="F537">
            <v>-263463.84000000003</v>
          </cell>
          <cell r="G537">
            <v>-74096.479999999996</v>
          </cell>
          <cell r="H537">
            <v>-101902.94</v>
          </cell>
          <cell r="I537">
            <v>0</v>
          </cell>
          <cell r="J537">
            <v>0</v>
          </cell>
        </row>
        <row r="538">
          <cell r="C538" t="str">
            <v>701880</v>
          </cell>
          <cell r="D538" t="str">
            <v>Settlement NS Fleet &amp; Property O/Hs</v>
          </cell>
          <cell r="E538">
            <v>-2047332.99</v>
          </cell>
          <cell r="F538">
            <v>-1844620.52</v>
          </cell>
          <cell r="G538">
            <v>-799416.64</v>
          </cell>
          <cell r="H538">
            <v>-719969.98</v>
          </cell>
          <cell r="I538">
            <v>0</v>
          </cell>
          <cell r="J538">
            <v>0</v>
          </cell>
        </row>
        <row r="539">
          <cell r="C539" t="str">
            <v>701890</v>
          </cell>
          <cell r="D539" t="str">
            <v>AUC Settlement Metering OHs</v>
          </cell>
          <cell r="E539">
            <v>-206047.72</v>
          </cell>
          <cell r="F539">
            <v>-235150.1</v>
          </cell>
          <cell r="G539">
            <v>-79597.52</v>
          </cell>
          <cell r="H539">
            <v>-90125.57</v>
          </cell>
          <cell r="I539">
            <v>0</v>
          </cell>
          <cell r="J539">
            <v>0</v>
          </cell>
        </row>
        <row r="540">
          <cell r="C540" t="str">
            <v>701895</v>
          </cell>
          <cell r="D540" t="str">
            <v>AUC Settlement AMI Project Margin</v>
          </cell>
          <cell r="E540">
            <v>-264143.38</v>
          </cell>
          <cell r="F540">
            <v>-296758.53000000003</v>
          </cell>
          <cell r="G540">
            <v>-44739.91</v>
          </cell>
          <cell r="H540">
            <v>-103469.27</v>
          </cell>
          <cell r="I540">
            <v>0</v>
          </cell>
          <cell r="J540">
            <v>0</v>
          </cell>
        </row>
        <row r="541">
          <cell r="C541" t="str">
            <v>880600</v>
          </cell>
          <cell r="D541" t="str">
            <v>Error Posting Suspense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1</v>
          </cell>
        </row>
        <row r="542">
          <cell r="C542" t="str">
            <v>888506</v>
          </cell>
          <cell r="D542" t="str">
            <v>Distribution in Service</v>
          </cell>
          <cell r="E542">
            <v>-3289619.16</v>
          </cell>
          <cell r="F542">
            <v>0</v>
          </cell>
          <cell r="G542">
            <v>-196844.2</v>
          </cell>
          <cell r="H542">
            <v>0</v>
          </cell>
          <cell r="I542">
            <v>-82632627.310000002</v>
          </cell>
          <cell r="J542">
            <v>-73266461</v>
          </cell>
        </row>
        <row r="543">
          <cell r="C543" t="str">
            <v>899999</v>
          </cell>
          <cell r="D543" t="str">
            <v>P&amp;L Clearing - R/E</v>
          </cell>
          <cell r="E543">
            <v>9471539.0500000007</v>
          </cell>
          <cell r="F543">
            <v>0</v>
          </cell>
          <cell r="G543">
            <v>2645272.42</v>
          </cell>
          <cell r="H543">
            <v>7432245.1799999997</v>
          </cell>
          <cell r="I543">
            <v>0</v>
          </cell>
          <cell r="J54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Menu"/>
      <sheetName val="Formats"/>
      <sheetName val="Instructions"/>
      <sheetName val="Adjustments Workpaper"/>
      <sheetName val="Template"/>
      <sheetName val="Worksheet"/>
      <sheetName val="Links"/>
      <sheetName val="Related Party Links"/>
      <sheetName val="Allocation"/>
      <sheetName val="Provisions"/>
      <sheetName val="PAL"/>
      <sheetName val="Corp"/>
      <sheetName val="Serv"/>
      <sheetName val="CUST"/>
      <sheetName val="METR"/>
      <sheetName val="GMET"/>
      <sheetName val="TELE"/>
      <sheetName val="Blank"/>
      <sheetName val="NETW"/>
      <sheetName val="118305 08 WP"/>
      <sheetName val="235100 08 WP"/>
      <sheetName val="235120 08"/>
      <sheetName val="235130 08 WP"/>
      <sheetName val="Intangibles Adj"/>
      <sheetName val="146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>
            <v>111000</v>
          </cell>
          <cell r="B3" t="str">
            <v>Cash at bank</v>
          </cell>
          <cell r="C3">
            <v>0</v>
          </cell>
        </row>
        <row r="4">
          <cell r="A4">
            <v>111100</v>
          </cell>
          <cell r="B4" t="str">
            <v>WPAC Revenue A/C</v>
          </cell>
          <cell r="C4">
            <v>245100.14</v>
          </cell>
        </row>
        <row r="5">
          <cell r="A5">
            <v>111105</v>
          </cell>
          <cell r="B5" t="str">
            <v>WPAC Outgoing Paymts</v>
          </cell>
          <cell r="C5">
            <v>0</v>
          </cell>
        </row>
        <row r="6">
          <cell r="A6">
            <v>111120</v>
          </cell>
          <cell r="B6" t="str">
            <v>Austraclea</v>
          </cell>
          <cell r="C6">
            <v>0</v>
          </cell>
        </row>
        <row r="7">
          <cell r="A7">
            <v>111150</v>
          </cell>
          <cell r="B7" t="str">
            <v>WPAC Incoming Rcpts</v>
          </cell>
          <cell r="C7">
            <v>0</v>
          </cell>
        </row>
        <row r="8">
          <cell r="A8">
            <v>111160</v>
          </cell>
          <cell r="B8" t="str">
            <v>A/Post Rcpts Clrg</v>
          </cell>
          <cell r="C8">
            <v>0</v>
          </cell>
        </row>
        <row r="9">
          <cell r="A9">
            <v>111200</v>
          </cell>
          <cell r="B9" t="str">
            <v>Cash Advance Account</v>
          </cell>
          <cell r="C9">
            <v>49253.31</v>
          </cell>
        </row>
        <row r="10">
          <cell r="A10">
            <v>111800</v>
          </cell>
          <cell r="B10" t="str">
            <v>CBA Revenue AC</v>
          </cell>
          <cell r="C10">
            <v>223228.7</v>
          </cell>
        </row>
        <row r="11">
          <cell r="A11">
            <v>111805</v>
          </cell>
          <cell r="B11" t="str">
            <v>CBA OutGoing Chqs</v>
          </cell>
          <cell r="C11">
            <v>0</v>
          </cell>
        </row>
        <row r="12">
          <cell r="A12">
            <v>111850</v>
          </cell>
          <cell r="B12" t="str">
            <v>CBA Incoming Chq Clr</v>
          </cell>
          <cell r="C12">
            <v>0</v>
          </cell>
        </row>
        <row r="13">
          <cell r="A13">
            <v>111998</v>
          </cell>
          <cell r="B13" t="str">
            <v>Error Susp Bk Trans</v>
          </cell>
          <cell r="C13">
            <v>0</v>
          </cell>
        </row>
        <row r="14">
          <cell r="A14">
            <v>111999</v>
          </cell>
          <cell r="B14" t="str">
            <v>Dishonoured Chqs Clr</v>
          </cell>
          <cell r="C14">
            <v>0</v>
          </cell>
        </row>
        <row r="15">
          <cell r="A15">
            <v>113100</v>
          </cell>
          <cell r="B15" t="str">
            <v>Guarantee/Adv Pmt</v>
          </cell>
          <cell r="C15">
            <v>50000</v>
          </cell>
        </row>
        <row r="16">
          <cell r="A16">
            <v>114000</v>
          </cell>
          <cell r="B16" t="str">
            <v>PP&amp;E held for sale</v>
          </cell>
          <cell r="C16">
            <v>0</v>
          </cell>
        </row>
        <row r="17">
          <cell r="A17">
            <v>115100</v>
          </cell>
          <cell r="B17" t="str">
            <v>AR Control adj</v>
          </cell>
          <cell r="C17">
            <v>-206670.98</v>
          </cell>
        </row>
        <row r="18">
          <cell r="A18">
            <v>115110</v>
          </cell>
          <cell r="B18" t="str">
            <v>A/R - Network Rev</v>
          </cell>
          <cell r="C18">
            <v>2126867.84</v>
          </cell>
        </row>
        <row r="19">
          <cell r="A19">
            <v>116430</v>
          </cell>
          <cell r="B19" t="str">
            <v>Interest Rec'ble</v>
          </cell>
          <cell r="C19">
            <v>58163.38</v>
          </cell>
        </row>
        <row r="20">
          <cell r="A20">
            <v>116435</v>
          </cell>
          <cell r="B20" t="str">
            <v>Int Rec'ble InterCo</v>
          </cell>
          <cell r="C20">
            <v>0.01</v>
          </cell>
        </row>
        <row r="21">
          <cell r="A21">
            <v>116850</v>
          </cell>
          <cell r="B21" t="str">
            <v>A/R - Other</v>
          </cell>
          <cell r="C21">
            <v>706638.73</v>
          </cell>
        </row>
        <row r="22">
          <cell r="A22">
            <v>116900</v>
          </cell>
          <cell r="B22" t="str">
            <v>Employee Cash Adv</v>
          </cell>
          <cell r="C22">
            <v>0</v>
          </cell>
        </row>
        <row r="23">
          <cell r="A23">
            <v>116905</v>
          </cell>
          <cell r="B23" t="str">
            <v>A/R -CitiPower</v>
          </cell>
          <cell r="C23">
            <v>15058521.57</v>
          </cell>
        </row>
        <row r="24">
          <cell r="A24">
            <v>116907</v>
          </cell>
          <cell r="B24" t="str">
            <v>A/R -ServCo</v>
          </cell>
          <cell r="C24">
            <v>10502789.17</v>
          </cell>
        </row>
        <row r="25">
          <cell r="A25">
            <v>116909</v>
          </cell>
          <cell r="B25" t="str">
            <v>Tax Receiv CHEDHA</v>
          </cell>
          <cell r="C25">
            <v>15134414</v>
          </cell>
        </row>
        <row r="26">
          <cell r="A26">
            <v>116910</v>
          </cell>
          <cell r="B26" t="str">
            <v>Debtors cr bal adj</v>
          </cell>
          <cell r="C26">
            <v>-506.02</v>
          </cell>
        </row>
        <row r="27">
          <cell r="A27">
            <v>116911</v>
          </cell>
          <cell r="B27" t="str">
            <v>A/R -PNS (POWERCOR)</v>
          </cell>
          <cell r="C27">
            <v>17635769.419999998</v>
          </cell>
        </row>
        <row r="28">
          <cell r="A28">
            <v>117100</v>
          </cell>
          <cell r="B28" t="str">
            <v>Prov D/Debts-Network</v>
          </cell>
          <cell r="C28">
            <v>-1983800</v>
          </cell>
        </row>
        <row r="29">
          <cell r="A29">
            <v>117150</v>
          </cell>
          <cell r="B29" t="str">
            <v>Prov D/Debts-Other</v>
          </cell>
          <cell r="C29">
            <v>-325405.32</v>
          </cell>
        </row>
        <row r="30">
          <cell r="A30">
            <v>117200</v>
          </cell>
          <cell r="B30" t="str">
            <v>Accts Rec- Employees</v>
          </cell>
          <cell r="C30">
            <v>620019.41</v>
          </cell>
        </row>
        <row r="31">
          <cell r="A31">
            <v>117210</v>
          </cell>
          <cell r="B31" t="str">
            <v>Accts Rec - NTB</v>
          </cell>
          <cell r="C31">
            <v>9832425.9100000001</v>
          </cell>
        </row>
        <row r="32">
          <cell r="A32">
            <v>117299</v>
          </cell>
          <cell r="B32" t="str">
            <v>A/R - Gen Adj BA Bal</v>
          </cell>
          <cell r="C32">
            <v>0</v>
          </cell>
        </row>
        <row r="33">
          <cell r="A33">
            <v>118245</v>
          </cell>
          <cell r="B33" t="str">
            <v>Accr Rev - Tariff</v>
          </cell>
          <cell r="C33">
            <v>61805450.659999996</v>
          </cell>
        </row>
        <row r="34">
          <cell r="A34">
            <v>118250</v>
          </cell>
          <cell r="B34" t="str">
            <v>Accr Rev - NonTariff</v>
          </cell>
          <cell r="C34">
            <v>-3433007.38</v>
          </cell>
        </row>
        <row r="35">
          <cell r="A35">
            <v>118305</v>
          </cell>
          <cell r="B35" t="str">
            <v>Misc Rev Accrual</v>
          </cell>
          <cell r="C35">
            <v>8334336.4300000006</v>
          </cell>
        </row>
        <row r="36">
          <cell r="A36">
            <v>120000</v>
          </cell>
          <cell r="B36" t="str">
            <v>Mat&amp;Supp-Genl Stock</v>
          </cell>
          <cell r="C36">
            <v>5667098.5800000001</v>
          </cell>
        </row>
        <row r="37">
          <cell r="A37">
            <v>120099</v>
          </cell>
          <cell r="B37" t="str">
            <v>Gen Stock Adj BA Bal</v>
          </cell>
          <cell r="C37">
            <v>0</v>
          </cell>
        </row>
        <row r="38">
          <cell r="A38">
            <v>120900</v>
          </cell>
          <cell r="B38" t="str">
            <v>Stock Check Suspens</v>
          </cell>
          <cell r="C38">
            <v>93486.62</v>
          </cell>
        </row>
        <row r="39">
          <cell r="A39">
            <v>120910</v>
          </cell>
          <cell r="B39" t="str">
            <v>Stores In Transit</v>
          </cell>
          <cell r="C39">
            <v>0</v>
          </cell>
        </row>
        <row r="40">
          <cell r="A40">
            <v>128200</v>
          </cell>
          <cell r="B40" t="str">
            <v>Invest Shrt Term Sec</v>
          </cell>
          <cell r="C40">
            <v>56500000</v>
          </cell>
        </row>
        <row r="41">
          <cell r="A41">
            <v>132800</v>
          </cell>
          <cell r="B41" t="str">
            <v>PrePmt - Employees</v>
          </cell>
          <cell r="C41">
            <v>43438.66</v>
          </cell>
        </row>
        <row r="42">
          <cell r="A42">
            <v>132900</v>
          </cell>
          <cell r="B42" t="str">
            <v>PrePmt - Other</v>
          </cell>
          <cell r="C42">
            <v>3024988.49</v>
          </cell>
        </row>
        <row r="43">
          <cell r="A43">
            <v>140100</v>
          </cell>
          <cell r="B43" t="str">
            <v>Land - In Service</v>
          </cell>
          <cell r="C43">
            <v>19107844.369999997</v>
          </cell>
        </row>
        <row r="44">
          <cell r="A44">
            <v>140120</v>
          </cell>
          <cell r="B44" t="str">
            <v>Buildings-In Service</v>
          </cell>
          <cell r="C44">
            <v>51674974.869999997</v>
          </cell>
        </row>
        <row r="45">
          <cell r="A45">
            <v>140160</v>
          </cell>
          <cell r="B45" t="str">
            <v>Distribn- In Service</v>
          </cell>
          <cell r="C45">
            <v>3400856121.8200002</v>
          </cell>
        </row>
        <row r="46">
          <cell r="A46">
            <v>140180</v>
          </cell>
          <cell r="B46" t="str">
            <v>MV &amp; Plant-In Serv</v>
          </cell>
          <cell r="C46">
            <v>49286288.75</v>
          </cell>
        </row>
        <row r="47">
          <cell r="A47">
            <v>140200</v>
          </cell>
          <cell r="B47" t="str">
            <v>Gen Assets-In Serv</v>
          </cell>
          <cell r="C47">
            <v>156897789.31999999</v>
          </cell>
        </row>
        <row r="48">
          <cell r="A48">
            <v>141110</v>
          </cell>
          <cell r="B48" t="str">
            <v>Intellectl Property</v>
          </cell>
          <cell r="C48">
            <v>49997401.93</v>
          </cell>
        </row>
        <row r="49">
          <cell r="A49">
            <v>145120</v>
          </cell>
          <cell r="B49" t="str">
            <v>A/Depr-Buildings</v>
          </cell>
          <cell r="C49">
            <v>-18064964.870000001</v>
          </cell>
        </row>
        <row r="50">
          <cell r="A50">
            <v>145160</v>
          </cell>
          <cell r="B50" t="str">
            <v>A/Depr-Distribution</v>
          </cell>
          <cell r="C50">
            <v>-989783580.11000001</v>
          </cell>
        </row>
        <row r="51">
          <cell r="A51">
            <v>145180</v>
          </cell>
          <cell r="B51" t="str">
            <v>A/Depr-MV&amp;Mob Plant</v>
          </cell>
          <cell r="C51">
            <v>-18402781.959999997</v>
          </cell>
        </row>
        <row r="52">
          <cell r="A52">
            <v>145200</v>
          </cell>
          <cell r="B52" t="str">
            <v>A/Depr-Gen Assets</v>
          </cell>
          <cell r="C52">
            <v>-110221255.34</v>
          </cell>
        </row>
        <row r="53">
          <cell r="A53">
            <v>146110</v>
          </cell>
          <cell r="B53" t="str">
            <v>A/Amort-Intell Prop</v>
          </cell>
          <cell r="C53">
            <v>-30520309.93</v>
          </cell>
        </row>
        <row r="54">
          <cell r="A54">
            <v>146220</v>
          </cell>
          <cell r="B54" t="str">
            <v>Deferred Tax Asset</v>
          </cell>
          <cell r="C54">
            <v>41958454.409999996</v>
          </cell>
        </row>
        <row r="55">
          <cell r="A55">
            <v>148160</v>
          </cell>
          <cell r="B55" t="str">
            <v>WIP -Subtrans &amp; Dist</v>
          </cell>
          <cell r="C55">
            <v>95931582.430000007</v>
          </cell>
        </row>
        <row r="56">
          <cell r="A56">
            <v>148180</v>
          </cell>
          <cell r="B56" t="str">
            <v>WIP - M/V &amp; Mob Plnt</v>
          </cell>
          <cell r="C56">
            <v>65</v>
          </cell>
        </row>
        <row r="57">
          <cell r="A57">
            <v>148200</v>
          </cell>
          <cell r="B57" t="str">
            <v>WIP - General Assets</v>
          </cell>
          <cell r="C57">
            <v>17007771.960000001</v>
          </cell>
        </row>
        <row r="58">
          <cell r="A58">
            <v>156174</v>
          </cell>
          <cell r="B58" t="str">
            <v>A/R - LifeFlight</v>
          </cell>
          <cell r="C58">
            <v>0</v>
          </cell>
        </row>
        <row r="59">
          <cell r="A59">
            <v>156175</v>
          </cell>
          <cell r="B59" t="str">
            <v>Super Actuarial Asse</v>
          </cell>
          <cell r="C59">
            <v>-64815926.000000007</v>
          </cell>
        </row>
        <row r="60">
          <cell r="A60">
            <v>185175</v>
          </cell>
          <cell r="B60" t="str">
            <v>Def G/Loss-Fwd Rate</v>
          </cell>
          <cell r="C60">
            <v>0</v>
          </cell>
        </row>
        <row r="61">
          <cell r="A61">
            <v>185200</v>
          </cell>
          <cell r="B61" t="str">
            <v>Def G/Loss-Fwds</v>
          </cell>
          <cell r="C61">
            <v>0</v>
          </cell>
        </row>
        <row r="62">
          <cell r="A62">
            <v>185901</v>
          </cell>
          <cell r="B62" t="str">
            <v>FX Forward Contracts</v>
          </cell>
          <cell r="C62">
            <v>0</v>
          </cell>
        </row>
        <row r="63">
          <cell r="A63">
            <v>185902</v>
          </cell>
          <cell r="B63" t="str">
            <v>FX Currency Options</v>
          </cell>
          <cell r="C63">
            <v>0</v>
          </cell>
        </row>
        <row r="64">
          <cell r="A64">
            <v>200100</v>
          </cell>
          <cell r="B64" t="str">
            <v>I/Coy Loan PAL - LLC</v>
          </cell>
          <cell r="C64">
            <v>809126400.55999994</v>
          </cell>
        </row>
        <row r="65">
          <cell r="A65">
            <v>200110</v>
          </cell>
          <cell r="B65" t="str">
            <v>I/Coy Loan PAL -PAH</v>
          </cell>
          <cell r="C65">
            <v>0.27</v>
          </cell>
        </row>
        <row r="66">
          <cell r="A66">
            <v>200160</v>
          </cell>
          <cell r="B66" t="str">
            <v>I/Coy Loan NCo-HKDFA</v>
          </cell>
          <cell r="C66">
            <v>0</v>
          </cell>
        </row>
        <row r="67">
          <cell r="A67">
            <v>200189</v>
          </cell>
          <cell r="B67" t="str">
            <v>I/Co Loan CKTFA-PAL</v>
          </cell>
          <cell r="C67">
            <v>-100964.21</v>
          </cell>
        </row>
        <row r="68">
          <cell r="A68">
            <v>200190</v>
          </cell>
          <cell r="B68" t="str">
            <v>I/Coy Loan PAL-CHED</v>
          </cell>
          <cell r="C68">
            <v>86376726.890000001</v>
          </cell>
        </row>
        <row r="69">
          <cell r="A69">
            <v>200191</v>
          </cell>
          <cell r="B69" t="str">
            <v>IC Loan PAL to HKTFA</v>
          </cell>
          <cell r="C69">
            <v>9877.01</v>
          </cell>
        </row>
        <row r="70">
          <cell r="A70">
            <v>200500</v>
          </cell>
          <cell r="B70" t="str">
            <v>Intra Corp Balancing</v>
          </cell>
          <cell r="C70">
            <v>0</v>
          </cell>
        </row>
        <row r="71">
          <cell r="A71">
            <v>200850</v>
          </cell>
          <cell r="B71" t="str">
            <v>I/C Loan PAL to Silk</v>
          </cell>
          <cell r="C71">
            <v>0</v>
          </cell>
        </row>
        <row r="72">
          <cell r="A72">
            <v>200958</v>
          </cell>
          <cell r="B72" t="str">
            <v>I/C Loan PAL - PAH</v>
          </cell>
          <cell r="C72">
            <v>-13756363</v>
          </cell>
        </row>
        <row r="73">
          <cell r="A73">
            <v>202200</v>
          </cell>
          <cell r="B73" t="str">
            <v>STMM Borrowings</v>
          </cell>
          <cell r="C73">
            <v>0</v>
          </cell>
        </row>
        <row r="74">
          <cell r="A74">
            <v>210100</v>
          </cell>
          <cell r="B74" t="str">
            <v>Accts Payable-Generl</v>
          </cell>
          <cell r="C74">
            <v>-5181460.07</v>
          </cell>
        </row>
        <row r="75">
          <cell r="A75">
            <v>210103</v>
          </cell>
          <cell r="B75" t="str">
            <v>Customer Ref Payable</v>
          </cell>
          <cell r="C75">
            <v>-1850000</v>
          </cell>
        </row>
        <row r="76">
          <cell r="A76">
            <v>210104</v>
          </cell>
          <cell r="B76" t="str">
            <v>AP Control adj</v>
          </cell>
          <cell r="C76">
            <v>-1063032.56</v>
          </cell>
        </row>
        <row r="77">
          <cell r="A77">
            <v>210105</v>
          </cell>
          <cell r="B77" t="str">
            <v>Payable to ETSA</v>
          </cell>
          <cell r="C77">
            <v>0</v>
          </cell>
        </row>
        <row r="78">
          <cell r="A78">
            <v>210106</v>
          </cell>
          <cell r="B78" t="str">
            <v>Capital Exp Accruals</v>
          </cell>
          <cell r="C78">
            <v>0</v>
          </cell>
        </row>
        <row r="79">
          <cell r="A79">
            <v>210110</v>
          </cell>
          <cell r="B79" t="str">
            <v>A/P Clring CIS</v>
          </cell>
          <cell r="C79">
            <v>0</v>
          </cell>
        </row>
        <row r="80">
          <cell r="A80">
            <v>210120</v>
          </cell>
          <cell r="B80" t="str">
            <v>Accts Payable-Origin</v>
          </cell>
          <cell r="C80">
            <v>0</v>
          </cell>
        </row>
        <row r="81">
          <cell r="A81">
            <v>210130</v>
          </cell>
          <cell r="B81" t="str">
            <v>Accts Payable-CitiPr</v>
          </cell>
          <cell r="C81">
            <v>-5904971.5300000003</v>
          </cell>
        </row>
        <row r="82">
          <cell r="A82">
            <v>210131</v>
          </cell>
          <cell r="B82" t="str">
            <v>Accts Payable-ServCo</v>
          </cell>
          <cell r="C82">
            <v>-12273538.529999999</v>
          </cell>
        </row>
        <row r="83">
          <cell r="A83">
            <v>210133</v>
          </cell>
          <cell r="B83" t="str">
            <v>Accts Payable-PNS (P</v>
          </cell>
          <cell r="C83">
            <v>-27339136.82</v>
          </cell>
        </row>
        <row r="84">
          <cell r="A84">
            <v>210138</v>
          </cell>
          <cell r="B84" t="str">
            <v>Tax Payable CHEDHA</v>
          </cell>
          <cell r="C84">
            <v>-58156644.189999998</v>
          </cell>
        </row>
        <row r="85">
          <cell r="A85">
            <v>210198</v>
          </cell>
          <cell r="B85" t="str">
            <v>GST - Gen Adj BA Bal</v>
          </cell>
          <cell r="C85">
            <v>0</v>
          </cell>
        </row>
        <row r="86">
          <cell r="A86">
            <v>210199</v>
          </cell>
          <cell r="B86" t="str">
            <v>A/P - Gen Adj BA Bal</v>
          </cell>
          <cell r="C86">
            <v>0</v>
          </cell>
        </row>
        <row r="87">
          <cell r="A87">
            <v>210520</v>
          </cell>
          <cell r="B87" t="str">
            <v>PAYG Tax - Overseas</v>
          </cell>
          <cell r="C87">
            <v>0</v>
          </cell>
        </row>
        <row r="88">
          <cell r="A88">
            <v>210530</v>
          </cell>
          <cell r="B88" t="str">
            <v>Acc Pay With Tax</v>
          </cell>
          <cell r="C88">
            <v>0</v>
          </cell>
        </row>
        <row r="89">
          <cell r="A89">
            <v>210540</v>
          </cell>
          <cell r="B89" t="str">
            <v>Corp C/Card-Clearing</v>
          </cell>
          <cell r="C89">
            <v>-155879.42000000001</v>
          </cell>
        </row>
        <row r="90">
          <cell r="A90">
            <v>210550</v>
          </cell>
          <cell r="B90" t="str">
            <v>Unclaimed Monies</v>
          </cell>
          <cell r="C90">
            <v>-39870.15</v>
          </cell>
        </row>
        <row r="91">
          <cell r="A91">
            <v>210900</v>
          </cell>
          <cell r="B91" t="str">
            <v>GR/IR Clearing</v>
          </cell>
          <cell r="C91">
            <v>-842925.63</v>
          </cell>
        </row>
        <row r="92">
          <cell r="A92">
            <v>210910</v>
          </cell>
          <cell r="B92" t="str">
            <v>Freight Clearing</v>
          </cell>
          <cell r="C92">
            <v>-3517.7</v>
          </cell>
        </row>
        <row r="93">
          <cell r="A93">
            <v>220100</v>
          </cell>
          <cell r="B93" t="str">
            <v>GST Clearing Sales</v>
          </cell>
          <cell r="C93">
            <v>-4485655.6900000004</v>
          </cell>
        </row>
        <row r="94">
          <cell r="A94">
            <v>220110</v>
          </cell>
          <cell r="B94" t="str">
            <v>GST Clearing Purch</v>
          </cell>
          <cell r="C94">
            <v>2369181.79</v>
          </cell>
        </row>
        <row r="95">
          <cell r="A95">
            <v>220130</v>
          </cell>
          <cell r="B95" t="str">
            <v>GST Clearing</v>
          </cell>
          <cell r="C95">
            <v>1.41</v>
          </cell>
        </row>
        <row r="96">
          <cell r="A96">
            <v>230100</v>
          </cell>
          <cell r="B96" t="str">
            <v>Trust-Prog Cost</v>
          </cell>
          <cell r="C96">
            <v>-678235.85</v>
          </cell>
        </row>
        <row r="97">
          <cell r="A97">
            <v>230110</v>
          </cell>
          <cell r="B97" t="str">
            <v>Trust-Refundable Dep</v>
          </cell>
          <cell r="C97">
            <v>-173320.25</v>
          </cell>
        </row>
        <row r="98">
          <cell r="A98">
            <v>230130</v>
          </cell>
          <cell r="B98" t="str">
            <v>Trust-Netw Contn (C)</v>
          </cell>
          <cell r="C98">
            <v>-11767326.969999999</v>
          </cell>
        </row>
        <row r="99">
          <cell r="A99">
            <v>230200</v>
          </cell>
          <cell r="B99" t="str">
            <v>Std Ded - Other</v>
          </cell>
          <cell r="C99">
            <v>-4878.62</v>
          </cell>
        </row>
        <row r="100">
          <cell r="A100">
            <v>230203</v>
          </cell>
          <cell r="B100" t="str">
            <v>Payroll Tax Clrg</v>
          </cell>
          <cell r="C100">
            <v>0</v>
          </cell>
        </row>
        <row r="101">
          <cell r="A101">
            <v>230204</v>
          </cell>
          <cell r="B101" t="str">
            <v>Salaries Clearing</v>
          </cell>
          <cell r="C101">
            <v>5841.91</v>
          </cell>
        </row>
        <row r="102">
          <cell r="A102">
            <v>230900</v>
          </cell>
          <cell r="B102" t="str">
            <v>Misc Dep &amp; Trust</v>
          </cell>
          <cell r="C102">
            <v>0</v>
          </cell>
        </row>
        <row r="103">
          <cell r="A103">
            <v>235100</v>
          </cell>
          <cell r="B103" t="str">
            <v>Accr - Ext Services</v>
          </cell>
          <cell r="C103">
            <v>-6631560.1400000006</v>
          </cell>
        </row>
        <row r="104">
          <cell r="A104">
            <v>235110</v>
          </cell>
          <cell r="B104" t="str">
            <v>Accr - Mats</v>
          </cell>
          <cell r="C104">
            <v>-1995</v>
          </cell>
        </row>
        <row r="105">
          <cell r="A105">
            <v>235120</v>
          </cell>
          <cell r="B105" t="str">
            <v>Deferred Rev Current</v>
          </cell>
          <cell r="C105">
            <v>-702418.4</v>
          </cell>
        </row>
        <row r="106">
          <cell r="A106">
            <v>235121</v>
          </cell>
          <cell r="B106" t="str">
            <v>Def'd Cust Contr Cur</v>
          </cell>
          <cell r="C106">
            <v>-9629495.4799999986</v>
          </cell>
        </row>
        <row r="107">
          <cell r="A107">
            <v>235125</v>
          </cell>
          <cell r="B107" t="str">
            <v>Mthly Accr - Misc Ex</v>
          </cell>
          <cell r="C107">
            <v>-11620062.430000002</v>
          </cell>
        </row>
        <row r="108">
          <cell r="A108">
            <v>235130</v>
          </cell>
          <cell r="B108" t="str">
            <v>Accrual - Capex</v>
          </cell>
          <cell r="C108">
            <v>-402335.18</v>
          </cell>
        </row>
        <row r="109">
          <cell r="A109">
            <v>235150</v>
          </cell>
          <cell r="B109" t="str">
            <v>Accr - FBT</v>
          </cell>
          <cell r="C109">
            <v>-459742.08</v>
          </cell>
        </row>
        <row r="110">
          <cell r="A110">
            <v>235160</v>
          </cell>
          <cell r="B110" t="str">
            <v>Transmission Fees Ac</v>
          </cell>
          <cell r="C110">
            <v>-9972184.0299999993</v>
          </cell>
        </row>
        <row r="111">
          <cell r="A111">
            <v>235170</v>
          </cell>
          <cell r="B111" t="str">
            <v>Accr - Sals</v>
          </cell>
          <cell r="C111">
            <v>-12044453.720000001</v>
          </cell>
        </row>
        <row r="112">
          <cell r="A112">
            <v>235183</v>
          </cell>
          <cell r="B112" t="str">
            <v>FX Contract Rec'ble</v>
          </cell>
          <cell r="C112">
            <v>0</v>
          </cell>
        </row>
        <row r="113">
          <cell r="A113">
            <v>235184</v>
          </cell>
          <cell r="B113" t="str">
            <v>FX Contract Payable</v>
          </cell>
          <cell r="C113">
            <v>0</v>
          </cell>
        </row>
        <row r="114">
          <cell r="A114">
            <v>235190</v>
          </cell>
          <cell r="B114" t="str">
            <v>Accrued - Interest</v>
          </cell>
          <cell r="C114">
            <v>-54368.39</v>
          </cell>
        </row>
        <row r="115">
          <cell r="A115">
            <v>235196</v>
          </cell>
          <cell r="B115" t="str">
            <v>Sub Debt Int - HKTFA</v>
          </cell>
          <cell r="C115">
            <v>0.06</v>
          </cell>
        </row>
        <row r="116">
          <cell r="A116">
            <v>240100</v>
          </cell>
          <cell r="B116" t="str">
            <v>Prov Rec Lve - Curr</v>
          </cell>
          <cell r="C116">
            <v>-20586582.100000001</v>
          </cell>
        </row>
        <row r="117">
          <cell r="A117">
            <v>240105</v>
          </cell>
          <cell r="B117" t="str">
            <v>Purchased Lve - Curr</v>
          </cell>
          <cell r="C117">
            <v>-570667.56999999995</v>
          </cell>
        </row>
        <row r="118">
          <cell r="A118">
            <v>240110</v>
          </cell>
          <cell r="B118" t="str">
            <v>Prov Rec Lve Oncosts</v>
          </cell>
          <cell r="C118">
            <v>0</v>
          </cell>
        </row>
        <row r="119">
          <cell r="A119">
            <v>240120</v>
          </cell>
          <cell r="B119" t="str">
            <v>Rec Leave Taken</v>
          </cell>
          <cell r="C119">
            <v>7827034.2399999993</v>
          </cell>
        </row>
        <row r="120">
          <cell r="A120">
            <v>240125</v>
          </cell>
          <cell r="B120" t="str">
            <v>Purchase Leave Taken</v>
          </cell>
          <cell r="C120">
            <v>523525.2</v>
          </cell>
        </row>
        <row r="121">
          <cell r="A121">
            <v>240130</v>
          </cell>
          <cell r="B121" t="str">
            <v>Prov LSL - Current</v>
          </cell>
          <cell r="C121">
            <v>-33952930.219999999</v>
          </cell>
        </row>
        <row r="122">
          <cell r="A122">
            <v>240140</v>
          </cell>
          <cell r="B122" t="str">
            <v>Prov LSL Oncost-Curr</v>
          </cell>
          <cell r="C122">
            <v>0</v>
          </cell>
        </row>
        <row r="123">
          <cell r="A123">
            <v>240150</v>
          </cell>
          <cell r="B123" t="str">
            <v>LSL Taken - Cont Emp</v>
          </cell>
          <cell r="C123">
            <v>883431.7</v>
          </cell>
        </row>
        <row r="124">
          <cell r="A124">
            <v>240160</v>
          </cell>
          <cell r="B124" t="str">
            <v>LSL Taken - Terminat</v>
          </cell>
          <cell r="C124">
            <v>861530.81</v>
          </cell>
        </row>
        <row r="125">
          <cell r="A125">
            <v>240190</v>
          </cell>
          <cell r="B125" t="str">
            <v>Prov Uninsure - Curr</v>
          </cell>
          <cell r="C125">
            <v>-185033.57</v>
          </cell>
        </row>
        <row r="126">
          <cell r="A126">
            <v>240195</v>
          </cell>
          <cell r="B126" t="str">
            <v>Prov for Customer Re</v>
          </cell>
          <cell r="C126">
            <v>-446288.7</v>
          </cell>
        </row>
        <row r="127">
          <cell r="A127">
            <v>240200</v>
          </cell>
          <cell r="B127" t="str">
            <v>Prov Stock W/Down</v>
          </cell>
          <cell r="C127">
            <v>-1736663.9</v>
          </cell>
        </row>
        <row r="128">
          <cell r="A128">
            <v>240220</v>
          </cell>
          <cell r="B128" t="str">
            <v>Prov for K Factor</v>
          </cell>
          <cell r="C128">
            <v>-4441368.55</v>
          </cell>
        </row>
        <row r="129">
          <cell r="A129">
            <v>240280</v>
          </cell>
          <cell r="B129" t="str">
            <v>Prov Veg Mgt Current</v>
          </cell>
          <cell r="C129">
            <v>-3796818.49</v>
          </cell>
        </row>
        <row r="130">
          <cell r="A130">
            <v>260100</v>
          </cell>
          <cell r="B130" t="str">
            <v>Trust-Netw Contn(NC)</v>
          </cell>
          <cell r="C130">
            <v>-2531960.5099999998</v>
          </cell>
        </row>
        <row r="131">
          <cell r="A131">
            <v>280130</v>
          </cell>
          <cell r="B131" t="str">
            <v>Prov LSL - N/Curr</v>
          </cell>
          <cell r="C131">
            <v>-1851026.93</v>
          </cell>
        </row>
        <row r="132">
          <cell r="A132">
            <v>280225</v>
          </cell>
          <cell r="B132" t="str">
            <v>Prov M Factor N Curr</v>
          </cell>
          <cell r="C132">
            <v>0</v>
          </cell>
        </row>
        <row r="133">
          <cell r="A133">
            <v>280260</v>
          </cell>
          <cell r="B133" t="str">
            <v>Provn for Veg Mgt NC</v>
          </cell>
          <cell r="C133">
            <v>-5524575.3899999997</v>
          </cell>
        </row>
        <row r="134">
          <cell r="A134">
            <v>280500</v>
          </cell>
          <cell r="B134" t="str">
            <v>Def Tax Liab Non Cur</v>
          </cell>
          <cell r="C134">
            <v>-267222494.40000001</v>
          </cell>
        </row>
        <row r="135">
          <cell r="A135">
            <v>285900</v>
          </cell>
          <cell r="B135" t="str">
            <v>Deferred Rev - Other</v>
          </cell>
          <cell r="C135">
            <v>-25118421.91</v>
          </cell>
        </row>
        <row r="136">
          <cell r="A136">
            <v>292000</v>
          </cell>
          <cell r="B136" t="str">
            <v>Issued Capital</v>
          </cell>
          <cell r="C136">
            <v>-1810848047</v>
          </cell>
        </row>
        <row r="137">
          <cell r="A137">
            <v>293000</v>
          </cell>
          <cell r="B137" t="str">
            <v>Iss Cap - Ord Shares</v>
          </cell>
          <cell r="C137">
            <v>-848046</v>
          </cell>
        </row>
        <row r="138">
          <cell r="A138">
            <v>294400</v>
          </cell>
          <cell r="B138" t="str">
            <v>Share Premium Resve</v>
          </cell>
          <cell r="C138">
            <v>-847198953</v>
          </cell>
        </row>
        <row r="139">
          <cell r="A139">
            <v>294600</v>
          </cell>
          <cell r="B139" t="str">
            <v>Capital Red Reserve</v>
          </cell>
          <cell r="C139">
            <v>-36699</v>
          </cell>
        </row>
        <row r="140">
          <cell r="A140">
            <v>294800</v>
          </cell>
          <cell r="B140" t="str">
            <v>Asset Reval Reserve</v>
          </cell>
          <cell r="C140">
            <v>-0.31</v>
          </cell>
        </row>
        <row r="141">
          <cell r="A141">
            <v>294820</v>
          </cell>
          <cell r="B141" t="str">
            <v>Sub Hedge Reval Res</v>
          </cell>
          <cell r="C141">
            <v>0.42</v>
          </cell>
        </row>
        <row r="142">
          <cell r="A142">
            <v>294850</v>
          </cell>
          <cell r="B142" t="str">
            <v>Financial Equity Res</v>
          </cell>
          <cell r="C142">
            <v>-203021328.81</v>
          </cell>
        </row>
        <row r="143">
          <cell r="A143">
            <v>294851</v>
          </cell>
          <cell r="B143" t="str">
            <v>Tax on Financial Res</v>
          </cell>
          <cell r="C143">
            <v>60906098.040000007</v>
          </cell>
        </row>
        <row r="144">
          <cell r="A144">
            <v>297100</v>
          </cell>
          <cell r="B144" t="str">
            <v>Retained Earnings</v>
          </cell>
          <cell r="C144">
            <v>-470487206.44999999</v>
          </cell>
        </row>
        <row r="145">
          <cell r="A145">
            <v>297105</v>
          </cell>
          <cell r="B145" t="str">
            <v>Tax Eff Ret Earn adj</v>
          </cell>
          <cell r="C145">
            <v>0</v>
          </cell>
        </row>
        <row r="146">
          <cell r="A146">
            <v>297110</v>
          </cell>
          <cell r="B146" t="str">
            <v>Defined Benefits Adj</v>
          </cell>
          <cell r="C146">
            <v>78178000</v>
          </cell>
        </row>
        <row r="147">
          <cell r="A147">
            <v>297115</v>
          </cell>
          <cell r="B147" t="str">
            <v>Tax Eff-Def Ben Adjs</v>
          </cell>
          <cell r="C147">
            <v>-23453558</v>
          </cell>
        </row>
        <row r="148">
          <cell r="A148">
            <v>297120</v>
          </cell>
          <cell r="B148" t="str">
            <v>Retained Earnings Ad</v>
          </cell>
          <cell r="C148">
            <v>0</v>
          </cell>
        </row>
        <row r="149">
          <cell r="A149">
            <v>302600</v>
          </cell>
          <cell r="B149" t="str">
            <v>Network Rev</v>
          </cell>
          <cell r="C149">
            <v>-409583229.04000002</v>
          </cell>
        </row>
        <row r="150">
          <cell r="A150">
            <v>302610</v>
          </cell>
          <cell r="B150" t="str">
            <v>Revenue-Non CIS O/V</v>
          </cell>
          <cell r="C150">
            <v>-201531.55</v>
          </cell>
        </row>
        <row r="151">
          <cell r="A151">
            <v>302620</v>
          </cell>
          <cell r="B151" t="str">
            <v>Revenue-Trans Tariff</v>
          </cell>
          <cell r="C151">
            <v>-98637302.140000001</v>
          </cell>
        </row>
        <row r="152">
          <cell r="A152">
            <v>303600</v>
          </cell>
          <cell r="B152" t="str">
            <v>Ntwk Tariff Rev Adj</v>
          </cell>
          <cell r="C152">
            <v>0.72</v>
          </cell>
        </row>
        <row r="153">
          <cell r="A153">
            <v>303650</v>
          </cell>
          <cell r="B153" t="str">
            <v>Revenue - Meter Prov</v>
          </cell>
          <cell r="C153">
            <v>-11938870.109999999</v>
          </cell>
        </row>
        <row r="154">
          <cell r="A154">
            <v>303660</v>
          </cell>
          <cell r="B154" t="str">
            <v>PMS Rev: Meter Read</v>
          </cell>
          <cell r="C154">
            <v>-15034751.130000001</v>
          </cell>
        </row>
        <row r="155">
          <cell r="A155">
            <v>303665</v>
          </cell>
          <cell r="B155" t="str">
            <v>Rev: Public Lighting</v>
          </cell>
          <cell r="C155">
            <v>-5817864.1400000006</v>
          </cell>
        </row>
        <row r="156">
          <cell r="A156">
            <v>303670</v>
          </cell>
          <cell r="B156" t="str">
            <v>ES Rev: Meter Prov</v>
          </cell>
          <cell r="C156">
            <v>-148329.38</v>
          </cell>
        </row>
        <row r="157">
          <cell r="A157">
            <v>303675</v>
          </cell>
          <cell r="B157" t="str">
            <v>ES Rev: Meter Read</v>
          </cell>
          <cell r="C157">
            <v>-17034.080000000002</v>
          </cell>
        </row>
        <row r="158">
          <cell r="A158">
            <v>367100</v>
          </cell>
          <cell r="B158" t="str">
            <v>Rev-Service Truck Ac</v>
          </cell>
          <cell r="C158">
            <v>-1630207.53</v>
          </cell>
        </row>
        <row r="159">
          <cell r="A159">
            <v>367250</v>
          </cell>
          <cell r="B159" t="str">
            <v>Rev-National Project</v>
          </cell>
          <cell r="C159">
            <v>-14978704.309999999</v>
          </cell>
        </row>
        <row r="160">
          <cell r="A160">
            <v>367260</v>
          </cell>
          <cell r="B160" t="str">
            <v>Rev: Meter Testing</v>
          </cell>
          <cell r="C160">
            <v>-41955.13</v>
          </cell>
        </row>
        <row r="161">
          <cell r="A161">
            <v>367300</v>
          </cell>
          <cell r="B161" t="str">
            <v>Rev: Asset Damage</v>
          </cell>
          <cell r="C161">
            <v>-858354.28</v>
          </cell>
        </row>
        <row r="162">
          <cell r="A162">
            <v>367305</v>
          </cell>
          <cell r="B162" t="str">
            <v>PCA Proj Cont'n Opt1</v>
          </cell>
          <cell r="C162">
            <v>1489277</v>
          </cell>
        </row>
        <row r="163">
          <cell r="A163">
            <v>367310</v>
          </cell>
          <cell r="B163" t="str">
            <v>Rev: Baton Rental</v>
          </cell>
          <cell r="C163">
            <v>-43.41</v>
          </cell>
        </row>
        <row r="164">
          <cell r="A164">
            <v>367315</v>
          </cell>
          <cell r="B164" t="str">
            <v>PCA Proj Cont'n Opt2</v>
          </cell>
          <cell r="C164">
            <v>7576269.9900000002</v>
          </cell>
        </row>
        <row r="165">
          <cell r="A165">
            <v>367350</v>
          </cell>
          <cell r="B165" t="str">
            <v>Rev-Special Read Act</v>
          </cell>
          <cell r="C165">
            <v>-5093103.7300000004</v>
          </cell>
        </row>
        <row r="166">
          <cell r="A166">
            <v>367360</v>
          </cell>
          <cell r="B166" t="str">
            <v>Rev - New Connect</v>
          </cell>
          <cell r="C166">
            <v>-3686848.74</v>
          </cell>
        </row>
        <row r="167">
          <cell r="A167">
            <v>367365</v>
          </cell>
          <cell r="B167" t="str">
            <v>Revenue-Reserve Cap</v>
          </cell>
          <cell r="C167">
            <v>-232918.45</v>
          </cell>
        </row>
        <row r="168">
          <cell r="A168">
            <v>367450</v>
          </cell>
          <cell r="B168" t="str">
            <v>Rev: Svcs to Elec</v>
          </cell>
          <cell r="C168">
            <v>-150633.84</v>
          </cell>
        </row>
        <row r="169">
          <cell r="A169">
            <v>367500</v>
          </cell>
          <cell r="B169" t="str">
            <v>Rev -Joint Use Poles</v>
          </cell>
          <cell r="C169">
            <v>-976807.03</v>
          </cell>
        </row>
        <row r="170">
          <cell r="A170">
            <v>367700</v>
          </cell>
          <cell r="B170" t="str">
            <v>Rev - Regulated Fees</v>
          </cell>
          <cell r="C170">
            <v>-4327687.33</v>
          </cell>
        </row>
        <row r="171">
          <cell r="A171">
            <v>367750</v>
          </cell>
          <cell r="B171" t="str">
            <v>Cust Conts: Contest</v>
          </cell>
          <cell r="C171">
            <v>-42070232.670000002</v>
          </cell>
        </row>
        <row r="172">
          <cell r="A172">
            <v>367800</v>
          </cell>
          <cell r="B172" t="str">
            <v>Cust Conts: Gifted</v>
          </cell>
          <cell r="C172">
            <v>-28046881</v>
          </cell>
        </row>
        <row r="173">
          <cell r="A173">
            <v>367835</v>
          </cell>
          <cell r="B173" t="str">
            <v>CCO NW HV Cont Opt 1</v>
          </cell>
          <cell r="C173">
            <v>2366708</v>
          </cell>
        </row>
        <row r="174">
          <cell r="A174">
            <v>367845</v>
          </cell>
          <cell r="B174" t="str">
            <v>CCO-NW HV Cont Opt 2</v>
          </cell>
          <cell r="C174">
            <v>1847778</v>
          </cell>
        </row>
        <row r="175">
          <cell r="A175">
            <v>367850</v>
          </cell>
          <cell r="B175" t="str">
            <v>Cust Cont:Use of Sys</v>
          </cell>
          <cell r="C175">
            <v>-136636.26999999999</v>
          </cell>
        </row>
        <row r="176">
          <cell r="A176">
            <v>380400</v>
          </cell>
          <cell r="B176" t="str">
            <v>Rev: Prop Rentals</v>
          </cell>
          <cell r="C176">
            <v>-1322121.8999999999</v>
          </cell>
        </row>
        <row r="177">
          <cell r="A177">
            <v>381000</v>
          </cell>
          <cell r="B177" t="str">
            <v>Rev-Sale of Mats Ext</v>
          </cell>
          <cell r="C177">
            <v>230</v>
          </cell>
        </row>
        <row r="178">
          <cell r="A178">
            <v>384600</v>
          </cell>
          <cell r="B178" t="str">
            <v>WDV Sale of Land</v>
          </cell>
          <cell r="C178">
            <v>47579</v>
          </cell>
        </row>
        <row r="179">
          <cell r="A179">
            <v>384605</v>
          </cell>
          <cell r="B179" t="str">
            <v>Proceeds-Sale Land</v>
          </cell>
          <cell r="C179">
            <v>-2250</v>
          </cell>
        </row>
        <row r="180">
          <cell r="A180">
            <v>384620</v>
          </cell>
          <cell r="B180" t="str">
            <v>WDV Sale of Bldgs</v>
          </cell>
          <cell r="C180">
            <v>189694</v>
          </cell>
        </row>
        <row r="181">
          <cell r="A181">
            <v>384625</v>
          </cell>
          <cell r="B181" t="str">
            <v>Proceeds-Sale Bldgs</v>
          </cell>
          <cell r="C181">
            <v>-1200000</v>
          </cell>
        </row>
        <row r="182">
          <cell r="A182">
            <v>384660</v>
          </cell>
          <cell r="B182" t="str">
            <v>WDV Sale Dist Assets</v>
          </cell>
          <cell r="C182">
            <v>0</v>
          </cell>
        </row>
        <row r="183">
          <cell r="A183">
            <v>384680</v>
          </cell>
          <cell r="B183" t="str">
            <v>WDV Sale of MVeh</v>
          </cell>
          <cell r="C183">
            <v>1670823</v>
          </cell>
        </row>
        <row r="184">
          <cell r="A184">
            <v>384685</v>
          </cell>
          <cell r="B184" t="str">
            <v>Procs-Sale MVeh</v>
          </cell>
          <cell r="C184">
            <v>-1181778.6100000001</v>
          </cell>
        </row>
        <row r="185">
          <cell r="A185">
            <v>384700</v>
          </cell>
          <cell r="B185" t="str">
            <v>WDV Sale Other FA</v>
          </cell>
          <cell r="C185">
            <v>14054</v>
          </cell>
        </row>
        <row r="186">
          <cell r="A186">
            <v>384705</v>
          </cell>
          <cell r="B186" t="str">
            <v>Procs-Sale Other FA</v>
          </cell>
          <cell r="C186">
            <v>-3290410.1</v>
          </cell>
        </row>
        <row r="187">
          <cell r="A187">
            <v>384900</v>
          </cell>
          <cell r="B187" t="str">
            <v>WDV Investments</v>
          </cell>
          <cell r="C187">
            <v>1079560</v>
          </cell>
        </row>
        <row r="188">
          <cell r="A188">
            <v>384905</v>
          </cell>
          <cell r="B188" t="str">
            <v>Profit on Sale of In</v>
          </cell>
          <cell r="C188">
            <v>-1079560</v>
          </cell>
        </row>
        <row r="189">
          <cell r="A189">
            <v>385400</v>
          </cell>
          <cell r="B189" t="str">
            <v>Interest Received</v>
          </cell>
          <cell r="C189">
            <v>-2154874.2799999998</v>
          </cell>
        </row>
        <row r="190">
          <cell r="A190">
            <v>386800</v>
          </cell>
          <cell r="B190" t="str">
            <v>Bad Debts Recovered</v>
          </cell>
          <cell r="C190">
            <v>-48576.92</v>
          </cell>
        </row>
        <row r="191">
          <cell r="A191">
            <v>387150</v>
          </cell>
          <cell r="B191" t="str">
            <v>Revenue - Telecomm</v>
          </cell>
          <cell r="C191">
            <v>-5003818.7699999996</v>
          </cell>
        </row>
        <row r="192">
          <cell r="A192">
            <v>387155</v>
          </cell>
          <cell r="B192" t="str">
            <v>Tele NW Acc Fee Int</v>
          </cell>
          <cell r="C192">
            <v>-123853.38</v>
          </cell>
        </row>
        <row r="193">
          <cell r="A193">
            <v>387175</v>
          </cell>
          <cell r="B193" t="str">
            <v>Revenue - Labour</v>
          </cell>
          <cell r="C193">
            <v>-147908.82</v>
          </cell>
        </row>
        <row r="194">
          <cell r="A194">
            <v>387200</v>
          </cell>
          <cell r="B194" t="str">
            <v>Sundry Rev</v>
          </cell>
          <cell r="C194">
            <v>-3903298.64</v>
          </cell>
        </row>
        <row r="195">
          <cell r="A195">
            <v>387205</v>
          </cell>
          <cell r="B195" t="str">
            <v>Rev-Lease Incentive</v>
          </cell>
          <cell r="C195">
            <v>-307692.36</v>
          </cell>
        </row>
        <row r="196">
          <cell r="A196">
            <v>387210</v>
          </cell>
          <cell r="B196" t="str">
            <v>Interest Inc Interco</v>
          </cell>
          <cell r="C196">
            <v>-94802355.969999999</v>
          </cell>
        </row>
        <row r="197">
          <cell r="A197">
            <v>388253</v>
          </cell>
          <cell r="B197" t="str">
            <v>AIMRO Provision</v>
          </cell>
          <cell r="C197">
            <v>7303767.6799999997</v>
          </cell>
        </row>
        <row r="198">
          <cell r="A198">
            <v>500100</v>
          </cell>
          <cell r="B198" t="str">
            <v>Sals: Ordinary Time</v>
          </cell>
          <cell r="C198">
            <v>92741141.109999999</v>
          </cell>
        </row>
        <row r="199">
          <cell r="A199">
            <v>500200</v>
          </cell>
          <cell r="B199" t="str">
            <v>Sals: Overtime</v>
          </cell>
          <cell r="C199">
            <v>9605772.0999999996</v>
          </cell>
        </row>
        <row r="200">
          <cell r="A200">
            <v>500310</v>
          </cell>
          <cell r="B200" t="str">
            <v>Sals: Sal Sac No FBT</v>
          </cell>
          <cell r="C200">
            <v>355328.93</v>
          </cell>
        </row>
        <row r="201">
          <cell r="A201">
            <v>500400</v>
          </cell>
          <cell r="B201" t="str">
            <v>Sals: Bonuses</v>
          </cell>
          <cell r="C201">
            <v>8189329.1099999994</v>
          </cell>
        </row>
        <row r="202">
          <cell r="A202">
            <v>500700</v>
          </cell>
          <cell r="B202" t="str">
            <v>Redundancy Pmt</v>
          </cell>
          <cell r="C202">
            <v>648516.27</v>
          </cell>
        </row>
        <row r="203">
          <cell r="A203">
            <v>500810</v>
          </cell>
          <cell r="B203" t="str">
            <v>Sals: LAFH Allowance</v>
          </cell>
          <cell r="C203">
            <v>10259</v>
          </cell>
        </row>
        <row r="204">
          <cell r="A204">
            <v>501100</v>
          </cell>
          <cell r="B204" t="str">
            <v>Sals: Employer Cont</v>
          </cell>
          <cell r="C204">
            <v>8614326.5800000001</v>
          </cell>
        </row>
        <row r="205">
          <cell r="A205">
            <v>501150</v>
          </cell>
          <cell r="B205" t="str">
            <v>Sals Employ Cont Adj</v>
          </cell>
          <cell r="C205">
            <v>-2766000</v>
          </cell>
        </row>
        <row r="206">
          <cell r="A206">
            <v>501350</v>
          </cell>
          <cell r="B206" t="str">
            <v>Sals: P'roll Tax Pmt</v>
          </cell>
          <cell r="C206">
            <v>7316276.04</v>
          </cell>
        </row>
        <row r="207">
          <cell r="A207">
            <v>501630</v>
          </cell>
          <cell r="B207" t="str">
            <v>Sals: A/L Prov Expse</v>
          </cell>
          <cell r="C207">
            <v>9197274.3399999999</v>
          </cell>
        </row>
        <row r="208">
          <cell r="A208">
            <v>501640</v>
          </cell>
          <cell r="B208" t="str">
            <v>Sals: LSL Prov Exp</v>
          </cell>
          <cell r="C208">
            <v>11657313.92</v>
          </cell>
        </row>
        <row r="209">
          <cell r="A209">
            <v>501650</v>
          </cell>
          <cell r="B209" t="str">
            <v>Sals: W/Cover Levy</v>
          </cell>
          <cell r="C209">
            <v>1022435.5</v>
          </cell>
        </row>
        <row r="210">
          <cell r="A210">
            <v>501660</v>
          </cell>
          <cell r="B210" t="str">
            <v>Sals: W/Cover Recoup</v>
          </cell>
          <cell r="C210">
            <v>-122981.15</v>
          </cell>
        </row>
        <row r="211">
          <cell r="A211">
            <v>502100</v>
          </cell>
          <cell r="B211" t="str">
            <v>Sals: Sick Leave Exp</v>
          </cell>
          <cell r="C211">
            <v>2411550.61</v>
          </cell>
        </row>
        <row r="212">
          <cell r="A212">
            <v>502150</v>
          </cell>
          <cell r="B212" t="str">
            <v>Sals: W/Cover Leave</v>
          </cell>
          <cell r="C212">
            <v>75193.960000000006</v>
          </cell>
        </row>
        <row r="213">
          <cell r="A213">
            <v>502200</v>
          </cell>
          <cell r="B213" t="str">
            <v>Sals: Other Paid Lve</v>
          </cell>
          <cell r="C213">
            <v>571943.51</v>
          </cell>
        </row>
        <row r="214">
          <cell r="A214">
            <v>503190</v>
          </cell>
          <cell r="B214" t="str">
            <v>Travel: Australia</v>
          </cell>
          <cell r="C214">
            <v>1887618.38</v>
          </cell>
        </row>
        <row r="215">
          <cell r="A215">
            <v>503191</v>
          </cell>
          <cell r="B215" t="str">
            <v>Travel: Aust Allow</v>
          </cell>
          <cell r="C215">
            <v>2381178.12</v>
          </cell>
        </row>
        <row r="216">
          <cell r="A216">
            <v>503200</v>
          </cell>
          <cell r="B216" t="str">
            <v>Travel: Aust: Spouse</v>
          </cell>
          <cell r="C216">
            <v>1145.8599999999999</v>
          </cell>
        </row>
        <row r="217">
          <cell r="A217">
            <v>503210</v>
          </cell>
          <cell r="B217" t="str">
            <v>Travel: Overseas</v>
          </cell>
          <cell r="C217">
            <v>371064.46</v>
          </cell>
        </row>
        <row r="218">
          <cell r="A218">
            <v>503230</v>
          </cell>
          <cell r="B218" t="str">
            <v>Employee Ent: NonFBT</v>
          </cell>
          <cell r="C218">
            <v>257279.8</v>
          </cell>
        </row>
        <row r="219">
          <cell r="A219">
            <v>503240</v>
          </cell>
          <cell r="B219" t="str">
            <v>Employee Ent: FBT</v>
          </cell>
          <cell r="C219">
            <v>590028.30000000005</v>
          </cell>
        </row>
        <row r="220">
          <cell r="A220">
            <v>503250</v>
          </cell>
          <cell r="B220" t="str">
            <v>Non Employee Ent</v>
          </cell>
          <cell r="C220">
            <v>286116.82</v>
          </cell>
        </row>
        <row r="221">
          <cell r="A221">
            <v>503260</v>
          </cell>
          <cell r="B221" t="str">
            <v>Educ Exps: Non FBT</v>
          </cell>
          <cell r="C221">
            <v>338118.32</v>
          </cell>
        </row>
        <row r="222">
          <cell r="A222">
            <v>503270</v>
          </cell>
          <cell r="B222" t="str">
            <v>HECS Fees: FBT</v>
          </cell>
          <cell r="C222">
            <v>7337.6</v>
          </cell>
        </row>
        <row r="223">
          <cell r="A223">
            <v>503280</v>
          </cell>
          <cell r="B223" t="str">
            <v>Car Pk:Non-Perm FBT</v>
          </cell>
          <cell r="C223">
            <v>523.15</v>
          </cell>
        </row>
        <row r="224">
          <cell r="A224">
            <v>503281</v>
          </cell>
          <cell r="B224" t="str">
            <v>Car Pk:Non-PermNoFBT</v>
          </cell>
          <cell r="C224">
            <v>104426.51</v>
          </cell>
        </row>
        <row r="225">
          <cell r="A225">
            <v>503290</v>
          </cell>
          <cell r="B225" t="str">
            <v>Car Park: Perm</v>
          </cell>
          <cell r="C225">
            <v>712979.6</v>
          </cell>
        </row>
        <row r="226">
          <cell r="A226">
            <v>503300</v>
          </cell>
          <cell r="B226" t="str">
            <v>Awards/Gifts: NonFBT</v>
          </cell>
          <cell r="C226">
            <v>70105.31</v>
          </cell>
        </row>
        <row r="227">
          <cell r="A227">
            <v>503310</v>
          </cell>
          <cell r="B227" t="str">
            <v>Awards/Gifts: FBT</v>
          </cell>
          <cell r="C227">
            <v>44094.51</v>
          </cell>
        </row>
        <row r="228">
          <cell r="A228">
            <v>503320</v>
          </cell>
          <cell r="B228" t="str">
            <v>Employee Reloc Costs</v>
          </cell>
          <cell r="C228">
            <v>103882.45</v>
          </cell>
        </row>
        <row r="229">
          <cell r="A229">
            <v>503321</v>
          </cell>
          <cell r="B229" t="str">
            <v>Employee Reloc Costs</v>
          </cell>
          <cell r="C229">
            <v>48381</v>
          </cell>
        </row>
        <row r="230">
          <cell r="A230">
            <v>503330</v>
          </cell>
          <cell r="B230" t="str">
            <v>In-house Refreshment</v>
          </cell>
          <cell r="C230">
            <v>291810.3</v>
          </cell>
        </row>
        <row r="231">
          <cell r="A231">
            <v>503340</v>
          </cell>
          <cell r="B231" t="str">
            <v>Staff Amenities</v>
          </cell>
          <cell r="C231">
            <v>85538.38</v>
          </cell>
        </row>
        <row r="232">
          <cell r="A232">
            <v>503350</v>
          </cell>
          <cell r="B232" t="str">
            <v>OH &amp; Safety Exp</v>
          </cell>
          <cell r="C232">
            <v>193613.71</v>
          </cell>
        </row>
        <row r="233">
          <cell r="A233">
            <v>503360</v>
          </cell>
          <cell r="B233" t="str">
            <v>OH&amp;S Fitness Reimb</v>
          </cell>
          <cell r="C233">
            <v>3663.77</v>
          </cell>
        </row>
        <row r="234">
          <cell r="A234">
            <v>507100</v>
          </cell>
          <cell r="B234" t="str">
            <v>SPI Pwrnet Trans Chg</v>
          </cell>
          <cell r="C234">
            <v>18277219.240000002</v>
          </cell>
        </row>
        <row r="235">
          <cell r="A235">
            <v>507200</v>
          </cell>
          <cell r="B235" t="str">
            <v>Cross Brder Chrg-AGL</v>
          </cell>
          <cell r="C235">
            <v>2564087.35</v>
          </cell>
        </row>
        <row r="236">
          <cell r="A236">
            <v>507250</v>
          </cell>
          <cell r="B236" t="str">
            <v>AIE Cross Bound Chrg</v>
          </cell>
          <cell r="C236">
            <v>-1251436.53</v>
          </cell>
        </row>
        <row r="237">
          <cell r="A237">
            <v>507300</v>
          </cell>
          <cell r="B237" t="str">
            <v>Trans Charge-Vencorp</v>
          </cell>
          <cell r="C237">
            <v>79265532.719999999</v>
          </cell>
        </row>
        <row r="238">
          <cell r="A238">
            <v>507350</v>
          </cell>
          <cell r="B238" t="str">
            <v>Avoided TUOS</v>
          </cell>
          <cell r="C238">
            <v>1045631.49</v>
          </cell>
        </row>
        <row r="239">
          <cell r="A239">
            <v>507400</v>
          </cell>
          <cell r="B239" t="str">
            <v>Prior Year K Factor</v>
          </cell>
          <cell r="C239">
            <v>-6020230.2000000002</v>
          </cell>
        </row>
        <row r="240">
          <cell r="A240">
            <v>507450</v>
          </cell>
          <cell r="B240" t="str">
            <v>Curr Year K Factor</v>
          </cell>
          <cell r="C240">
            <v>4441368.5999999996</v>
          </cell>
        </row>
        <row r="241">
          <cell r="A241">
            <v>507500</v>
          </cell>
          <cell r="B241" t="str">
            <v>ETSA- Cross Boundary</v>
          </cell>
          <cell r="C241">
            <v>315129.46999999997</v>
          </cell>
        </row>
        <row r="242">
          <cell r="A242">
            <v>513100</v>
          </cell>
          <cell r="B242" t="str">
            <v>M/Exp Sale 3rd Party</v>
          </cell>
          <cell r="C242">
            <v>-8597.65</v>
          </cell>
        </row>
        <row r="243">
          <cell r="A243">
            <v>520100</v>
          </cell>
          <cell r="B243" t="str">
            <v>M &amp; S-Distribution</v>
          </cell>
          <cell r="C243">
            <v>16432633.91</v>
          </cell>
        </row>
        <row r="244">
          <cell r="A244">
            <v>520150</v>
          </cell>
          <cell r="B244" t="str">
            <v>M &amp; S-Telecomm</v>
          </cell>
          <cell r="C244">
            <v>13800.64</v>
          </cell>
        </row>
        <row r="245">
          <cell r="A245">
            <v>520200</v>
          </cell>
          <cell r="B245" t="str">
            <v>M &amp; S-Transmission</v>
          </cell>
          <cell r="C245">
            <v>590242.48</v>
          </cell>
        </row>
        <row r="246">
          <cell r="A246">
            <v>522100</v>
          </cell>
          <cell r="B246" t="str">
            <v>M &amp; S-Petroleum</v>
          </cell>
          <cell r="C246">
            <v>3620942.61</v>
          </cell>
        </row>
        <row r="247">
          <cell r="A247">
            <v>522200</v>
          </cell>
          <cell r="B247" t="str">
            <v>M &amp; S-MV &amp; Plant</v>
          </cell>
          <cell r="C247">
            <v>73378.27</v>
          </cell>
        </row>
        <row r="248">
          <cell r="A248">
            <v>522300</v>
          </cell>
          <cell r="B248" t="str">
            <v>Cap Purch-MV &amp; Plant</v>
          </cell>
          <cell r="C248">
            <v>-199882.76</v>
          </cell>
        </row>
        <row r="249">
          <cell r="A249">
            <v>523100</v>
          </cell>
          <cell r="B249" t="str">
            <v>M &amp; S-Admin &amp; Gen</v>
          </cell>
          <cell r="C249">
            <v>832677.75</v>
          </cell>
        </row>
        <row r="250">
          <cell r="A250">
            <v>523300</v>
          </cell>
          <cell r="B250" t="str">
            <v>Cap Purch -Equipment</v>
          </cell>
          <cell r="C250">
            <v>253233.3</v>
          </cell>
        </row>
        <row r="251">
          <cell r="A251">
            <v>524100</v>
          </cell>
          <cell r="B251" t="str">
            <v>Cap Purch ComputerHW</v>
          </cell>
          <cell r="C251">
            <v>-418392.45</v>
          </cell>
        </row>
        <row r="252">
          <cell r="A252">
            <v>524110</v>
          </cell>
          <cell r="B252" t="str">
            <v>Cust Fibre Cost</v>
          </cell>
          <cell r="C252">
            <v>9701.36</v>
          </cell>
        </row>
        <row r="253">
          <cell r="A253">
            <v>524200</v>
          </cell>
          <cell r="B253" t="str">
            <v>Cap Purch-S/Wupgrade</v>
          </cell>
          <cell r="C253">
            <v>-115444.4</v>
          </cell>
        </row>
        <row r="254">
          <cell r="A254">
            <v>524300</v>
          </cell>
          <cell r="B254" t="str">
            <v>Computer Supplies</v>
          </cell>
          <cell r="C254">
            <v>47238.48</v>
          </cell>
        </row>
        <row r="255">
          <cell r="A255">
            <v>525000</v>
          </cell>
          <cell r="B255" t="str">
            <v>Cap Purch-Comm Equip</v>
          </cell>
          <cell r="C255">
            <v>81505.39</v>
          </cell>
        </row>
        <row r="256">
          <cell r="A256">
            <v>527000</v>
          </cell>
          <cell r="B256" t="str">
            <v>Materials-Stock W/O</v>
          </cell>
          <cell r="C256">
            <v>1518121.76</v>
          </cell>
        </row>
        <row r="257">
          <cell r="A257">
            <v>528000</v>
          </cell>
          <cell r="B257" t="str">
            <v>Gain/Loss-Price Var</v>
          </cell>
          <cell r="C257">
            <v>22094.06</v>
          </cell>
        </row>
        <row r="258">
          <cell r="A258">
            <v>531000</v>
          </cell>
          <cell r="B258" t="str">
            <v>Maintenance Services</v>
          </cell>
          <cell r="C258">
            <v>2530413.29</v>
          </cell>
        </row>
        <row r="259">
          <cell r="A259">
            <v>531010</v>
          </cell>
          <cell r="B259" t="str">
            <v>Pub Lght Change Cont</v>
          </cell>
          <cell r="C259">
            <v>0</v>
          </cell>
        </row>
        <row r="260">
          <cell r="A260">
            <v>531020</v>
          </cell>
          <cell r="B260" t="str">
            <v>Eng &amp; Tech Services</v>
          </cell>
          <cell r="C260">
            <v>1441308.1</v>
          </cell>
        </row>
        <row r="261">
          <cell r="A261">
            <v>531030</v>
          </cell>
          <cell r="B261" t="str">
            <v>Line Insp Services</v>
          </cell>
          <cell r="C261">
            <v>8729211.5100000016</v>
          </cell>
        </row>
        <row r="262">
          <cell r="A262">
            <v>531035</v>
          </cell>
          <cell r="B262" t="str">
            <v>Eng &amp; Des Services</v>
          </cell>
          <cell r="C262">
            <v>71315.100000000006</v>
          </cell>
        </row>
        <row r="263">
          <cell r="A263">
            <v>531040</v>
          </cell>
          <cell r="B263" t="str">
            <v>Local Service Agents</v>
          </cell>
          <cell r="C263">
            <v>-74745.39</v>
          </cell>
        </row>
        <row r="264">
          <cell r="A264">
            <v>531050</v>
          </cell>
          <cell r="B264" t="str">
            <v>MDA Services</v>
          </cell>
          <cell r="C264">
            <v>49617.18</v>
          </cell>
        </row>
        <row r="265">
          <cell r="A265">
            <v>531060</v>
          </cell>
          <cell r="B265" t="str">
            <v>Road Mgt Auth Chrges</v>
          </cell>
          <cell r="C265">
            <v>6065.28</v>
          </cell>
        </row>
        <row r="266">
          <cell r="A266">
            <v>531065</v>
          </cell>
          <cell r="B266" t="str">
            <v>Road Mgt Addit Work</v>
          </cell>
          <cell r="C266">
            <v>323</v>
          </cell>
        </row>
        <row r="267">
          <cell r="A267">
            <v>531100</v>
          </cell>
          <cell r="B267" t="str">
            <v>Maint'nce serv-cable</v>
          </cell>
          <cell r="C267">
            <v>0</v>
          </cell>
        </row>
        <row r="268">
          <cell r="A268">
            <v>531200</v>
          </cell>
          <cell r="B268" t="str">
            <v>Construct'n Services</v>
          </cell>
          <cell r="C268">
            <v>4603350.6900000004</v>
          </cell>
        </row>
        <row r="269">
          <cell r="A269">
            <v>531201</v>
          </cell>
          <cell r="B269" t="str">
            <v>Contracts-Contestabl</v>
          </cell>
          <cell r="C269">
            <v>8746271.2200000007</v>
          </cell>
        </row>
        <row r="270">
          <cell r="A270">
            <v>531205</v>
          </cell>
          <cell r="B270" t="str">
            <v>ETSA Subcontract-PCN</v>
          </cell>
          <cell r="C270">
            <v>-12687.9</v>
          </cell>
        </row>
        <row r="271">
          <cell r="A271">
            <v>531206</v>
          </cell>
          <cell r="B271" t="str">
            <v>ETSA Subcontract-CP</v>
          </cell>
          <cell r="C271">
            <v>29865.74</v>
          </cell>
        </row>
        <row r="272">
          <cell r="A272">
            <v>531210</v>
          </cell>
          <cell r="B272" t="str">
            <v>NS Field SubCont-PCN</v>
          </cell>
          <cell r="C272">
            <v>1470743.93</v>
          </cell>
        </row>
        <row r="273">
          <cell r="A273">
            <v>531211</v>
          </cell>
          <cell r="B273" t="str">
            <v>NS Field SubCont-CP</v>
          </cell>
          <cell r="C273">
            <v>0</v>
          </cell>
        </row>
        <row r="274">
          <cell r="A274">
            <v>531215</v>
          </cell>
          <cell r="B274" t="str">
            <v>Generator Hire</v>
          </cell>
          <cell r="C274">
            <v>316391.37</v>
          </cell>
        </row>
        <row r="275">
          <cell r="A275">
            <v>531400</v>
          </cell>
          <cell r="B275" t="str">
            <v>Tree Clear Services</v>
          </cell>
          <cell r="C275">
            <v>10010380.380000001</v>
          </cell>
        </row>
        <row r="276">
          <cell r="A276">
            <v>531475</v>
          </cell>
          <cell r="B276" t="str">
            <v>NS:Field Pack Wk PCN</v>
          </cell>
          <cell r="C276">
            <v>4465673.07</v>
          </cell>
        </row>
        <row r="277">
          <cell r="A277">
            <v>531480</v>
          </cell>
          <cell r="B277" t="str">
            <v>NS:Asset Solution De</v>
          </cell>
          <cell r="C277">
            <v>211015.4</v>
          </cell>
        </row>
        <row r="278">
          <cell r="A278">
            <v>531485</v>
          </cell>
          <cell r="B278" t="str">
            <v>NS:Civil Contracts W</v>
          </cell>
          <cell r="C278">
            <v>7649696.7800000003</v>
          </cell>
        </row>
        <row r="279">
          <cell r="A279">
            <v>531487</v>
          </cell>
          <cell r="B279" t="str">
            <v>NS: AIMRO Contract C</v>
          </cell>
          <cell r="C279">
            <v>57153.3</v>
          </cell>
        </row>
        <row r="280">
          <cell r="A280">
            <v>531495</v>
          </cell>
          <cell r="B280" t="str">
            <v>NS:Field Pack Wk CPN</v>
          </cell>
          <cell r="C280">
            <v>14005272.82</v>
          </cell>
        </row>
        <row r="281">
          <cell r="A281">
            <v>531500</v>
          </cell>
          <cell r="B281" t="str">
            <v>MV Fleet Mgt Fees</v>
          </cell>
          <cell r="C281">
            <v>35732.959999999999</v>
          </cell>
        </row>
        <row r="282">
          <cell r="A282">
            <v>531600</v>
          </cell>
          <cell r="B282" t="str">
            <v>Novated Lease: MVs</v>
          </cell>
          <cell r="C282">
            <v>1461230.83</v>
          </cell>
        </row>
        <row r="283">
          <cell r="A283">
            <v>531700</v>
          </cell>
          <cell r="B283" t="str">
            <v>Hire: Vehicles FBT</v>
          </cell>
          <cell r="C283">
            <v>5921.51</v>
          </cell>
        </row>
        <row r="284">
          <cell r="A284">
            <v>531701</v>
          </cell>
          <cell r="B284" t="str">
            <v>Hire Vehicles No FBT</v>
          </cell>
          <cell r="C284">
            <v>12895.48</v>
          </cell>
        </row>
        <row r="285">
          <cell r="A285">
            <v>531800</v>
          </cell>
          <cell r="B285" t="str">
            <v>MV Rego &amp; Licences</v>
          </cell>
          <cell r="C285">
            <v>334924.48</v>
          </cell>
        </row>
        <row r="286">
          <cell r="A286">
            <v>532050</v>
          </cell>
          <cell r="B286" t="str">
            <v>Consult Svcs Ded</v>
          </cell>
          <cell r="C286">
            <v>2595040.81</v>
          </cell>
        </row>
        <row r="287">
          <cell r="A287">
            <v>532060</v>
          </cell>
          <cell r="B287" t="str">
            <v>Consult Svcs Non Ded</v>
          </cell>
          <cell r="C287">
            <v>8609.6200000000008</v>
          </cell>
        </row>
        <row r="288">
          <cell r="A288">
            <v>532061</v>
          </cell>
          <cell r="B288" t="str">
            <v>Legal Fees:Deductibl</v>
          </cell>
          <cell r="C288">
            <v>-24811.32</v>
          </cell>
        </row>
        <row r="289">
          <cell r="A289">
            <v>532070</v>
          </cell>
          <cell r="B289" t="str">
            <v>Easement considn exp</v>
          </cell>
          <cell r="C289">
            <v>171787.73</v>
          </cell>
        </row>
        <row r="290">
          <cell r="A290">
            <v>532071</v>
          </cell>
          <cell r="B290" t="str">
            <v>Property valuatn exp</v>
          </cell>
          <cell r="C290">
            <v>15400</v>
          </cell>
        </row>
        <row r="291">
          <cell r="A291">
            <v>532100</v>
          </cell>
          <cell r="B291" t="str">
            <v>Admin Services</v>
          </cell>
          <cell r="C291">
            <v>234448.09</v>
          </cell>
        </row>
        <row r="292">
          <cell r="A292">
            <v>532110</v>
          </cell>
          <cell r="B292" t="str">
            <v>LSA Reliability Rete</v>
          </cell>
          <cell r="C292">
            <v>37080.43</v>
          </cell>
        </row>
        <row r="293">
          <cell r="A293">
            <v>532140</v>
          </cell>
          <cell r="B293" t="str">
            <v>Tech Services</v>
          </cell>
          <cell r="C293">
            <v>871222.31</v>
          </cell>
        </row>
        <row r="294">
          <cell r="A294">
            <v>532160</v>
          </cell>
          <cell r="B294" t="str">
            <v>Training Services</v>
          </cell>
          <cell r="C294">
            <v>923265.84</v>
          </cell>
        </row>
        <row r="295">
          <cell r="A295">
            <v>532180</v>
          </cell>
          <cell r="B295" t="str">
            <v>Storage Services</v>
          </cell>
          <cell r="C295">
            <v>570308.23</v>
          </cell>
        </row>
        <row r="296">
          <cell r="A296">
            <v>532200</v>
          </cell>
          <cell r="B296" t="str">
            <v>Hire: Plant &amp; Equip</v>
          </cell>
          <cell r="C296">
            <v>647787.89</v>
          </cell>
        </row>
        <row r="297">
          <cell r="A297">
            <v>532220</v>
          </cell>
          <cell r="B297" t="str">
            <v>Lease: Plant &amp; Equip</v>
          </cell>
          <cell r="C297">
            <v>490638.6</v>
          </cell>
        </row>
        <row r="298">
          <cell r="A298">
            <v>532240</v>
          </cell>
          <cell r="B298" t="str">
            <v>Bank Fees (no tax)</v>
          </cell>
          <cell r="C298">
            <v>172977.54</v>
          </cell>
        </row>
        <row r="299">
          <cell r="A299">
            <v>532241</v>
          </cell>
          <cell r="B299" t="str">
            <v>Bank Fees (tax)</v>
          </cell>
          <cell r="C299">
            <v>2486.1</v>
          </cell>
        </row>
        <row r="300">
          <cell r="A300">
            <v>532260</v>
          </cell>
          <cell r="B300" t="str">
            <v>Insurance Premiums</v>
          </cell>
          <cell r="C300">
            <v>2512773.54</v>
          </cell>
        </row>
        <row r="301">
          <cell r="A301">
            <v>532261</v>
          </cell>
          <cell r="B301" t="str">
            <v>In fill insur prem</v>
          </cell>
          <cell r="C301">
            <v>2483027.04</v>
          </cell>
        </row>
        <row r="302">
          <cell r="A302">
            <v>532300</v>
          </cell>
          <cell r="B302" t="str">
            <v>Subs: Deductible</v>
          </cell>
          <cell r="C302">
            <v>493670.65</v>
          </cell>
        </row>
        <row r="303">
          <cell r="A303">
            <v>532320</v>
          </cell>
          <cell r="B303" t="str">
            <v>Subs: Non Deductible</v>
          </cell>
          <cell r="C303">
            <v>16105.43</v>
          </cell>
        </row>
        <row r="304">
          <cell r="A304">
            <v>532340</v>
          </cell>
          <cell r="B304" t="str">
            <v>Site Restoration</v>
          </cell>
          <cell r="C304">
            <v>350</v>
          </cell>
        </row>
        <row r="305">
          <cell r="A305">
            <v>532360</v>
          </cell>
          <cell r="B305" t="str">
            <v>Taxi Charges FBT</v>
          </cell>
          <cell r="C305">
            <v>8847.4699999999993</v>
          </cell>
        </row>
        <row r="306">
          <cell r="A306">
            <v>532361</v>
          </cell>
          <cell r="B306" t="str">
            <v>Taxi Charges Non FBT</v>
          </cell>
          <cell r="C306">
            <v>107153.45</v>
          </cell>
        </row>
        <row r="307">
          <cell r="A307">
            <v>532380</v>
          </cell>
          <cell r="B307" t="str">
            <v>Post &amp; Courier Chgs</v>
          </cell>
          <cell r="C307">
            <v>354150.12</v>
          </cell>
        </row>
        <row r="308">
          <cell r="A308">
            <v>532400</v>
          </cell>
          <cell r="B308" t="str">
            <v>Corp Credit Card</v>
          </cell>
          <cell r="C308">
            <v>-205143.34</v>
          </cell>
        </row>
        <row r="309">
          <cell r="A309">
            <v>532405</v>
          </cell>
          <cell r="B309" t="str">
            <v>Corp CCard-Personal</v>
          </cell>
          <cell r="C309">
            <v>1.65</v>
          </cell>
        </row>
        <row r="310">
          <cell r="A310">
            <v>532410</v>
          </cell>
          <cell r="B310" t="str">
            <v>Temp Staff - Agency</v>
          </cell>
          <cell r="C310">
            <v>915827.44</v>
          </cell>
        </row>
        <row r="311">
          <cell r="A311">
            <v>532415</v>
          </cell>
          <cell r="B311" t="str">
            <v>External Recruitment</v>
          </cell>
          <cell r="C311">
            <v>147906.66</v>
          </cell>
        </row>
        <row r="312">
          <cell r="A312">
            <v>532420</v>
          </cell>
          <cell r="B312" t="str">
            <v>Stationery/Printing</v>
          </cell>
          <cell r="C312">
            <v>437912.33</v>
          </cell>
        </row>
        <row r="313">
          <cell r="A313">
            <v>532500</v>
          </cell>
          <cell r="B313" t="str">
            <v>Property Services</v>
          </cell>
          <cell r="C313">
            <v>5784424.5199999996</v>
          </cell>
        </row>
        <row r="314">
          <cell r="A314">
            <v>532700</v>
          </cell>
          <cell r="B314" t="str">
            <v>Lease - Land &amp; Build</v>
          </cell>
          <cell r="C314">
            <v>188113.9</v>
          </cell>
        </row>
        <row r="315">
          <cell r="A315">
            <v>532900</v>
          </cell>
          <cell r="B315" t="str">
            <v>Utilities</v>
          </cell>
          <cell r="C315">
            <v>580181.30000000005</v>
          </cell>
        </row>
        <row r="316">
          <cell r="A316">
            <v>533000</v>
          </cell>
          <cell r="B316" t="str">
            <v>IT Prof Services</v>
          </cell>
          <cell r="C316">
            <v>11853387.58</v>
          </cell>
        </row>
        <row r="317">
          <cell r="A317">
            <v>533002</v>
          </cell>
          <cell r="B317" t="str">
            <v>IT Data Network Chgs</v>
          </cell>
          <cell r="C317">
            <v>2198.39</v>
          </cell>
        </row>
        <row r="318">
          <cell r="A318">
            <v>533003</v>
          </cell>
          <cell r="B318" t="str">
            <v>IT Software Contract</v>
          </cell>
          <cell r="C318">
            <v>967738.13</v>
          </cell>
        </row>
        <row r="319">
          <cell r="A319">
            <v>533004</v>
          </cell>
          <cell r="B319" t="str">
            <v>IT CSC Service Agree</v>
          </cell>
          <cell r="C319">
            <v>765</v>
          </cell>
        </row>
        <row r="320">
          <cell r="A320">
            <v>533006</v>
          </cell>
          <cell r="B320" t="str">
            <v>IT Repairs and Maint</v>
          </cell>
          <cell r="C320">
            <v>1125</v>
          </cell>
        </row>
        <row r="321">
          <cell r="A321">
            <v>533050</v>
          </cell>
          <cell r="B321" t="str">
            <v>ISSC</v>
          </cell>
          <cell r="C321">
            <v>392.5</v>
          </cell>
        </row>
        <row r="322">
          <cell r="A322">
            <v>533100</v>
          </cell>
          <cell r="B322" t="str">
            <v>Siemens</v>
          </cell>
          <cell r="C322">
            <v>68.86</v>
          </cell>
        </row>
        <row r="323">
          <cell r="A323">
            <v>533110</v>
          </cell>
          <cell r="B323" t="str">
            <v>Telephony Contract</v>
          </cell>
          <cell r="C323">
            <v>241192.75</v>
          </cell>
        </row>
        <row r="324">
          <cell r="A324">
            <v>533150</v>
          </cell>
          <cell r="B324" t="str">
            <v>Phone/Fax Calls</v>
          </cell>
          <cell r="C324">
            <v>9869.5</v>
          </cell>
        </row>
        <row r="325">
          <cell r="A325">
            <v>533200</v>
          </cell>
          <cell r="B325" t="str">
            <v>Mobile Ph Charge FBT</v>
          </cell>
          <cell r="C325">
            <v>13582.87</v>
          </cell>
        </row>
        <row r="326">
          <cell r="A326">
            <v>533201</v>
          </cell>
          <cell r="B326" t="str">
            <v>Mobile Ph Chg No FBT</v>
          </cell>
          <cell r="C326">
            <v>2857</v>
          </cell>
        </row>
        <row r="327">
          <cell r="A327">
            <v>533250</v>
          </cell>
          <cell r="B327" t="str">
            <v>Phone Cost Reim: FBT</v>
          </cell>
          <cell r="C327">
            <v>912.43</v>
          </cell>
        </row>
        <row r="328">
          <cell r="A328">
            <v>533300</v>
          </cell>
          <cell r="B328" t="str">
            <v>Trunk Mob Radio Chgs</v>
          </cell>
          <cell r="C328">
            <v>0</v>
          </cell>
        </row>
        <row r="329">
          <cell r="A329">
            <v>533400</v>
          </cell>
          <cell r="B329" t="str">
            <v>Advertising Services</v>
          </cell>
          <cell r="C329">
            <v>70563.02</v>
          </cell>
        </row>
        <row r="330">
          <cell r="A330">
            <v>533450</v>
          </cell>
          <cell r="B330" t="str">
            <v>Agency Collection</v>
          </cell>
          <cell r="C330">
            <v>53636.97</v>
          </cell>
        </row>
        <row r="331">
          <cell r="A331">
            <v>534000</v>
          </cell>
          <cell r="B331" t="str">
            <v>Telco Router Maint</v>
          </cell>
          <cell r="C331">
            <v>14188.81</v>
          </cell>
        </row>
        <row r="332">
          <cell r="A332">
            <v>534010</v>
          </cell>
          <cell r="B332" t="str">
            <v>Telco WAN Interconne</v>
          </cell>
          <cell r="C332">
            <v>110065.58</v>
          </cell>
        </row>
        <row r="333">
          <cell r="A333">
            <v>534020</v>
          </cell>
          <cell r="B333" t="str">
            <v>Managed WAN Charges</v>
          </cell>
          <cell r="C333">
            <v>614235.09</v>
          </cell>
        </row>
        <row r="334">
          <cell r="A334">
            <v>534030</v>
          </cell>
          <cell r="B334" t="str">
            <v>Telco SCADA Comms</v>
          </cell>
          <cell r="C334">
            <v>191928.56</v>
          </cell>
        </row>
        <row r="335">
          <cell r="A335">
            <v>534050</v>
          </cell>
          <cell r="B335" t="str">
            <v>Telco - Trnk Mob Rad</v>
          </cell>
          <cell r="C335">
            <v>1673695.28</v>
          </cell>
        </row>
        <row r="336">
          <cell r="A336">
            <v>534070</v>
          </cell>
          <cell r="B336" t="str">
            <v>Telco Remote Access</v>
          </cell>
          <cell r="C336">
            <v>4111.8900000000003</v>
          </cell>
        </row>
        <row r="337">
          <cell r="A337">
            <v>534080</v>
          </cell>
          <cell r="B337" t="str">
            <v>Telco Internet Acces</v>
          </cell>
          <cell r="C337">
            <v>138080.51999999999</v>
          </cell>
        </row>
        <row r="338">
          <cell r="A338">
            <v>534100</v>
          </cell>
          <cell r="B338" t="str">
            <v>Telco Telephone MACs</v>
          </cell>
          <cell r="C338">
            <v>146002.16</v>
          </cell>
        </row>
        <row r="339">
          <cell r="A339">
            <v>534110</v>
          </cell>
          <cell r="B339" t="str">
            <v>Telco Teleph Vce,Lns</v>
          </cell>
          <cell r="C339">
            <v>1046005.81</v>
          </cell>
        </row>
        <row r="340">
          <cell r="A340">
            <v>534120</v>
          </cell>
          <cell r="B340" t="str">
            <v>Telco - Mobile FBT</v>
          </cell>
          <cell r="C340">
            <v>434410.74</v>
          </cell>
        </row>
        <row r="341">
          <cell r="A341">
            <v>534125</v>
          </cell>
          <cell r="B341" t="str">
            <v>Telco: Mob Ph H'ware</v>
          </cell>
          <cell r="C341">
            <v>104418.8</v>
          </cell>
        </row>
        <row r="342">
          <cell r="A342">
            <v>534210</v>
          </cell>
          <cell r="B342" t="str">
            <v>Eng &amp; Tech Services</v>
          </cell>
          <cell r="C342">
            <v>781.25</v>
          </cell>
        </row>
        <row r="343">
          <cell r="A343">
            <v>545050</v>
          </cell>
          <cell r="B343" t="str">
            <v>Damage Payments</v>
          </cell>
          <cell r="C343">
            <v>1961838.31</v>
          </cell>
        </row>
        <row r="344">
          <cell r="A344">
            <v>545070</v>
          </cell>
          <cell r="B344" t="str">
            <v>Costs-Disp of Assets</v>
          </cell>
          <cell r="C344">
            <v>11475.76</v>
          </cell>
        </row>
        <row r="345">
          <cell r="A345">
            <v>545110</v>
          </cell>
          <cell r="B345" t="str">
            <v>Dividends Declared</v>
          </cell>
          <cell r="C345">
            <v>274827751.92999995</v>
          </cell>
        </row>
        <row r="346">
          <cell r="A346">
            <v>545150</v>
          </cell>
          <cell r="B346" t="str">
            <v>Misc Admin Exps</v>
          </cell>
          <cell r="C346">
            <v>-574595.87</v>
          </cell>
        </row>
        <row r="347">
          <cell r="A347">
            <v>545160</v>
          </cell>
          <cell r="B347" t="str">
            <v>Acc Rec Receipt Diff</v>
          </cell>
          <cell r="C347">
            <v>-9.0500000000000007</v>
          </cell>
        </row>
        <row r="348">
          <cell r="A348">
            <v>545200</v>
          </cell>
          <cell r="B348" t="str">
            <v>Directors</v>
          </cell>
          <cell r="C348">
            <v>280400</v>
          </cell>
        </row>
        <row r="349">
          <cell r="A349">
            <v>545600</v>
          </cell>
          <cell r="B349" t="str">
            <v>Emp'ee Reim: MV Exp</v>
          </cell>
          <cell r="C349">
            <v>50</v>
          </cell>
        </row>
        <row r="350">
          <cell r="A350">
            <v>545639</v>
          </cell>
          <cell r="B350" t="str">
            <v>M'ent Fee-NETW SVCS</v>
          </cell>
          <cell r="C350">
            <v>0</v>
          </cell>
        </row>
        <row r="351">
          <cell r="A351">
            <v>545641</v>
          </cell>
          <cell r="B351" t="str">
            <v>Mgt Fee - ServCo</v>
          </cell>
          <cell r="C351">
            <v>58110300.719999999</v>
          </cell>
        </row>
        <row r="352">
          <cell r="A352">
            <v>545642</v>
          </cell>
          <cell r="B352" t="str">
            <v>AIMRO Project mngt e</v>
          </cell>
          <cell r="C352">
            <v>693.97</v>
          </cell>
        </row>
        <row r="353">
          <cell r="A353">
            <v>545643</v>
          </cell>
          <cell r="B353" t="str">
            <v>AIMRO Project mngt E</v>
          </cell>
          <cell r="C353">
            <v>4205055.92</v>
          </cell>
        </row>
        <row r="354">
          <cell r="A354">
            <v>545660</v>
          </cell>
          <cell r="B354" t="str">
            <v>Corp OH To Capital</v>
          </cell>
          <cell r="C354">
            <v>-9576.32</v>
          </cell>
        </row>
        <row r="355">
          <cell r="A355">
            <v>545663</v>
          </cell>
          <cell r="B355" t="str">
            <v>Dep OH Allocation</v>
          </cell>
          <cell r="C355">
            <v>75638.64</v>
          </cell>
        </row>
        <row r="356">
          <cell r="A356">
            <v>550500</v>
          </cell>
          <cell r="B356" t="str">
            <v>Rebates</v>
          </cell>
          <cell r="C356">
            <v>8688.94</v>
          </cell>
        </row>
        <row r="357">
          <cell r="A357">
            <v>550600</v>
          </cell>
          <cell r="B357" t="str">
            <v>G'teed Svc Level Pmt</v>
          </cell>
          <cell r="C357">
            <v>560470</v>
          </cell>
        </row>
        <row r="358">
          <cell r="A358">
            <v>550610</v>
          </cell>
          <cell r="B358" t="str">
            <v>Supply Rest GSL (R)</v>
          </cell>
          <cell r="C358">
            <v>196630</v>
          </cell>
        </row>
        <row r="359">
          <cell r="A359">
            <v>550615</v>
          </cell>
          <cell r="B359" t="str">
            <v>Low Realiab GSL (U)</v>
          </cell>
          <cell r="C359">
            <v>-720</v>
          </cell>
        </row>
        <row r="360">
          <cell r="A360">
            <v>550620</v>
          </cell>
          <cell r="B360" t="str">
            <v>Low Reliab GSL (R)</v>
          </cell>
          <cell r="C360">
            <v>-640</v>
          </cell>
        </row>
        <row r="361">
          <cell r="A361">
            <v>550625</v>
          </cell>
          <cell r="B361" t="str">
            <v>GSL Payments-MAIFI</v>
          </cell>
          <cell r="C361">
            <v>105855</v>
          </cell>
        </row>
        <row r="362">
          <cell r="A362">
            <v>550700</v>
          </cell>
          <cell r="B362" t="str">
            <v>Bad Debts</v>
          </cell>
          <cell r="C362">
            <v>839235.02</v>
          </cell>
        </row>
        <row r="363">
          <cell r="A363">
            <v>550750</v>
          </cell>
          <cell r="B363" t="str">
            <v>Doubtful Debts</v>
          </cell>
          <cell r="C363">
            <v>-163316.01999999999</v>
          </cell>
        </row>
        <row r="364">
          <cell r="A364">
            <v>550760</v>
          </cell>
          <cell r="B364" t="str">
            <v>Disc Payments</v>
          </cell>
          <cell r="C364">
            <v>2505.1999999999998</v>
          </cell>
        </row>
        <row r="365">
          <cell r="A365">
            <v>553100</v>
          </cell>
          <cell r="B365" t="str">
            <v>Donation: Deductible</v>
          </cell>
          <cell r="C365">
            <v>139568.5</v>
          </cell>
        </row>
        <row r="366">
          <cell r="A366">
            <v>553200</v>
          </cell>
          <cell r="B366" t="str">
            <v>Donation: Non Deduct</v>
          </cell>
          <cell r="C366">
            <v>12250</v>
          </cell>
        </row>
        <row r="367">
          <cell r="A367">
            <v>553300</v>
          </cell>
          <cell r="B367" t="str">
            <v>Sponsorshi</v>
          </cell>
          <cell r="C367">
            <v>382766.09</v>
          </cell>
        </row>
        <row r="368">
          <cell r="A368">
            <v>565120</v>
          </cell>
          <cell r="B368" t="str">
            <v>Deprn Buildings</v>
          </cell>
          <cell r="C368">
            <v>2151477.0499999998</v>
          </cell>
        </row>
        <row r="369">
          <cell r="A369">
            <v>565160</v>
          </cell>
          <cell r="B369" t="str">
            <v>Deprn Distbn Assets</v>
          </cell>
          <cell r="C369">
            <v>98309760.670000002</v>
          </cell>
        </row>
        <row r="370">
          <cell r="A370">
            <v>565180</v>
          </cell>
          <cell r="B370" t="str">
            <v>Deprn M/V &amp; Plant</v>
          </cell>
          <cell r="C370">
            <v>4310329.32</v>
          </cell>
        </row>
        <row r="371">
          <cell r="A371">
            <v>565200</v>
          </cell>
          <cell r="B371" t="str">
            <v>Deprn Other Assets</v>
          </cell>
          <cell r="C371">
            <v>12041403.430000002</v>
          </cell>
        </row>
        <row r="372">
          <cell r="A372">
            <v>566110</v>
          </cell>
          <cell r="B372" t="str">
            <v>Amort- Intell Propty</v>
          </cell>
          <cell r="C372">
            <v>2504830</v>
          </cell>
        </row>
        <row r="373">
          <cell r="A373">
            <v>570000</v>
          </cell>
          <cell r="B373" t="str">
            <v>Income Tax</v>
          </cell>
          <cell r="C373">
            <v>79260995</v>
          </cell>
        </row>
        <row r="374">
          <cell r="A374">
            <v>582100</v>
          </cell>
          <cell r="B374" t="str">
            <v>Ind Compliance Fees</v>
          </cell>
          <cell r="C374">
            <v>746543</v>
          </cell>
        </row>
        <row r="375">
          <cell r="A375">
            <v>582200</v>
          </cell>
          <cell r="B375" t="str">
            <v>Chief Elec Ins Fees</v>
          </cell>
          <cell r="C375">
            <v>959026.4</v>
          </cell>
        </row>
        <row r="376">
          <cell r="A376">
            <v>582300</v>
          </cell>
          <cell r="B376" t="str">
            <v>Permits &amp;Licence FBT</v>
          </cell>
          <cell r="C376">
            <v>18390.52</v>
          </cell>
        </row>
        <row r="377">
          <cell r="A377">
            <v>582301</v>
          </cell>
          <cell r="B377" t="str">
            <v>Permits &amp; Lic No FBT</v>
          </cell>
          <cell r="C377">
            <v>8444.2199999999993</v>
          </cell>
        </row>
        <row r="378">
          <cell r="A378">
            <v>582350</v>
          </cell>
          <cell r="B378" t="str">
            <v>Tolls/CitiLink FBT</v>
          </cell>
          <cell r="C378">
            <v>62913.760000000002</v>
          </cell>
        </row>
        <row r="379">
          <cell r="A379">
            <v>582351</v>
          </cell>
          <cell r="B379" t="str">
            <v>Tolls/CitiLink NoFBT</v>
          </cell>
          <cell r="C379">
            <v>10240.15</v>
          </cell>
        </row>
        <row r="380">
          <cell r="A380">
            <v>583100</v>
          </cell>
          <cell r="B380" t="str">
            <v>Penalties &amp; Fines</v>
          </cell>
          <cell r="C380">
            <v>-1794.77</v>
          </cell>
        </row>
        <row r="381">
          <cell r="A381">
            <v>583150</v>
          </cell>
          <cell r="B381" t="str">
            <v>Land Tax</v>
          </cell>
          <cell r="C381">
            <v>953041.51</v>
          </cell>
        </row>
        <row r="382">
          <cell r="A382">
            <v>583200</v>
          </cell>
          <cell r="B382" t="str">
            <v>Stamp Duty</v>
          </cell>
          <cell r="C382">
            <v>460</v>
          </cell>
        </row>
        <row r="383">
          <cell r="A383">
            <v>583600</v>
          </cell>
          <cell r="B383" t="str">
            <v>FBT</v>
          </cell>
          <cell r="C383">
            <v>2194654.11</v>
          </cell>
        </row>
        <row r="384">
          <cell r="A384">
            <v>585100</v>
          </cell>
          <cell r="B384" t="str">
            <v>Int Exp: Sec Dep</v>
          </cell>
          <cell r="C384">
            <v>485976.75</v>
          </cell>
        </row>
        <row r="385">
          <cell r="A385">
            <v>585150</v>
          </cell>
          <cell r="B385" t="str">
            <v>Int Exp: S/Term Borr</v>
          </cell>
          <cell r="C385">
            <v>360033.33</v>
          </cell>
        </row>
        <row r="386">
          <cell r="A386">
            <v>585200</v>
          </cell>
          <cell r="B386" t="str">
            <v>Int Exp: Bank Odraft</v>
          </cell>
          <cell r="C386">
            <v>1981.75</v>
          </cell>
        </row>
        <row r="387">
          <cell r="A387">
            <v>585269</v>
          </cell>
          <cell r="B387" t="str">
            <v>Amort Bank Debt Exp</v>
          </cell>
          <cell r="C387">
            <v>0</v>
          </cell>
        </row>
        <row r="388">
          <cell r="A388">
            <v>586460</v>
          </cell>
          <cell r="B388" t="str">
            <v>Int Exp Inter Co</v>
          </cell>
          <cell r="C388">
            <v>2891512</v>
          </cell>
        </row>
        <row r="389">
          <cell r="A389">
            <v>591100</v>
          </cell>
          <cell r="B389" t="str">
            <v>Water Rates</v>
          </cell>
          <cell r="C389">
            <v>127803.01</v>
          </cell>
        </row>
        <row r="390">
          <cell r="A390">
            <v>591200</v>
          </cell>
          <cell r="B390" t="str">
            <v>Council Rates</v>
          </cell>
          <cell r="C390">
            <v>441951.87</v>
          </cell>
        </row>
        <row r="391">
          <cell r="A391">
            <v>591999</v>
          </cell>
          <cell r="B391" t="str">
            <v>Project Transfers</v>
          </cell>
          <cell r="C391">
            <v>628820.75</v>
          </cell>
        </row>
        <row r="392">
          <cell r="A392">
            <v>699030</v>
          </cell>
          <cell r="B392" t="str">
            <v>CO Rec - Act Allctn</v>
          </cell>
          <cell r="C392">
            <v>78996037.50999999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"/>
      <sheetName val="POWERCOR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Actuals Opening Balance</v>
          </cell>
        </row>
        <row r="3">
          <cell r="A3" t="str">
            <v>0000111000</v>
          </cell>
          <cell r="B3" t="str">
            <v>WPAC Operating A/C</v>
          </cell>
          <cell r="C3">
            <v>768491.56</v>
          </cell>
          <cell r="D3">
            <v>-749339.89</v>
          </cell>
        </row>
        <row r="4">
          <cell r="A4" t="str">
            <v>0000111005</v>
          </cell>
          <cell r="B4" t="str">
            <v>WPAC Outgoing Chqs</v>
          </cell>
          <cell r="C4">
            <v>-41632.78</v>
          </cell>
          <cell r="D4">
            <v>44588.91</v>
          </cell>
        </row>
        <row r="5">
          <cell r="A5" t="str">
            <v>0000111010</v>
          </cell>
          <cell r="B5" t="str">
            <v>WPAC EFT Pymts Clrg</v>
          </cell>
          <cell r="C5">
            <v>-4902.6899999999996</v>
          </cell>
          <cell r="D5">
            <v>4902.6899999999996</v>
          </cell>
        </row>
        <row r="6">
          <cell r="A6" t="str">
            <v>0000111015</v>
          </cell>
          <cell r="B6" t="str">
            <v>WPAC D.Debit Pmt Clr</v>
          </cell>
          <cell r="C6">
            <v>-8978</v>
          </cell>
          <cell r="D6">
            <v>8978</v>
          </cell>
        </row>
        <row r="7">
          <cell r="A7" t="str">
            <v>0000111020</v>
          </cell>
          <cell r="B7" t="str">
            <v>A/Clear Clearing</v>
          </cell>
          <cell r="C7">
            <v>-271583.35999999999</v>
          </cell>
          <cell r="D7">
            <v>271583.35999999999</v>
          </cell>
        </row>
        <row r="8">
          <cell r="A8" t="str">
            <v>0000111099</v>
          </cell>
          <cell r="B8" t="str">
            <v>WPAC Misc Bank Trans</v>
          </cell>
          <cell r="C8">
            <v>1510675.06</v>
          </cell>
          <cell r="D8">
            <v>-1466188.25</v>
          </cell>
        </row>
        <row r="9">
          <cell r="A9" t="str">
            <v>0000111100</v>
          </cell>
          <cell r="B9" t="str">
            <v>WPAC Revenue A/C</v>
          </cell>
          <cell r="C9">
            <v>-2856305.18</v>
          </cell>
          <cell r="D9">
            <v>4895378.75</v>
          </cell>
        </row>
        <row r="10">
          <cell r="A10" t="str">
            <v>0000111145</v>
          </cell>
          <cell r="B10" t="str">
            <v>WPAC Deposits Clring</v>
          </cell>
          <cell r="C10">
            <v>689965.97</v>
          </cell>
          <cell r="D10">
            <v>9048.6</v>
          </cell>
        </row>
        <row r="11">
          <cell r="A11" t="str">
            <v>0000111150</v>
          </cell>
          <cell r="B11" t="str">
            <v>WPAC Incoming Chqs</v>
          </cell>
          <cell r="C11">
            <v>-1827716.17</v>
          </cell>
          <cell r="D11">
            <v>444480.19</v>
          </cell>
        </row>
        <row r="12">
          <cell r="A12" t="str">
            <v>0000111155</v>
          </cell>
          <cell r="B12" t="str">
            <v>WPAC EFT Rcpts Clrg</v>
          </cell>
          <cell r="C12">
            <v>-3251094.23</v>
          </cell>
          <cell r="D12">
            <v>1790001.53</v>
          </cell>
        </row>
        <row r="13">
          <cell r="A13" t="str">
            <v>0000111160</v>
          </cell>
          <cell r="B13" t="str">
            <v>A/Post Rcpts Clrg</v>
          </cell>
          <cell r="C13">
            <v>-16404458.85</v>
          </cell>
          <cell r="D13">
            <v>17367059.039999999</v>
          </cell>
        </row>
        <row r="14">
          <cell r="A14" t="str">
            <v>0000111200</v>
          </cell>
          <cell r="B14" t="str">
            <v>WPAC Advance-Geelong</v>
          </cell>
          <cell r="C14">
            <v>8540.0400000000009</v>
          </cell>
          <cell r="D14">
            <v>13908.34</v>
          </cell>
        </row>
        <row r="15">
          <cell r="A15" t="str">
            <v>0000111201</v>
          </cell>
          <cell r="B15" t="str">
            <v>WPAC Advce-Ballarat</v>
          </cell>
          <cell r="C15">
            <v>-17500</v>
          </cell>
          <cell r="D15">
            <v>42500</v>
          </cell>
        </row>
        <row r="16">
          <cell r="A16" t="str">
            <v>0000111202</v>
          </cell>
          <cell r="B16" t="str">
            <v>WPAC Advance-Bendigo</v>
          </cell>
          <cell r="C16">
            <v>3054.7</v>
          </cell>
          <cell r="D16">
            <v>55385.3</v>
          </cell>
        </row>
        <row r="17">
          <cell r="A17" t="str">
            <v>0000111203</v>
          </cell>
          <cell r="B17" t="str">
            <v>WPAC Advance-Sydney</v>
          </cell>
          <cell r="C17">
            <v>11.62</v>
          </cell>
          <cell r="D17">
            <v>1263.4000000000001</v>
          </cell>
        </row>
        <row r="18">
          <cell r="A18" t="str">
            <v>0000111300</v>
          </cell>
          <cell r="B18" t="str">
            <v>CBA Revenue A/C</v>
          </cell>
          <cell r="C18">
            <v>-787917.34</v>
          </cell>
          <cell r="D18">
            <v>1749584.82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  <cell r="D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98365.36</v>
          </cell>
          <cell r="D20">
            <v>73798.789999999994</v>
          </cell>
        </row>
        <row r="21">
          <cell r="A21" t="str">
            <v>0000111365</v>
          </cell>
          <cell r="B21" t="str">
            <v>CBA Cr.Card Receipts</v>
          </cell>
          <cell r="C21">
            <v>6474929.8200000003</v>
          </cell>
          <cell r="D21">
            <v>-6474929.8200000003</v>
          </cell>
        </row>
        <row r="22">
          <cell r="A22" t="str">
            <v>0000111370</v>
          </cell>
          <cell r="B22" t="str">
            <v>CBA D.Debit Receipts</v>
          </cell>
          <cell r="C22">
            <v>-6513922.9100000001</v>
          </cell>
          <cell r="D22">
            <v>6435611.2599999998</v>
          </cell>
        </row>
        <row r="23">
          <cell r="A23" t="str">
            <v>0000111375</v>
          </cell>
          <cell r="B23" t="str">
            <v>Credit Union Rcpts</v>
          </cell>
          <cell r="C23">
            <v>110015.08</v>
          </cell>
          <cell r="D23">
            <v>-110015.08</v>
          </cell>
        </row>
        <row r="24">
          <cell r="A24" t="str">
            <v>0000111400</v>
          </cell>
          <cell r="B24" t="str">
            <v>ANZ Revenue A/C</v>
          </cell>
          <cell r="C24">
            <v>853355.59</v>
          </cell>
          <cell r="D24">
            <v>-792763.07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30938231.68</v>
          </cell>
          <cell r="D26">
            <v>-30949829.129999999</v>
          </cell>
        </row>
        <row r="27">
          <cell r="A27" t="str">
            <v>0000111500</v>
          </cell>
          <cell r="B27" t="str">
            <v>NAB Drawings A/C</v>
          </cell>
          <cell r="C27">
            <v>-55122.15</v>
          </cell>
          <cell r="D27">
            <v>80302.899999999994</v>
          </cell>
        </row>
        <row r="28">
          <cell r="A28" t="str">
            <v>0000111505</v>
          </cell>
          <cell r="B28" t="str">
            <v>NAB Outgoing Chqs</v>
          </cell>
          <cell r="C28">
            <v>551734.56999999995</v>
          </cell>
          <cell r="D28">
            <v>-581451.06999999995</v>
          </cell>
        </row>
        <row r="29">
          <cell r="A29" t="str">
            <v>0000111600</v>
          </cell>
          <cell r="B29" t="str">
            <v>Citibank Account</v>
          </cell>
          <cell r="C29">
            <v>0</v>
          </cell>
          <cell r="D29">
            <v>0</v>
          </cell>
        </row>
        <row r="30">
          <cell r="A30" t="str">
            <v>0000111998</v>
          </cell>
          <cell r="B30" t="str">
            <v>Error Susp Bk Trans</v>
          </cell>
          <cell r="C30">
            <v>-269629.37</v>
          </cell>
          <cell r="D30">
            <v>269629.37</v>
          </cell>
        </row>
        <row r="31">
          <cell r="A31" t="str">
            <v>0000111999</v>
          </cell>
          <cell r="B31" t="str">
            <v>Dishonoured Chqs Clr</v>
          </cell>
          <cell r="C31">
            <v>273297.09999999998</v>
          </cell>
          <cell r="D31">
            <v>-86308.83</v>
          </cell>
        </row>
        <row r="32">
          <cell r="A32" t="str">
            <v>0000113000</v>
          </cell>
          <cell r="B32" t="str">
            <v>Petty Cash</v>
          </cell>
          <cell r="C32">
            <v>-62.55</v>
          </cell>
          <cell r="D32">
            <v>105</v>
          </cell>
        </row>
        <row r="33">
          <cell r="A33" t="str">
            <v>0000113100</v>
          </cell>
          <cell r="B33" t="str">
            <v>WorkCover Float</v>
          </cell>
          <cell r="C33">
            <v>0</v>
          </cell>
          <cell r="D33">
            <v>3500</v>
          </cell>
        </row>
        <row r="34">
          <cell r="A34" t="str">
            <v>0000115000</v>
          </cell>
          <cell r="B34" t="str">
            <v>A/R - Elec - Revenue</v>
          </cell>
          <cell r="C34">
            <v>-18704446.940000001</v>
          </cell>
          <cell r="D34">
            <v>70170914.120000005</v>
          </cell>
        </row>
        <row r="35">
          <cell r="A35" t="str">
            <v>0000115090</v>
          </cell>
          <cell r="B35" t="str">
            <v>A/R - Sup to Wrks</v>
          </cell>
          <cell r="C35">
            <v>-46618.39</v>
          </cell>
          <cell r="D35">
            <v>-22792.17</v>
          </cell>
        </row>
        <row r="36">
          <cell r="A36" t="str">
            <v>0000115100</v>
          </cell>
          <cell r="B36" t="str">
            <v>A/R - Co-Gen</v>
          </cell>
          <cell r="C36">
            <v>17572.89</v>
          </cell>
          <cell r="D36">
            <v>116855.06</v>
          </cell>
        </row>
        <row r="37">
          <cell r="A37" t="str">
            <v>0000115999</v>
          </cell>
          <cell r="B37" t="str">
            <v>A/R - Unidentified</v>
          </cell>
          <cell r="C37">
            <v>17379.66</v>
          </cell>
          <cell r="D37">
            <v>0</v>
          </cell>
        </row>
        <row r="38">
          <cell r="A38" t="str">
            <v>0000116410</v>
          </cell>
          <cell r="B38" t="str">
            <v>A/R - Employees</v>
          </cell>
          <cell r="C38">
            <v>-446581.54</v>
          </cell>
          <cell r="D38">
            <v>595393.18999999994</v>
          </cell>
        </row>
        <row r="39">
          <cell r="A39" t="str">
            <v>0000116430</v>
          </cell>
          <cell r="B39" t="str">
            <v>Interest Rec'ble</v>
          </cell>
          <cell r="C39">
            <v>-57933.97</v>
          </cell>
          <cell r="D39">
            <v>57933.97</v>
          </cell>
        </row>
        <row r="40">
          <cell r="A40" t="str">
            <v>0000116440</v>
          </cell>
          <cell r="B40" t="str">
            <v>A/R - Sales Tax</v>
          </cell>
          <cell r="C40">
            <v>-1086586.76</v>
          </cell>
          <cell r="D40">
            <v>1086586.76</v>
          </cell>
        </row>
        <row r="41">
          <cell r="A41" t="str">
            <v>0000116850</v>
          </cell>
          <cell r="B41" t="str">
            <v>A/R - Other</v>
          </cell>
          <cell r="C41">
            <v>12997863.5</v>
          </cell>
          <cell r="D41">
            <v>4167098.71</v>
          </cell>
        </row>
        <row r="42">
          <cell r="A42" t="str">
            <v>0000116900</v>
          </cell>
          <cell r="B42" t="str">
            <v>Other Receivables</v>
          </cell>
          <cell r="C42">
            <v>-90815.6</v>
          </cell>
          <cell r="D42">
            <v>90815.6</v>
          </cell>
        </row>
        <row r="43">
          <cell r="A43" t="str">
            <v>0000117100</v>
          </cell>
          <cell r="B43" t="str">
            <v>Prov D/Debts-Elec</v>
          </cell>
          <cell r="C43">
            <v>-105000</v>
          </cell>
          <cell r="D43">
            <v>-1000000</v>
          </cell>
        </row>
        <row r="44">
          <cell r="A44" t="str">
            <v>0000117150</v>
          </cell>
          <cell r="B44" t="str">
            <v>Prov D/Debts-Other</v>
          </cell>
          <cell r="C44">
            <v>-280000</v>
          </cell>
          <cell r="D44">
            <v>-250000</v>
          </cell>
        </row>
        <row r="45">
          <cell r="A45" t="str">
            <v>0000118100</v>
          </cell>
          <cell r="B45" t="str">
            <v>Accr-Unrd-Dom</v>
          </cell>
          <cell r="C45">
            <v>-845549.61</v>
          </cell>
          <cell r="D45">
            <v>36889403</v>
          </cell>
        </row>
        <row r="46">
          <cell r="A46" t="str">
            <v>0000118110</v>
          </cell>
          <cell r="B46" t="str">
            <v>Accr-Unrd-Comm'l</v>
          </cell>
          <cell r="C46">
            <v>3461514.91</v>
          </cell>
          <cell r="D46">
            <v>13368664.9</v>
          </cell>
        </row>
        <row r="47">
          <cell r="A47" t="str">
            <v>0000118120</v>
          </cell>
          <cell r="B47" t="str">
            <v>Accr-Unrd-Ind'l</v>
          </cell>
          <cell r="C47">
            <v>-6108822.9299999997</v>
          </cell>
          <cell r="D47">
            <v>10961944.439999999</v>
          </cell>
        </row>
        <row r="48">
          <cell r="A48" t="str">
            <v>0000118130</v>
          </cell>
          <cell r="B48" t="str">
            <v>Accr-Unrd-C/Bulk</v>
          </cell>
          <cell r="C48">
            <v>-19203.27</v>
          </cell>
          <cell r="D48">
            <v>19203.27</v>
          </cell>
        </row>
        <row r="49">
          <cell r="A49" t="str">
            <v>0000118145</v>
          </cell>
          <cell r="B49" t="str">
            <v>Accr-Unrd-Farm</v>
          </cell>
          <cell r="C49">
            <v>-160218.63</v>
          </cell>
          <cell r="D49">
            <v>5031348.05</v>
          </cell>
        </row>
        <row r="50">
          <cell r="A50" t="str">
            <v>0000118150</v>
          </cell>
          <cell r="B50" t="str">
            <v>Accr-Unrd-Pub Lght</v>
          </cell>
          <cell r="C50">
            <v>-87.25</v>
          </cell>
          <cell r="D50">
            <v>16849.5</v>
          </cell>
        </row>
        <row r="51">
          <cell r="A51" t="str">
            <v>0000118200</v>
          </cell>
          <cell r="B51" t="str">
            <v>Accr-Unbill-Dom</v>
          </cell>
          <cell r="C51">
            <v>1011159.32</v>
          </cell>
          <cell r="D51">
            <v>894381</v>
          </cell>
        </row>
        <row r="52">
          <cell r="A52" t="str">
            <v>0000118210</v>
          </cell>
          <cell r="B52" t="str">
            <v>Accr-Unbill-Comm'l</v>
          </cell>
          <cell r="C52">
            <v>1184567.25</v>
          </cell>
          <cell r="D52">
            <v>14372394.32</v>
          </cell>
        </row>
        <row r="53">
          <cell r="A53" t="str">
            <v>0000118220</v>
          </cell>
          <cell r="B53" t="str">
            <v>Accr-Unbill-Ind'l</v>
          </cell>
          <cell r="C53">
            <v>637331.34</v>
          </cell>
          <cell r="D53">
            <v>17316401.710000001</v>
          </cell>
        </row>
        <row r="54">
          <cell r="A54" t="str">
            <v>0000118230</v>
          </cell>
          <cell r="B54" t="str">
            <v>Accr-Unbill-C/Bulk</v>
          </cell>
          <cell r="C54">
            <v>-279411.77</v>
          </cell>
          <cell r="D54">
            <v>576101.5</v>
          </cell>
        </row>
        <row r="55">
          <cell r="A55" t="str">
            <v>0000118245</v>
          </cell>
          <cell r="B55" t="str">
            <v>Accr-Unbill-Farm</v>
          </cell>
          <cell r="C55">
            <v>327021.62</v>
          </cell>
          <cell r="D55">
            <v>238534.21</v>
          </cell>
        </row>
        <row r="56">
          <cell r="A56" t="str">
            <v>0000118250</v>
          </cell>
          <cell r="B56" t="str">
            <v>Accr-Unbill-P/Lght</v>
          </cell>
          <cell r="C56">
            <v>-1061.95</v>
          </cell>
          <cell r="D56">
            <v>1403.65</v>
          </cell>
        </row>
        <row r="57">
          <cell r="A57" t="str">
            <v>0000118300</v>
          </cell>
          <cell r="B57" t="str">
            <v>Accr-Other Income</v>
          </cell>
          <cell r="C57">
            <v>3019043.28</v>
          </cell>
          <cell r="D57">
            <v>3134852.32</v>
          </cell>
        </row>
        <row r="58">
          <cell r="A58" t="str">
            <v>0000118370</v>
          </cell>
          <cell r="B58" t="str">
            <v>Accr-Unrd Ntwk-Other</v>
          </cell>
          <cell r="C58">
            <v>0</v>
          </cell>
          <cell r="D58">
            <v>0</v>
          </cell>
        </row>
        <row r="59">
          <cell r="A59" t="str">
            <v>0000118440</v>
          </cell>
          <cell r="B59" t="str">
            <v>Accr-Ubll Ntwk-Other</v>
          </cell>
          <cell r="C59">
            <v>0</v>
          </cell>
          <cell r="D59">
            <v>0</v>
          </cell>
        </row>
        <row r="60">
          <cell r="A60" t="str">
            <v>0000120000</v>
          </cell>
          <cell r="B60" t="str">
            <v>Mat&amp;Supp-Genl Stock</v>
          </cell>
          <cell r="C60">
            <v>-1582823.22</v>
          </cell>
          <cell r="D60">
            <v>16397115.289999999</v>
          </cell>
        </row>
        <row r="61">
          <cell r="A61" t="str">
            <v>0000120900</v>
          </cell>
          <cell r="B61" t="str">
            <v>Stock Check Suspense</v>
          </cell>
          <cell r="C61">
            <v>8652.56</v>
          </cell>
          <cell r="D61">
            <v>26092.53</v>
          </cell>
        </row>
        <row r="62">
          <cell r="A62" t="str">
            <v>0000120910</v>
          </cell>
          <cell r="B62" t="str">
            <v>Stores In Transit</v>
          </cell>
          <cell r="C62">
            <v>-10.69</v>
          </cell>
          <cell r="D62">
            <v>10.69</v>
          </cell>
        </row>
        <row r="63">
          <cell r="A63" t="str">
            <v>0000120920</v>
          </cell>
          <cell r="B63" t="str">
            <v>Mats - Price Var</v>
          </cell>
          <cell r="C63">
            <v>30521.15</v>
          </cell>
          <cell r="D63">
            <v>-68972.45</v>
          </cell>
        </row>
        <row r="64">
          <cell r="A64" t="str">
            <v>0000120930</v>
          </cell>
          <cell r="B64" t="str">
            <v>Mat&amp;Supp-Refurb Tran</v>
          </cell>
          <cell r="C64">
            <v>0</v>
          </cell>
          <cell r="D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-3500000</v>
          </cell>
          <cell r="D65">
            <v>5500000</v>
          </cell>
        </row>
        <row r="66">
          <cell r="A66" t="str">
            <v>0000128210</v>
          </cell>
          <cell r="B66" t="str">
            <v>Dep Trst-Elec Futre</v>
          </cell>
          <cell r="C66">
            <v>501725</v>
          </cell>
          <cell r="D66">
            <v>53650</v>
          </cell>
        </row>
        <row r="67">
          <cell r="A67" t="str">
            <v>0000129000</v>
          </cell>
          <cell r="B67" t="str">
            <v>Fut Act - Ext Constr</v>
          </cell>
          <cell r="C67">
            <v>168297</v>
          </cell>
          <cell r="D67">
            <v>0</v>
          </cell>
        </row>
        <row r="68">
          <cell r="A68" t="str">
            <v>0000132000</v>
          </cell>
          <cell r="B68" t="str">
            <v>PrePmt - Insurance</v>
          </cell>
          <cell r="C68">
            <v>-242696.15</v>
          </cell>
          <cell r="D68">
            <v>1643175.45</v>
          </cell>
        </row>
        <row r="69">
          <cell r="A69" t="str">
            <v>0000132600</v>
          </cell>
          <cell r="B69" t="str">
            <v>PrePmt - Rental</v>
          </cell>
          <cell r="C69">
            <v>-243606.01</v>
          </cell>
          <cell r="D69">
            <v>1589770.3</v>
          </cell>
        </row>
        <row r="70">
          <cell r="A70" t="str">
            <v>0000132700</v>
          </cell>
          <cell r="B70" t="str">
            <v>PrePmt - MV Rego</v>
          </cell>
          <cell r="C70">
            <v>-30023.13</v>
          </cell>
          <cell r="D70">
            <v>156420.63</v>
          </cell>
        </row>
        <row r="71">
          <cell r="A71" t="str">
            <v>0000132800</v>
          </cell>
          <cell r="B71" t="str">
            <v>PrePmt - Employees</v>
          </cell>
          <cell r="C71">
            <v>-161441.20000000001</v>
          </cell>
          <cell r="D71">
            <v>82715.539999999994</v>
          </cell>
        </row>
        <row r="72">
          <cell r="A72" t="str">
            <v>0000132900</v>
          </cell>
          <cell r="B72" t="str">
            <v>PrePmt - Other</v>
          </cell>
          <cell r="C72">
            <v>2779846.8</v>
          </cell>
          <cell r="D72">
            <v>2052681.93</v>
          </cell>
        </row>
        <row r="73">
          <cell r="A73" t="str">
            <v>0000140100</v>
          </cell>
          <cell r="B73" t="str">
            <v>Land - In Service</v>
          </cell>
          <cell r="C73">
            <v>-68318.62</v>
          </cell>
          <cell r="D73">
            <v>9839292.8900000006</v>
          </cell>
        </row>
        <row r="74">
          <cell r="A74" t="str">
            <v>0000140120</v>
          </cell>
          <cell r="B74" t="str">
            <v>Buildings-In Service</v>
          </cell>
          <cell r="C74">
            <v>6214202.3700000001</v>
          </cell>
          <cell r="D74">
            <v>34934199.490000002</v>
          </cell>
        </row>
        <row r="75">
          <cell r="A75" t="str">
            <v>0000140160</v>
          </cell>
          <cell r="B75" t="str">
            <v>Distribn- In Service</v>
          </cell>
          <cell r="C75">
            <v>100550811.62</v>
          </cell>
          <cell r="D75">
            <v>1775827381.1099999</v>
          </cell>
        </row>
        <row r="76">
          <cell r="A76" t="str">
            <v>0000140170</v>
          </cell>
          <cell r="B76" t="str">
            <v>Cust Contribn - Cap</v>
          </cell>
          <cell r="C76">
            <v>0</v>
          </cell>
          <cell r="D76">
            <v>0</v>
          </cell>
        </row>
        <row r="77">
          <cell r="A77" t="str">
            <v>0000140180</v>
          </cell>
          <cell r="B77" t="str">
            <v>MV &amp; Plant-In Serv</v>
          </cell>
          <cell r="C77">
            <v>1274057.2</v>
          </cell>
          <cell r="D77">
            <v>29321201.48</v>
          </cell>
        </row>
        <row r="78">
          <cell r="A78" t="str">
            <v>0000140200</v>
          </cell>
          <cell r="B78" t="str">
            <v>Gen Assets-In Serv</v>
          </cell>
          <cell r="C78">
            <v>11853898.27</v>
          </cell>
          <cell r="D78">
            <v>42202525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40000000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50000</v>
          </cell>
        </row>
        <row r="81">
          <cell r="A81" t="str">
            <v>0000141130</v>
          </cell>
          <cell r="B81" t="str">
            <v>Bulk Asset Chg Clrg</v>
          </cell>
          <cell r="C81">
            <v>15045181.43</v>
          </cell>
          <cell r="D81">
            <v>-15045181.43</v>
          </cell>
        </row>
        <row r="82">
          <cell r="A82" t="str">
            <v>0000145120</v>
          </cell>
          <cell r="B82" t="str">
            <v>A/Depr-Buildings</v>
          </cell>
          <cell r="C82">
            <v>64545.63</v>
          </cell>
          <cell r="D82">
            <v>-4199185.53</v>
          </cell>
        </row>
        <row r="83">
          <cell r="A83" t="str">
            <v>0000145160</v>
          </cell>
          <cell r="B83" t="str">
            <v>A/Depr-Distribution</v>
          </cell>
          <cell r="C83">
            <v>-68866212.549999997</v>
          </cell>
          <cell r="D83">
            <v>-143755214.78999999</v>
          </cell>
        </row>
        <row r="84">
          <cell r="A84" t="str">
            <v>0000145170</v>
          </cell>
          <cell r="B84" t="str">
            <v>A/Amort-Cust Contrib</v>
          </cell>
          <cell r="C84">
            <v>0</v>
          </cell>
          <cell r="D84">
            <v>0</v>
          </cell>
        </row>
        <row r="85">
          <cell r="A85" t="str">
            <v>0000145180</v>
          </cell>
          <cell r="B85" t="str">
            <v>A/Depr-MV&amp;Mob Plant</v>
          </cell>
          <cell r="C85">
            <v>-1090933.75</v>
          </cell>
          <cell r="D85">
            <v>-7595031.3300000001</v>
          </cell>
        </row>
        <row r="86">
          <cell r="A86" t="str">
            <v>0000145200</v>
          </cell>
          <cell r="B86" t="str">
            <v>A/Depr-Gen Assets</v>
          </cell>
          <cell r="C86">
            <v>-7723195.2800000003</v>
          </cell>
          <cell r="D86">
            <v>-7288703.9900000002</v>
          </cell>
        </row>
        <row r="87">
          <cell r="A87" t="str">
            <v>0000146110</v>
          </cell>
          <cell r="B87" t="str">
            <v>A/Amort-Intell Prop</v>
          </cell>
          <cell r="C87">
            <v>-2003239</v>
          </cell>
          <cell r="D87">
            <v>-4108629</v>
          </cell>
        </row>
        <row r="88">
          <cell r="A88" t="str">
            <v>0000146220</v>
          </cell>
          <cell r="B88" t="str">
            <v>FITB</v>
          </cell>
          <cell r="C88">
            <v>2412772.84</v>
          </cell>
          <cell r="D88">
            <v>7238142</v>
          </cell>
        </row>
        <row r="89">
          <cell r="A89" t="str">
            <v>0000148160</v>
          </cell>
          <cell r="B89" t="str">
            <v>WIP -Subtrans &amp; Dist</v>
          </cell>
          <cell r="C89">
            <v>-27544707.079999998</v>
          </cell>
          <cell r="D89">
            <v>62219890.57</v>
          </cell>
        </row>
        <row r="90">
          <cell r="A90" t="str">
            <v>0000148162</v>
          </cell>
          <cell r="B90" t="str">
            <v>WIP Plan Tfr Dis/Sub</v>
          </cell>
        </row>
        <row r="91">
          <cell r="A91" t="str">
            <v>0000148170</v>
          </cell>
          <cell r="B91" t="str">
            <v>WIP -Customer Cont'b</v>
          </cell>
          <cell r="C91">
            <v>122.6</v>
          </cell>
          <cell r="D91">
            <v>0</v>
          </cell>
        </row>
        <row r="92">
          <cell r="A92" t="str">
            <v>0000148180</v>
          </cell>
          <cell r="B92" t="str">
            <v>WIP - M/V &amp; Mob Plnt</v>
          </cell>
          <cell r="C92">
            <v>-1404636.7</v>
          </cell>
          <cell r="D92">
            <v>1665642</v>
          </cell>
        </row>
        <row r="93">
          <cell r="A93" t="str">
            <v>0000148182</v>
          </cell>
          <cell r="B93" t="str">
            <v>WIP Plan Tfr Mot Veh</v>
          </cell>
        </row>
        <row r="94">
          <cell r="A94" t="str">
            <v>0000148200</v>
          </cell>
          <cell r="B94" t="str">
            <v>WIP - General Assets</v>
          </cell>
          <cell r="C94">
            <v>12471305.640000001</v>
          </cell>
          <cell r="D94">
            <v>4184899.64</v>
          </cell>
        </row>
        <row r="95">
          <cell r="A95" t="str">
            <v>0000148202</v>
          </cell>
          <cell r="B95" t="str">
            <v>WIP Plan Tfr Gen Ast</v>
          </cell>
        </row>
        <row r="96">
          <cell r="A96" t="str">
            <v>0000156175</v>
          </cell>
          <cell r="B96" t="str">
            <v>Def  Receivables</v>
          </cell>
          <cell r="C96">
            <v>-139341.43</v>
          </cell>
          <cell r="D96">
            <v>758986.58</v>
          </cell>
        </row>
        <row r="97">
          <cell r="A97" t="str">
            <v>0000156176</v>
          </cell>
          <cell r="B97" t="str">
            <v>Deferred Employ</v>
          </cell>
          <cell r="C97">
            <v>234607.91</v>
          </cell>
          <cell r="D97">
            <v>1558177.17</v>
          </cell>
        </row>
        <row r="98">
          <cell r="A98" t="str">
            <v>0000156177</v>
          </cell>
          <cell r="B98" t="str">
            <v>Deferred - Drs-Other</v>
          </cell>
          <cell r="C98">
            <v>921420.78</v>
          </cell>
          <cell r="D98">
            <v>486.42</v>
          </cell>
        </row>
        <row r="99">
          <cell r="A99" t="str">
            <v>0000160000</v>
          </cell>
          <cell r="B99" t="str">
            <v>Non-Current Stock</v>
          </cell>
          <cell r="C99">
            <v>-3411834.24</v>
          </cell>
          <cell r="D99">
            <v>3411834.24</v>
          </cell>
        </row>
        <row r="100">
          <cell r="A100" t="str">
            <v>0000185125</v>
          </cell>
          <cell r="B100" t="str">
            <v>Dom Option Premium</v>
          </cell>
        </row>
        <row r="101">
          <cell r="A101" t="str">
            <v>0000185150</v>
          </cell>
          <cell r="B101" t="str">
            <v>Unam Loan Float Exp</v>
          </cell>
          <cell r="C101">
            <v>0</v>
          </cell>
          <cell r="D101">
            <v>0</v>
          </cell>
        </row>
        <row r="102">
          <cell r="A102" t="str">
            <v>0000185175</v>
          </cell>
          <cell r="B102" t="str">
            <v>Def G/Loss-Fwd Rate</v>
          </cell>
          <cell r="C102">
            <v>-572657.81000000006</v>
          </cell>
          <cell r="D102">
            <v>0</v>
          </cell>
        </row>
        <row r="103">
          <cell r="A103" t="str">
            <v>0000185275</v>
          </cell>
          <cell r="B103" t="str">
            <v>Def G/Loss-Swap Bbk</v>
          </cell>
          <cell r="C103">
            <v>-55931.12</v>
          </cell>
          <cell r="D103">
            <v>55931.12</v>
          </cell>
        </row>
        <row r="104">
          <cell r="A104" t="str">
            <v>0000185900</v>
          </cell>
          <cell r="B104" t="str">
            <v>Misc Def Charges</v>
          </cell>
          <cell r="C104">
            <v>-2</v>
          </cell>
          <cell r="D104">
            <v>0</v>
          </cell>
        </row>
        <row r="105">
          <cell r="A105" t="str">
            <v>0000200100</v>
          </cell>
          <cell r="B105" t="str">
            <v>I/Coy Loan PCA-LLC</v>
          </cell>
          <cell r="C105">
            <v>161741.72</v>
          </cell>
          <cell r="D105">
            <v>1348797.36</v>
          </cell>
        </row>
        <row r="106">
          <cell r="A106" t="str">
            <v>0000200110</v>
          </cell>
          <cell r="B106" t="str">
            <v>I/Coy Loan PCA-PAH</v>
          </cell>
          <cell r="C106">
            <v>174286330.88</v>
          </cell>
          <cell r="D106">
            <v>204183898.11000001</v>
          </cell>
        </row>
        <row r="107">
          <cell r="A107" t="str">
            <v>0000200120</v>
          </cell>
          <cell r="B107" t="str">
            <v>I/Coy Loan PCA-PHI</v>
          </cell>
          <cell r="C107">
            <v>-31904.48</v>
          </cell>
          <cell r="D107">
            <v>0</v>
          </cell>
        </row>
        <row r="108">
          <cell r="A108" t="str">
            <v>0000200130</v>
          </cell>
          <cell r="B108" t="str">
            <v>I/Coy Loan PCA-ELEC</v>
          </cell>
          <cell r="C108">
            <v>-7314720.1500000004</v>
          </cell>
          <cell r="D108">
            <v>-1540042.88</v>
          </cell>
        </row>
        <row r="109">
          <cell r="A109" t="str">
            <v>0000200140</v>
          </cell>
          <cell r="B109" t="str">
            <v>I/Coy Loan PCA-HPAC</v>
          </cell>
          <cell r="C109">
            <v>1274234.04</v>
          </cell>
          <cell r="D109">
            <v>-1183589</v>
          </cell>
        </row>
        <row r="110">
          <cell r="A110" t="str">
            <v>0000200150</v>
          </cell>
          <cell r="B110" t="str">
            <v>I/Coy Loan PCA-HAI</v>
          </cell>
          <cell r="C110">
            <v>830.15</v>
          </cell>
          <cell r="D110">
            <v>0</v>
          </cell>
        </row>
        <row r="111">
          <cell r="A111" t="str">
            <v>0000200200</v>
          </cell>
          <cell r="B111" t="str">
            <v>I/Coy Loan PAH-PCA</v>
          </cell>
          <cell r="C111">
            <v>0</v>
          </cell>
          <cell r="D111">
            <v>0</v>
          </cell>
        </row>
        <row r="112">
          <cell r="A112" t="str">
            <v>0000200310</v>
          </cell>
          <cell r="B112" t="str">
            <v>I/Coy Loan LLC-PAH</v>
          </cell>
          <cell r="C112">
            <v>0</v>
          </cell>
          <cell r="D112">
            <v>0</v>
          </cell>
        </row>
        <row r="113">
          <cell r="A113" t="str">
            <v>0000200400</v>
          </cell>
          <cell r="B113" t="str">
            <v>I/Coy Loan HPAC-PCA</v>
          </cell>
          <cell r="C113">
            <v>0</v>
          </cell>
          <cell r="D113">
            <v>0</v>
          </cell>
        </row>
        <row r="114">
          <cell r="A114" t="str">
            <v>0000200500</v>
          </cell>
          <cell r="B114" t="str">
            <v>Intra Corp Account</v>
          </cell>
          <cell r="C114">
            <v>26046.080000000002</v>
          </cell>
          <cell r="D114">
            <v>-45087.48</v>
          </cell>
        </row>
        <row r="115">
          <cell r="A115" t="str">
            <v>0000200510</v>
          </cell>
          <cell r="B115" t="str">
            <v>Intra Corp Net Chgs</v>
          </cell>
          <cell r="C115">
            <v>0</v>
          </cell>
          <cell r="D115">
            <v>0</v>
          </cell>
        </row>
        <row r="116">
          <cell r="A116" t="str">
            <v>0000202100</v>
          </cell>
          <cell r="B116" t="str">
            <v>S/Term Securities</v>
          </cell>
          <cell r="C116">
            <v>0</v>
          </cell>
          <cell r="D116">
            <v>0</v>
          </cell>
        </row>
        <row r="117">
          <cell r="A117" t="str">
            <v>0000202200</v>
          </cell>
          <cell r="B117" t="str">
            <v>STMM Borrowings</v>
          </cell>
          <cell r="C117">
            <v>0</v>
          </cell>
          <cell r="D117">
            <v>0</v>
          </cell>
        </row>
        <row r="118">
          <cell r="A118" t="str">
            <v>0000210100</v>
          </cell>
          <cell r="B118" t="str">
            <v>Accts Payable-Generl</v>
          </cell>
          <cell r="C118">
            <v>7122922.9000000004</v>
          </cell>
          <cell r="D118">
            <v>-15334208.880000001</v>
          </cell>
        </row>
        <row r="119">
          <cell r="A119" t="str">
            <v>0000210110</v>
          </cell>
          <cell r="B119" t="str">
            <v>A/P Clring CIS</v>
          </cell>
          <cell r="C119">
            <v>-84609.48</v>
          </cell>
          <cell r="D119">
            <v>61588.19</v>
          </cell>
        </row>
        <row r="120">
          <cell r="A120" t="str">
            <v>0000210199</v>
          </cell>
          <cell r="B120" t="str">
            <v>A/P - Gen Adj BA Bal</v>
          </cell>
          <cell r="C120">
            <v>0</v>
          </cell>
          <cell r="D120">
            <v>0</v>
          </cell>
        </row>
        <row r="121">
          <cell r="A121" t="str">
            <v>0000210520</v>
          </cell>
          <cell r="B121" t="str">
            <v>PAYE Tax - Employees</v>
          </cell>
          <cell r="C121">
            <v>-15456.25</v>
          </cell>
          <cell r="D121">
            <v>0</v>
          </cell>
        </row>
        <row r="122">
          <cell r="A122" t="str">
            <v>0000210530</v>
          </cell>
          <cell r="B122" t="str">
            <v>PPS Tax withheld</v>
          </cell>
          <cell r="C122">
            <v>2118.86</v>
          </cell>
          <cell r="D122">
            <v>-3274.22</v>
          </cell>
        </row>
        <row r="123">
          <cell r="A123" t="str">
            <v>0000210540</v>
          </cell>
          <cell r="B123" t="str">
            <v>Corp C/Card-Clearing</v>
          </cell>
          <cell r="C123">
            <v>-48008.62</v>
          </cell>
          <cell r="D123">
            <v>-19040.240000000002</v>
          </cell>
        </row>
        <row r="124">
          <cell r="A124" t="str">
            <v>0000210550</v>
          </cell>
          <cell r="B124" t="str">
            <v>Unclaimed Monies</v>
          </cell>
          <cell r="C124">
            <v>-22370.74</v>
          </cell>
          <cell r="D124">
            <v>-39803.17</v>
          </cell>
        </row>
        <row r="125">
          <cell r="A125" t="str">
            <v>0000210900</v>
          </cell>
          <cell r="B125" t="str">
            <v>GR/IR Clearing</v>
          </cell>
          <cell r="C125">
            <v>-54209.65</v>
          </cell>
          <cell r="D125">
            <v>-1403215.59</v>
          </cell>
        </row>
        <row r="126">
          <cell r="A126" t="str">
            <v>0000210910</v>
          </cell>
          <cell r="B126" t="str">
            <v>Freight Clearing</v>
          </cell>
          <cell r="C126">
            <v>13018.76</v>
          </cell>
          <cell r="D126">
            <v>-13523.31</v>
          </cell>
        </row>
        <row r="127">
          <cell r="A127" t="str">
            <v>0000230100</v>
          </cell>
          <cell r="B127" t="str">
            <v>Trust-Prog Cost</v>
          </cell>
          <cell r="C127">
            <v>-4280</v>
          </cell>
          <cell r="D127">
            <v>0</v>
          </cell>
        </row>
        <row r="128">
          <cell r="A128" t="str">
            <v>0000230110</v>
          </cell>
          <cell r="B128" t="str">
            <v>Trust-Refundable Dep</v>
          </cell>
          <cell r="C128">
            <v>-550</v>
          </cell>
          <cell r="D128">
            <v>0</v>
          </cell>
        </row>
        <row r="129">
          <cell r="A129" t="str">
            <v>0000230120</v>
          </cell>
          <cell r="B129" t="str">
            <v>Trust-HV Equal'n</v>
          </cell>
          <cell r="C129">
            <v>-833032</v>
          </cell>
          <cell r="D129">
            <v>0</v>
          </cell>
        </row>
        <row r="130">
          <cell r="A130" t="str">
            <v>0000230140</v>
          </cell>
          <cell r="B130" t="str">
            <v>Customer Deposits</v>
          </cell>
          <cell r="C130">
            <v>133361.95000000001</v>
          </cell>
          <cell r="D130">
            <v>-1258984</v>
          </cell>
        </row>
        <row r="131">
          <cell r="A131" t="str">
            <v>0000230150</v>
          </cell>
          <cell r="B131" t="str">
            <v>Contractor Deposits</v>
          </cell>
          <cell r="C131">
            <v>2381</v>
          </cell>
          <cell r="D131">
            <v>0</v>
          </cell>
        </row>
        <row r="132">
          <cell r="A132" t="str">
            <v>0000230170</v>
          </cell>
          <cell r="B132" t="str">
            <v>Std Ded - Elec Accts</v>
          </cell>
          <cell r="C132">
            <v>2898</v>
          </cell>
          <cell r="D132">
            <v>-2838</v>
          </cell>
        </row>
        <row r="133">
          <cell r="A133" t="str">
            <v>0000230200</v>
          </cell>
          <cell r="B133" t="str">
            <v>Std Ded - Other</v>
          </cell>
          <cell r="C133">
            <v>4677.62</v>
          </cell>
          <cell r="D133">
            <v>-24353.37</v>
          </cell>
        </row>
        <row r="134">
          <cell r="A134" t="str">
            <v>0000230202</v>
          </cell>
          <cell r="B134" t="str">
            <v>Tax Withheld US Empl</v>
          </cell>
          <cell r="C134">
            <v>110157</v>
          </cell>
          <cell r="D134">
            <v>-110157</v>
          </cell>
        </row>
        <row r="135">
          <cell r="A135" t="str">
            <v>0000230203</v>
          </cell>
          <cell r="B135" t="str">
            <v>Payroll Tax Clearing</v>
          </cell>
          <cell r="C135">
            <v>0.01</v>
          </cell>
          <cell r="D135">
            <v>0</v>
          </cell>
        </row>
        <row r="136">
          <cell r="A136" t="str">
            <v>0000230400</v>
          </cell>
          <cell r="B136" t="str">
            <v>Generator -Int Pay</v>
          </cell>
          <cell r="C136">
            <v>352000</v>
          </cell>
          <cell r="D136">
            <v>-352000</v>
          </cell>
        </row>
        <row r="137">
          <cell r="A137" t="str">
            <v>0000230900</v>
          </cell>
          <cell r="B137" t="str">
            <v>Misc Dep &amp; Trust</v>
          </cell>
          <cell r="C137">
            <v>2063545.29</v>
          </cell>
          <cell r="D137">
            <v>-2286150.14</v>
          </cell>
        </row>
        <row r="138">
          <cell r="A138" t="str">
            <v>0000230910</v>
          </cell>
          <cell r="B138" t="str">
            <v>Employee Share Plan</v>
          </cell>
          <cell r="C138">
            <v>28872.16</v>
          </cell>
          <cell r="D138">
            <v>0</v>
          </cell>
        </row>
        <row r="139">
          <cell r="A139" t="str">
            <v>0000235100</v>
          </cell>
          <cell r="B139" t="str">
            <v>Accr - Ext Services</v>
          </cell>
          <cell r="C139">
            <v>-1210152.46</v>
          </cell>
          <cell r="D139">
            <v>-141917.84</v>
          </cell>
        </row>
        <row r="140">
          <cell r="A140" t="str">
            <v>0000235110</v>
          </cell>
          <cell r="B140" t="str">
            <v>Accr - Mats</v>
          </cell>
          <cell r="C140">
            <v>-1650000</v>
          </cell>
          <cell r="D140">
            <v>0</v>
          </cell>
        </row>
        <row r="141">
          <cell r="A141" t="str">
            <v>0000235120</v>
          </cell>
          <cell r="B141" t="str">
            <v>Accr - Misc Exp</v>
          </cell>
          <cell r="C141">
            <v>4426325</v>
          </cell>
          <cell r="D141">
            <v>-12254957.869999999</v>
          </cell>
        </row>
        <row r="142">
          <cell r="A142" t="str">
            <v>0000235125</v>
          </cell>
          <cell r="B142" t="str">
            <v>Mthly Acc - Misc Exp</v>
          </cell>
          <cell r="C142">
            <v>4872147.29</v>
          </cell>
          <cell r="D142">
            <v>-7156771.4500000002</v>
          </cell>
        </row>
        <row r="143">
          <cell r="A143" t="str">
            <v>0000235130</v>
          </cell>
          <cell r="B143" t="str">
            <v>Accr - Elec Purch</v>
          </cell>
          <cell r="C143">
            <v>-2836297.37</v>
          </cell>
          <cell r="D143">
            <v>-38406513.93</v>
          </cell>
        </row>
        <row r="144">
          <cell r="A144" t="str">
            <v>0000235140</v>
          </cell>
          <cell r="B144" t="str">
            <v>Accr - Ntwk Charges</v>
          </cell>
          <cell r="C144">
            <v>-11781471.17</v>
          </cell>
          <cell r="D144">
            <v>-25932171.52</v>
          </cell>
        </row>
        <row r="145">
          <cell r="A145" t="str">
            <v>0000235150</v>
          </cell>
          <cell r="B145" t="str">
            <v>Accr - FBT</v>
          </cell>
          <cell r="C145">
            <v>16172.64</v>
          </cell>
          <cell r="D145">
            <v>-286286.18</v>
          </cell>
        </row>
        <row r="146">
          <cell r="A146" t="str">
            <v>0000235160</v>
          </cell>
          <cell r="B146" t="str">
            <v>Accr - Grid Fees</v>
          </cell>
          <cell r="C146">
            <v>-263090.15000000002</v>
          </cell>
          <cell r="D146">
            <v>-5280308</v>
          </cell>
        </row>
        <row r="147">
          <cell r="A147" t="str">
            <v>0000235170</v>
          </cell>
          <cell r="B147" t="str">
            <v>Accr - Sals</v>
          </cell>
          <cell r="C147">
            <v>2001330.1</v>
          </cell>
          <cell r="D147">
            <v>-3354996.08</v>
          </cell>
        </row>
        <row r="148">
          <cell r="A148" t="str">
            <v>0000235183</v>
          </cell>
          <cell r="B148" t="str">
            <v>FX Contract Rec'ble</v>
          </cell>
          <cell r="C148">
            <v>4957690.4400000004</v>
          </cell>
          <cell r="D148">
            <v>0</v>
          </cell>
        </row>
        <row r="149">
          <cell r="A149" t="str">
            <v>0000235184</v>
          </cell>
          <cell r="B149" t="str">
            <v>FX Contract Payable</v>
          </cell>
          <cell r="C149">
            <v>-4385032.63</v>
          </cell>
          <cell r="D149">
            <v>0</v>
          </cell>
        </row>
        <row r="150">
          <cell r="A150" t="str">
            <v>0000235190</v>
          </cell>
          <cell r="B150" t="str">
            <v>Accr - Interest</v>
          </cell>
          <cell r="C150">
            <v>2730.14</v>
          </cell>
          <cell r="D150">
            <v>-2730.14</v>
          </cell>
        </row>
        <row r="151">
          <cell r="A151" t="str">
            <v>0000240100</v>
          </cell>
          <cell r="B151" t="str">
            <v>Prov Rec Lve - Curr</v>
          </cell>
          <cell r="C151">
            <v>4123635.75</v>
          </cell>
          <cell r="D151">
            <v>-10778334.67</v>
          </cell>
        </row>
        <row r="152">
          <cell r="A152" t="str">
            <v>0000240110</v>
          </cell>
          <cell r="B152" t="str">
            <v>Prov Rec Lve Oncosts</v>
          </cell>
          <cell r="C152">
            <v>-18587.29</v>
          </cell>
          <cell r="D152">
            <v>-966640.89</v>
          </cell>
        </row>
        <row r="153">
          <cell r="A153" t="str">
            <v>0000240120</v>
          </cell>
          <cell r="B153" t="str">
            <v>Rec Leave Taken</v>
          </cell>
          <cell r="C153">
            <v>-4300840.37</v>
          </cell>
          <cell r="D153">
            <v>4300840.37</v>
          </cell>
        </row>
        <row r="154">
          <cell r="A154" t="str">
            <v>0000240130</v>
          </cell>
          <cell r="B154" t="str">
            <v>Prov LSL - Current</v>
          </cell>
          <cell r="C154">
            <v>1985959.85</v>
          </cell>
          <cell r="D154">
            <v>-2040053.53</v>
          </cell>
        </row>
        <row r="155">
          <cell r="A155" t="str">
            <v>0000240140</v>
          </cell>
          <cell r="B155" t="str">
            <v>Prov LSL Oncost-Curr</v>
          </cell>
          <cell r="C155">
            <v>-33514.92</v>
          </cell>
          <cell r="D155">
            <v>-855398.14</v>
          </cell>
        </row>
        <row r="156">
          <cell r="A156" t="str">
            <v>0000240150</v>
          </cell>
          <cell r="B156" t="str">
            <v>LSL Taken - Cont Emp</v>
          </cell>
          <cell r="C156">
            <v>-729745.56</v>
          </cell>
          <cell r="D156">
            <v>729745.56</v>
          </cell>
        </row>
        <row r="157">
          <cell r="A157" t="str">
            <v>0000240160</v>
          </cell>
          <cell r="B157" t="str">
            <v>LSL Taken - Terminat</v>
          </cell>
          <cell r="C157">
            <v>-1254192.6599999999</v>
          </cell>
          <cell r="D157">
            <v>1254192.6499999999</v>
          </cell>
        </row>
        <row r="158">
          <cell r="A158" t="str">
            <v>0000240170</v>
          </cell>
          <cell r="B158" t="str">
            <v>Prov Estab - Current</v>
          </cell>
          <cell r="C158">
            <v>839889.32</v>
          </cell>
          <cell r="D158">
            <v>-3424000</v>
          </cell>
        </row>
        <row r="159">
          <cell r="A159" t="str">
            <v>0000240180</v>
          </cell>
          <cell r="B159" t="str">
            <v>Prov Accident - Curr</v>
          </cell>
          <cell r="C159">
            <v>28445.29</v>
          </cell>
          <cell r="D159">
            <v>-159395.35</v>
          </cell>
        </row>
        <row r="160">
          <cell r="A160" t="str">
            <v>0000240190</v>
          </cell>
          <cell r="B160" t="str">
            <v>Prov Uninsure - Curr</v>
          </cell>
          <cell r="C160">
            <v>11489.21</v>
          </cell>
          <cell r="D160">
            <v>-635231.86</v>
          </cell>
        </row>
        <row r="161">
          <cell r="A161" t="str">
            <v>0000240200</v>
          </cell>
          <cell r="B161" t="str">
            <v>Prov Stock W/Down</v>
          </cell>
          <cell r="C161">
            <v>-240000</v>
          </cell>
          <cell r="D161">
            <v>-100000</v>
          </cell>
        </row>
        <row r="162">
          <cell r="A162" t="str">
            <v>0000240210</v>
          </cell>
          <cell r="B162" t="str">
            <v>Prov Restorations</v>
          </cell>
          <cell r="C162">
            <v>70600</v>
          </cell>
          <cell r="D162">
            <v>-416000</v>
          </cell>
        </row>
        <row r="163">
          <cell r="A163" t="str">
            <v>0000240500</v>
          </cell>
          <cell r="B163" t="str">
            <v>Prov Income tax</v>
          </cell>
          <cell r="C163">
            <v>-15044739</v>
          </cell>
          <cell r="D163">
            <v>-20259122</v>
          </cell>
        </row>
        <row r="164">
          <cell r="A164" t="str">
            <v>0000270000</v>
          </cell>
          <cell r="B164" t="str">
            <v>Long Term Securities</v>
          </cell>
          <cell r="C164">
            <v>0</v>
          </cell>
          <cell r="D164">
            <v>0</v>
          </cell>
        </row>
        <row r="165">
          <cell r="A165" t="str">
            <v>0000280130</v>
          </cell>
          <cell r="B165" t="str">
            <v>Prov LSL - N/Curr</v>
          </cell>
          <cell r="C165">
            <v>-1484737.74</v>
          </cell>
          <cell r="D165">
            <v>-12826387.59</v>
          </cell>
        </row>
        <row r="166">
          <cell r="A166" t="str">
            <v>0000280170</v>
          </cell>
          <cell r="B166" t="str">
            <v>Prov Estab - N/Curr</v>
          </cell>
          <cell r="C166">
            <v>1078451.8700000001</v>
          </cell>
          <cell r="D166">
            <v>-1078451.8700000001</v>
          </cell>
        </row>
        <row r="167">
          <cell r="A167" t="str">
            <v>0000280180</v>
          </cell>
          <cell r="B167" t="str">
            <v>Prov Accid - N/Curr</v>
          </cell>
          <cell r="C167">
            <v>0</v>
          </cell>
          <cell r="D167">
            <v>-500000</v>
          </cell>
        </row>
        <row r="168">
          <cell r="A168" t="str">
            <v>0000280190</v>
          </cell>
          <cell r="B168" t="str">
            <v>Prov Unins - N/Curr</v>
          </cell>
          <cell r="C168">
            <v>317917.5</v>
          </cell>
          <cell r="D168">
            <v>-317917.5</v>
          </cell>
        </row>
        <row r="169">
          <cell r="A169" t="str">
            <v>0000280210</v>
          </cell>
          <cell r="B169" t="str">
            <v>Prov Restor - N/Curr</v>
          </cell>
          <cell r="C169">
            <v>2400817</v>
          </cell>
          <cell r="D169">
            <v>-4854700</v>
          </cell>
        </row>
        <row r="170">
          <cell r="A170" t="str">
            <v>0000280500</v>
          </cell>
          <cell r="B170" t="str">
            <v>PDIT</v>
          </cell>
          <cell r="C170">
            <v>-47671243</v>
          </cell>
          <cell r="D170">
            <v>-111550542.13</v>
          </cell>
        </row>
        <row r="171">
          <cell r="A171" t="str">
            <v>0000285900</v>
          </cell>
          <cell r="B171" t="str">
            <v>Def Rev - Other</v>
          </cell>
          <cell r="C171">
            <v>-20024.8</v>
          </cell>
          <cell r="D171">
            <v>-243983</v>
          </cell>
        </row>
        <row r="172">
          <cell r="A172" t="str">
            <v>0000285950</v>
          </cell>
          <cell r="B172" t="str">
            <v>Def Rev - Winter Bon</v>
          </cell>
          <cell r="C172">
            <v>60</v>
          </cell>
          <cell r="D172">
            <v>0</v>
          </cell>
        </row>
        <row r="173">
          <cell r="A173" t="str">
            <v>0000292000</v>
          </cell>
          <cell r="B173" t="str">
            <v>Iss Cap - Red Pref</v>
          </cell>
          <cell r="C173">
            <v>0</v>
          </cell>
          <cell r="D173">
            <v>-1696093</v>
          </cell>
        </row>
        <row r="174">
          <cell r="A174" t="str">
            <v>0000292800</v>
          </cell>
          <cell r="B174" t="str">
            <v>Member Equity</v>
          </cell>
          <cell r="C174">
            <v>0</v>
          </cell>
          <cell r="D174">
            <v>0</v>
          </cell>
        </row>
        <row r="175">
          <cell r="A175" t="str">
            <v>0000294400</v>
          </cell>
          <cell r="B175" t="str">
            <v>Share Premium Resve</v>
          </cell>
          <cell r="C175">
            <v>0</v>
          </cell>
          <cell r="D175">
            <v>-1694396907</v>
          </cell>
        </row>
        <row r="176">
          <cell r="A176" t="str">
            <v>0000294600</v>
          </cell>
          <cell r="B176" t="str">
            <v>Capital Red Reserve</v>
          </cell>
          <cell r="C176">
            <v>0</v>
          </cell>
          <cell r="D176">
            <v>-36699</v>
          </cell>
        </row>
        <row r="177">
          <cell r="A177" t="str">
            <v>0000295100</v>
          </cell>
          <cell r="B177" t="str">
            <v>Internal Divd Rec'd</v>
          </cell>
          <cell r="C177">
            <v>0</v>
          </cell>
          <cell r="D177">
            <v>0</v>
          </cell>
        </row>
        <row r="178">
          <cell r="A178" t="str">
            <v>0000295110</v>
          </cell>
          <cell r="B178" t="str">
            <v>Internal Divd Paid</v>
          </cell>
          <cell r="C178">
            <v>0</v>
          </cell>
          <cell r="D178">
            <v>0</v>
          </cell>
        </row>
        <row r="179">
          <cell r="A179" t="str">
            <v>0000297100</v>
          </cell>
          <cell r="B179" t="str">
            <v>Retained Earnings</v>
          </cell>
          <cell r="C179">
            <v>-0.01</v>
          </cell>
          <cell r="D179">
            <v>-269078553.91000003</v>
          </cell>
        </row>
        <row r="180">
          <cell r="A180" t="str">
            <v>0000301050</v>
          </cell>
          <cell r="B180" t="str">
            <v>Retl-Elec Inc-Dom</v>
          </cell>
          <cell r="C180">
            <v>-325830727.82999998</v>
          </cell>
          <cell r="D180">
            <v>0</v>
          </cell>
        </row>
        <row r="181">
          <cell r="A181" t="str">
            <v>0000301100</v>
          </cell>
          <cell r="B181" t="str">
            <v>Retail-Elec-Inc-Comm</v>
          </cell>
          <cell r="C181">
            <v>-206370172.83000001</v>
          </cell>
          <cell r="D181">
            <v>0</v>
          </cell>
        </row>
        <row r="182">
          <cell r="A182" t="str">
            <v>0000301150</v>
          </cell>
          <cell r="B182" t="str">
            <v>Retl-Elec Inc-Ind</v>
          </cell>
          <cell r="C182">
            <v>-145067581.96000001</v>
          </cell>
          <cell r="D182">
            <v>0</v>
          </cell>
        </row>
        <row r="183">
          <cell r="A183" t="str">
            <v>0000301200</v>
          </cell>
          <cell r="B183" t="str">
            <v>Retl-Elec Inc-C Bulk</v>
          </cell>
          <cell r="C183">
            <v>-4850776.62</v>
          </cell>
          <cell r="D183">
            <v>0</v>
          </cell>
        </row>
        <row r="184">
          <cell r="A184" t="str">
            <v>0000301250</v>
          </cell>
          <cell r="B184" t="str">
            <v>Retl-Elec Inc-Farm</v>
          </cell>
          <cell r="C184">
            <v>-40932389.409999996</v>
          </cell>
          <cell r="D184">
            <v>0</v>
          </cell>
        </row>
        <row r="185">
          <cell r="A185" t="str">
            <v>0000301300</v>
          </cell>
          <cell r="B185" t="str">
            <v>Ret Elec Incm - Trac</v>
          </cell>
          <cell r="C185">
            <v>0.01</v>
          </cell>
          <cell r="D185">
            <v>0</v>
          </cell>
        </row>
        <row r="186">
          <cell r="A186" t="str">
            <v>0000301350</v>
          </cell>
          <cell r="B186" t="str">
            <v>Retl-Elec Inc-Publ</v>
          </cell>
          <cell r="C186">
            <v>-10933202.07</v>
          </cell>
          <cell r="D186">
            <v>0</v>
          </cell>
        </row>
        <row r="187">
          <cell r="A187" t="str">
            <v>0000301550</v>
          </cell>
          <cell r="B187" t="str">
            <v>N'wrk-Elec-Inc-Comm</v>
          </cell>
          <cell r="C187">
            <v>-104263382.23999999</v>
          </cell>
          <cell r="D187">
            <v>0</v>
          </cell>
        </row>
        <row r="188">
          <cell r="A188" t="str">
            <v>0000301600</v>
          </cell>
          <cell r="B188" t="str">
            <v>N'wrk-Elec-Ind'l</v>
          </cell>
          <cell r="C188">
            <v>-99481043.060000002</v>
          </cell>
          <cell r="D188">
            <v>0</v>
          </cell>
        </row>
        <row r="189">
          <cell r="A189" t="str">
            <v>0000301999</v>
          </cell>
          <cell r="B189" t="str">
            <v>Revenue Unidentified</v>
          </cell>
          <cell r="C189">
            <v>0</v>
          </cell>
          <cell r="D189">
            <v>0</v>
          </cell>
        </row>
        <row r="190">
          <cell r="A190" t="str">
            <v>0000302100</v>
          </cell>
          <cell r="B190" t="str">
            <v>Ntwk Rev Ext - Med</v>
          </cell>
          <cell r="C190">
            <v>0</v>
          </cell>
          <cell r="D190">
            <v>0</v>
          </cell>
        </row>
        <row r="191">
          <cell r="A191" t="str">
            <v>0000302110</v>
          </cell>
          <cell r="B191" t="str">
            <v>Ext Rev Contest ND1</v>
          </cell>
          <cell r="C191">
            <v>-295731.09999999998</v>
          </cell>
          <cell r="D191">
            <v>0</v>
          </cell>
        </row>
        <row r="192">
          <cell r="A192" t="str">
            <v>0000302111</v>
          </cell>
          <cell r="B192" t="str">
            <v>Ext Rev Contest ND2</v>
          </cell>
          <cell r="C192">
            <v>-1117475.05</v>
          </cell>
          <cell r="D192">
            <v>0</v>
          </cell>
        </row>
        <row r="193">
          <cell r="A193" t="str">
            <v>0000302112</v>
          </cell>
          <cell r="B193" t="str">
            <v>Ext Rev Contest ND3</v>
          </cell>
          <cell r="C193">
            <v>-852191.7</v>
          </cell>
          <cell r="D193">
            <v>0</v>
          </cell>
        </row>
        <row r="194">
          <cell r="A194" t="str">
            <v>0000302300</v>
          </cell>
          <cell r="B194" t="str">
            <v>Ntwk Rev Ext - Large</v>
          </cell>
          <cell r="C194">
            <v>-6473138.0599999996</v>
          </cell>
          <cell r="D194">
            <v>0</v>
          </cell>
        </row>
        <row r="195">
          <cell r="A195" t="str">
            <v>0000302310</v>
          </cell>
          <cell r="B195" t="str">
            <v>Ext Rev Contest DL</v>
          </cell>
          <cell r="C195">
            <v>-9516441.8499999996</v>
          </cell>
          <cell r="D195">
            <v>0</v>
          </cell>
        </row>
        <row r="196">
          <cell r="A196" t="str">
            <v>0000302312</v>
          </cell>
          <cell r="B196" t="str">
            <v>Ext Rev Contest DL.C</v>
          </cell>
          <cell r="C196">
            <v>-6611606.3499999996</v>
          </cell>
          <cell r="D196">
            <v>0</v>
          </cell>
        </row>
        <row r="197">
          <cell r="A197" t="str">
            <v>0000302313</v>
          </cell>
          <cell r="B197" t="str">
            <v>Ext Rev Contest DLS</v>
          </cell>
          <cell r="C197">
            <v>-459598.15</v>
          </cell>
          <cell r="D197">
            <v>0</v>
          </cell>
        </row>
        <row r="198">
          <cell r="A198" t="str">
            <v>0000302400</v>
          </cell>
          <cell r="B198" t="str">
            <v>Ntwk Rev Ext - HV</v>
          </cell>
          <cell r="C198">
            <v>0</v>
          </cell>
          <cell r="D198">
            <v>0</v>
          </cell>
        </row>
        <row r="199">
          <cell r="A199" t="str">
            <v>0000302409</v>
          </cell>
          <cell r="B199" t="str">
            <v>Ext Rev Contest DHD1</v>
          </cell>
          <cell r="C199">
            <v>-507988.19</v>
          </cell>
          <cell r="D199">
            <v>0</v>
          </cell>
        </row>
        <row r="200">
          <cell r="A200" t="str">
            <v>0000302410</v>
          </cell>
          <cell r="B200" t="str">
            <v>Ext Rev Contest DH</v>
          </cell>
          <cell r="C200">
            <v>-5696522.7000000002</v>
          </cell>
          <cell r="D200">
            <v>0</v>
          </cell>
        </row>
        <row r="201">
          <cell r="A201" t="str">
            <v>0000302411</v>
          </cell>
          <cell r="B201" t="str">
            <v>Ext Rev Contest DH.A</v>
          </cell>
          <cell r="C201">
            <v>-1613860.6</v>
          </cell>
          <cell r="D201">
            <v>0</v>
          </cell>
        </row>
        <row r="202">
          <cell r="A202" t="str">
            <v>0000302412</v>
          </cell>
          <cell r="B202" t="str">
            <v>Ext Rev Contest DH.C</v>
          </cell>
          <cell r="C202">
            <v>-3580177.6</v>
          </cell>
          <cell r="D202">
            <v>0</v>
          </cell>
        </row>
        <row r="203">
          <cell r="A203" t="str">
            <v>0000302414</v>
          </cell>
          <cell r="B203" t="str">
            <v>Ext Rev Contest DS</v>
          </cell>
          <cell r="C203">
            <v>0</v>
          </cell>
          <cell r="D203">
            <v>0</v>
          </cell>
        </row>
        <row r="204">
          <cell r="A204" t="str">
            <v>0000302415</v>
          </cell>
          <cell r="B204" t="str">
            <v>Ext Rev Contest DS.A</v>
          </cell>
          <cell r="C204">
            <v>-204676.5</v>
          </cell>
          <cell r="D204">
            <v>0</v>
          </cell>
        </row>
        <row r="205">
          <cell r="A205" t="str">
            <v>0000302416</v>
          </cell>
          <cell r="B205" t="str">
            <v>Ext Rev Contest DS.G</v>
          </cell>
          <cell r="C205">
            <v>-216414.8</v>
          </cell>
          <cell r="D205">
            <v>0</v>
          </cell>
        </row>
        <row r="206">
          <cell r="A206" t="str">
            <v>0000302600</v>
          </cell>
          <cell r="B206" t="str">
            <v>Ntwk Rev Ext - Other</v>
          </cell>
          <cell r="C206">
            <v>-130655.36</v>
          </cell>
          <cell r="D206">
            <v>0</v>
          </cell>
        </row>
        <row r="207">
          <cell r="A207" t="str">
            <v>0000302620</v>
          </cell>
          <cell r="B207" t="str">
            <v>Ext Rev Co Pass Thru</v>
          </cell>
        </row>
        <row r="208">
          <cell r="A208" t="str">
            <v>0000303000</v>
          </cell>
          <cell r="B208" t="str">
            <v>Ntwk Rev PCA - Small</v>
          </cell>
          <cell r="C208">
            <v>0</v>
          </cell>
          <cell r="D208">
            <v>0</v>
          </cell>
        </row>
        <row r="209">
          <cell r="A209" t="str">
            <v>0000303010</v>
          </cell>
          <cell r="B209" t="str">
            <v>Int Rev Franch D1</v>
          </cell>
          <cell r="C209">
            <v>-149523602.02000001</v>
          </cell>
          <cell r="D209">
            <v>0</v>
          </cell>
        </row>
        <row r="210">
          <cell r="A210" t="str">
            <v>0000303011</v>
          </cell>
          <cell r="B210" t="str">
            <v>Int Rev Franch D2</v>
          </cell>
          <cell r="C210">
            <v>-12509694</v>
          </cell>
          <cell r="D210">
            <v>0</v>
          </cell>
        </row>
        <row r="211">
          <cell r="A211" t="str">
            <v>0000303012</v>
          </cell>
          <cell r="B211" t="str">
            <v>Int Rev Franch DD1</v>
          </cell>
          <cell r="C211">
            <v>-19100048.280000001</v>
          </cell>
          <cell r="D211">
            <v>0</v>
          </cell>
        </row>
        <row r="212">
          <cell r="A212" t="str">
            <v>0000303020</v>
          </cell>
          <cell r="B212" t="str">
            <v>Int Rev Cont ND1</v>
          </cell>
        </row>
        <row r="213">
          <cell r="A213" t="str">
            <v>0000303021</v>
          </cell>
          <cell r="B213" t="str">
            <v>Int Rev Cont ND2</v>
          </cell>
          <cell r="C213">
            <v>0</v>
          </cell>
          <cell r="D213">
            <v>0</v>
          </cell>
        </row>
        <row r="214">
          <cell r="A214" t="str">
            <v>0000303022</v>
          </cell>
          <cell r="B214" t="str">
            <v>Int Rev Contest ND3</v>
          </cell>
        </row>
        <row r="215">
          <cell r="A215" t="str">
            <v>0000303100</v>
          </cell>
          <cell r="B215" t="str">
            <v>Ntwk Rev PCA - Med</v>
          </cell>
          <cell r="C215">
            <v>0</v>
          </cell>
          <cell r="D215">
            <v>0</v>
          </cell>
        </row>
        <row r="216">
          <cell r="A216" t="str">
            <v>0000303110</v>
          </cell>
          <cell r="B216" t="str">
            <v>Int Rev Franch ND1</v>
          </cell>
          <cell r="C216">
            <v>-21521018.390000001</v>
          </cell>
          <cell r="D216">
            <v>0</v>
          </cell>
        </row>
        <row r="217">
          <cell r="A217" t="str">
            <v>0000303111</v>
          </cell>
          <cell r="B217" t="str">
            <v>Int Rev Franch ND2</v>
          </cell>
          <cell r="C217">
            <v>-57430161.560000002</v>
          </cell>
          <cell r="D217">
            <v>0</v>
          </cell>
        </row>
        <row r="218">
          <cell r="A218" t="str">
            <v>0000303112</v>
          </cell>
          <cell r="B218" t="str">
            <v>Int Rev Franch ND3</v>
          </cell>
          <cell r="C218">
            <v>-18522941.850000001</v>
          </cell>
          <cell r="D218">
            <v>0</v>
          </cell>
        </row>
        <row r="219">
          <cell r="A219" t="str">
            <v>0000303200</v>
          </cell>
          <cell r="B219" t="str">
            <v>Ntwk Rev PCA - Unmet</v>
          </cell>
          <cell r="C219">
            <v>0</v>
          </cell>
          <cell r="D219">
            <v>0</v>
          </cell>
        </row>
        <row r="220">
          <cell r="A220" t="str">
            <v>0000303210</v>
          </cell>
          <cell r="B220" t="str">
            <v>Int Rev Fr Pass Thru</v>
          </cell>
        </row>
        <row r="221">
          <cell r="A221" t="str">
            <v>0000303220</v>
          </cell>
          <cell r="B221" t="str">
            <v>Int Rev Co Pass Thru</v>
          </cell>
          <cell r="C221">
            <v>-572273.17000000004</v>
          </cell>
          <cell r="D221">
            <v>0</v>
          </cell>
        </row>
        <row r="222">
          <cell r="A222" t="str">
            <v>0000303300</v>
          </cell>
          <cell r="B222" t="str">
            <v>Ntwk Rev PCA - Large</v>
          </cell>
          <cell r="C222">
            <v>0</v>
          </cell>
          <cell r="D222">
            <v>0</v>
          </cell>
        </row>
        <row r="223">
          <cell r="A223" t="str">
            <v>0000303310</v>
          </cell>
          <cell r="B223" t="str">
            <v>Int Rev Franch DL</v>
          </cell>
          <cell r="C223">
            <v>-9305546.5999999996</v>
          </cell>
          <cell r="D223">
            <v>0</v>
          </cell>
        </row>
        <row r="224">
          <cell r="A224" t="str">
            <v>0000303311</v>
          </cell>
          <cell r="B224" t="str">
            <v>Int Rev Franch DL.2</v>
          </cell>
        </row>
        <row r="225">
          <cell r="A225" t="str">
            <v>0000303312</v>
          </cell>
          <cell r="B225" t="str">
            <v>Int Rev Franch DL.C</v>
          </cell>
          <cell r="C225">
            <v>-5246269.01</v>
          </cell>
          <cell r="D225">
            <v>0</v>
          </cell>
        </row>
        <row r="226">
          <cell r="A226" t="str">
            <v>0000303320</v>
          </cell>
          <cell r="B226" t="str">
            <v>Int Rev Contest DL</v>
          </cell>
          <cell r="C226">
            <v>-19403912.530000001</v>
          </cell>
          <cell r="D226">
            <v>0</v>
          </cell>
        </row>
        <row r="227">
          <cell r="A227" t="str">
            <v>0000303321</v>
          </cell>
          <cell r="B227" t="str">
            <v>Int Rev Contest DL.A</v>
          </cell>
          <cell r="C227">
            <v>-2971864.61</v>
          </cell>
          <cell r="D227">
            <v>0</v>
          </cell>
        </row>
        <row r="228">
          <cell r="A228" t="str">
            <v>0000303322</v>
          </cell>
          <cell r="B228" t="str">
            <v>Int Rev Contest DL.C</v>
          </cell>
          <cell r="C228">
            <v>-15553900.119999999</v>
          </cell>
          <cell r="D228">
            <v>0</v>
          </cell>
        </row>
        <row r="229">
          <cell r="A229" t="str">
            <v>0000303400</v>
          </cell>
          <cell r="B229" t="str">
            <v>Ntwk Rev PCA - HV</v>
          </cell>
          <cell r="C229">
            <v>0</v>
          </cell>
          <cell r="D229">
            <v>0</v>
          </cell>
        </row>
        <row r="230">
          <cell r="A230" t="str">
            <v>0000303410</v>
          </cell>
          <cell r="B230" t="str">
            <v>Int Rev Franch DH</v>
          </cell>
          <cell r="C230">
            <v>-1576345.7</v>
          </cell>
          <cell r="D230">
            <v>0</v>
          </cell>
        </row>
        <row r="231">
          <cell r="A231" t="str">
            <v>0000303411</v>
          </cell>
          <cell r="B231" t="str">
            <v>Int Rev Franch DH.A</v>
          </cell>
          <cell r="C231">
            <v>-65604</v>
          </cell>
          <cell r="D231">
            <v>0</v>
          </cell>
        </row>
        <row r="232">
          <cell r="A232" t="str">
            <v>0000303412</v>
          </cell>
          <cell r="B232" t="str">
            <v>Int Rev Franch DH.C</v>
          </cell>
          <cell r="C232">
            <v>-342742</v>
          </cell>
          <cell r="D232">
            <v>0</v>
          </cell>
        </row>
        <row r="233">
          <cell r="A233" t="str">
            <v>0000303413</v>
          </cell>
          <cell r="B233" t="str">
            <v>Int Rev Franch DH.U</v>
          </cell>
          <cell r="C233">
            <v>-2164389.7599999998</v>
          </cell>
          <cell r="D233">
            <v>0</v>
          </cell>
        </row>
        <row r="234">
          <cell r="A234" t="str">
            <v>0000303420</v>
          </cell>
          <cell r="B234" t="str">
            <v>Int Rev Contest DH</v>
          </cell>
          <cell r="C234">
            <v>-11220944.76</v>
          </cell>
          <cell r="D234">
            <v>0</v>
          </cell>
        </row>
        <row r="235">
          <cell r="A235" t="str">
            <v>0000303421</v>
          </cell>
          <cell r="B235" t="str">
            <v>Int Rev Contest DH.A</v>
          </cell>
          <cell r="C235">
            <v>-739636</v>
          </cell>
          <cell r="D235">
            <v>0</v>
          </cell>
        </row>
        <row r="236">
          <cell r="A236" t="str">
            <v>0000303422</v>
          </cell>
          <cell r="B236" t="str">
            <v>Int Rev Contest DH.C</v>
          </cell>
          <cell r="C236">
            <v>-12015856.390000001</v>
          </cell>
          <cell r="D236">
            <v>0</v>
          </cell>
        </row>
        <row r="237">
          <cell r="A237" t="str">
            <v>0000303500</v>
          </cell>
          <cell r="B237" t="str">
            <v>Ntwk Rev PCA - Sub T</v>
          </cell>
          <cell r="C237">
            <v>0</v>
          </cell>
          <cell r="D237">
            <v>0</v>
          </cell>
        </row>
        <row r="238">
          <cell r="A238" t="str">
            <v>0000303520</v>
          </cell>
          <cell r="B238" t="str">
            <v>Int Rev Contest DS.A</v>
          </cell>
          <cell r="C238">
            <v>-2232205.4700000002</v>
          </cell>
          <cell r="D238">
            <v>0</v>
          </cell>
        </row>
        <row r="239">
          <cell r="A239" t="str">
            <v>0000303521</v>
          </cell>
          <cell r="B239" t="str">
            <v>Int Rev Contest DS.G</v>
          </cell>
          <cell r="C239">
            <v>-3048315.19</v>
          </cell>
          <cell r="D239">
            <v>0</v>
          </cell>
        </row>
        <row r="240">
          <cell r="A240" t="str">
            <v>0000303522</v>
          </cell>
          <cell r="B240" t="str">
            <v>Int Rev Contest DS.S</v>
          </cell>
          <cell r="C240">
            <v>-3131769.96</v>
          </cell>
          <cell r="D240">
            <v>0</v>
          </cell>
        </row>
        <row r="241">
          <cell r="A241" t="str">
            <v>0000303600</v>
          </cell>
          <cell r="B241" t="str">
            <v>Ntwk Rev PCA - Other</v>
          </cell>
          <cell r="C241">
            <v>-115</v>
          </cell>
          <cell r="D241">
            <v>0</v>
          </cell>
        </row>
        <row r="242">
          <cell r="A242" t="str">
            <v>0000303610</v>
          </cell>
          <cell r="B242" t="str">
            <v>Int Rev Franch PL2</v>
          </cell>
          <cell r="C242">
            <v>-2982324.81</v>
          </cell>
          <cell r="D242">
            <v>0</v>
          </cell>
        </row>
        <row r="243">
          <cell r="A243" t="str">
            <v>0000367100</v>
          </cell>
          <cell r="B243" t="str">
            <v>Rev: Instal Service</v>
          </cell>
          <cell r="C243">
            <v>-2177057.2000000002</v>
          </cell>
          <cell r="D243">
            <v>0</v>
          </cell>
        </row>
        <row r="244">
          <cell r="A244" t="str">
            <v>0000367150</v>
          </cell>
          <cell r="B244" t="str">
            <v>Rev: Elec Test&amp;Svce</v>
          </cell>
          <cell r="C244">
            <v>-34357.35</v>
          </cell>
          <cell r="D244">
            <v>0</v>
          </cell>
        </row>
        <row r="245">
          <cell r="A245" t="str">
            <v>0000367200</v>
          </cell>
          <cell r="B245" t="str">
            <v>Rev: Joint Pole Use</v>
          </cell>
          <cell r="C245">
            <v>-201861.18</v>
          </cell>
          <cell r="D245">
            <v>0</v>
          </cell>
        </row>
        <row r="246">
          <cell r="A246" t="str">
            <v>0000367250</v>
          </cell>
          <cell r="B246" t="str">
            <v>Rev: New Bus Vent</v>
          </cell>
          <cell r="C246">
            <v>-9742181.4000000004</v>
          </cell>
          <cell r="D246">
            <v>0</v>
          </cell>
        </row>
        <row r="247">
          <cell r="A247" t="str">
            <v>0000367300</v>
          </cell>
          <cell r="B247" t="str">
            <v>Rev: New Connect'n</v>
          </cell>
          <cell r="C247">
            <v>-100710</v>
          </cell>
          <cell r="D247">
            <v>0</v>
          </cell>
        </row>
        <row r="248">
          <cell r="A248" t="str">
            <v>0000367305</v>
          </cell>
          <cell r="B248" t="str">
            <v>Rev: Conn- Inc o/set</v>
          </cell>
          <cell r="C248">
            <v>85721</v>
          </cell>
          <cell r="D248">
            <v>0</v>
          </cell>
        </row>
        <row r="249">
          <cell r="A249" t="str">
            <v>0000367350</v>
          </cell>
          <cell r="B249" t="str">
            <v>Reconnection Fees</v>
          </cell>
          <cell r="C249">
            <v>-1727174.45</v>
          </cell>
          <cell r="D249">
            <v>0</v>
          </cell>
        </row>
        <row r="250">
          <cell r="A250" t="str">
            <v>0000367400</v>
          </cell>
          <cell r="B250" t="str">
            <v>Rev: Retl Prod&amp;Svcs</v>
          </cell>
          <cell r="C250">
            <v>-896222.81</v>
          </cell>
          <cell r="D250">
            <v>0</v>
          </cell>
        </row>
        <row r="251">
          <cell r="A251" t="str">
            <v>0000367450</v>
          </cell>
          <cell r="B251" t="str">
            <v>Rev: Svcs to Elec</v>
          </cell>
          <cell r="C251">
            <v>-96542</v>
          </cell>
          <cell r="D251">
            <v>0</v>
          </cell>
        </row>
        <row r="252">
          <cell r="A252" t="str">
            <v>0000367500</v>
          </cell>
          <cell r="B252" t="str">
            <v>Rev: Cable TV</v>
          </cell>
          <cell r="C252">
            <v>-365952.71</v>
          </cell>
          <cell r="D252">
            <v>0</v>
          </cell>
        </row>
        <row r="253">
          <cell r="A253" t="str">
            <v>0000367550</v>
          </cell>
          <cell r="B253" t="str">
            <v>Rev: Pole Staking</v>
          </cell>
          <cell r="C253">
            <v>-175651</v>
          </cell>
          <cell r="D253">
            <v>0</v>
          </cell>
        </row>
        <row r="254">
          <cell r="A254" t="str">
            <v>0000367600</v>
          </cell>
          <cell r="B254" t="str">
            <v>Rev: Plant Test&amp;Mnt</v>
          </cell>
          <cell r="C254">
            <v>-3656</v>
          </cell>
          <cell r="D254">
            <v>0</v>
          </cell>
        </row>
        <row r="255">
          <cell r="A255" t="str">
            <v>0000367650</v>
          </cell>
          <cell r="B255" t="str">
            <v>Rev: Ext Consulting</v>
          </cell>
          <cell r="C255">
            <v>-26640</v>
          </cell>
          <cell r="D255">
            <v>0</v>
          </cell>
        </row>
        <row r="256">
          <cell r="A256" t="str">
            <v>0000367700</v>
          </cell>
          <cell r="B256" t="str">
            <v>Cust Conts: Reg</v>
          </cell>
          <cell r="C256">
            <v>-23544974.199999999</v>
          </cell>
          <cell r="D256">
            <v>0</v>
          </cell>
        </row>
        <row r="257">
          <cell r="A257" t="str">
            <v>0000367750</v>
          </cell>
          <cell r="B257" t="str">
            <v>Cust Conts: Contest</v>
          </cell>
          <cell r="C257">
            <v>-560711</v>
          </cell>
          <cell r="D257">
            <v>0</v>
          </cell>
        </row>
        <row r="258">
          <cell r="A258" t="str">
            <v>0000367800</v>
          </cell>
          <cell r="B258" t="str">
            <v>Cust Conts: Gifted</v>
          </cell>
          <cell r="C258">
            <v>-5000219.71</v>
          </cell>
          <cell r="D258">
            <v>0</v>
          </cell>
        </row>
        <row r="259">
          <cell r="A259" t="str">
            <v>0000367830</v>
          </cell>
          <cell r="B259" t="str">
            <v>Cust Con:RWK damage</v>
          </cell>
          <cell r="C259">
            <v>-169699.1</v>
          </cell>
          <cell r="D259">
            <v>0</v>
          </cell>
        </row>
        <row r="260">
          <cell r="A260" t="str">
            <v>0000374400</v>
          </cell>
          <cell r="B260" t="str">
            <v>Sales Tax Recovered</v>
          </cell>
          <cell r="C260">
            <v>-22549620.530000001</v>
          </cell>
          <cell r="D260">
            <v>0</v>
          </cell>
        </row>
        <row r="261">
          <cell r="A261" t="str">
            <v>0000380400</v>
          </cell>
          <cell r="B261" t="str">
            <v>Rev: Prop Rentals</v>
          </cell>
          <cell r="C261">
            <v>-1026824.09</v>
          </cell>
          <cell r="D261">
            <v>0</v>
          </cell>
        </row>
        <row r="262">
          <cell r="A262" t="str">
            <v>0000380600</v>
          </cell>
          <cell r="B262" t="str">
            <v>Unident Receipts</v>
          </cell>
          <cell r="C262">
            <v>-515.52</v>
          </cell>
          <cell r="D262">
            <v>0</v>
          </cell>
        </row>
        <row r="263">
          <cell r="A263" t="str">
            <v>0000381000</v>
          </cell>
          <cell r="B263" t="str">
            <v>Sale of Mats - Ext</v>
          </cell>
          <cell r="C263">
            <v>-1985731.49</v>
          </cell>
          <cell r="D263">
            <v>0</v>
          </cell>
        </row>
        <row r="264">
          <cell r="A264" t="str">
            <v>0000381200</v>
          </cell>
          <cell r="B264" t="str">
            <v>Dishonoured Chq Fees</v>
          </cell>
          <cell r="C264">
            <v>-1836.9</v>
          </cell>
          <cell r="D264">
            <v>0</v>
          </cell>
        </row>
        <row r="265">
          <cell r="A265" t="str">
            <v>0000381400</v>
          </cell>
          <cell r="B265" t="str">
            <v>Refunds &amp; Grants</v>
          </cell>
          <cell r="C265">
            <v>-350130.4</v>
          </cell>
          <cell r="D265">
            <v>0</v>
          </cell>
        </row>
        <row r="266">
          <cell r="A266" t="str">
            <v>0000384600</v>
          </cell>
          <cell r="B266" t="str">
            <v>Gain/Loss-Sale Land</v>
          </cell>
          <cell r="C266">
            <v>-599852</v>
          </cell>
          <cell r="D266">
            <v>0</v>
          </cell>
        </row>
        <row r="267">
          <cell r="A267" t="str">
            <v>0000384620</v>
          </cell>
          <cell r="B267" t="str">
            <v>Gain/Loss-Sale Bldgs</v>
          </cell>
          <cell r="C267">
            <v>225285.1</v>
          </cell>
          <cell r="D267">
            <v>0</v>
          </cell>
        </row>
        <row r="268">
          <cell r="A268" t="str">
            <v>0000384660</v>
          </cell>
          <cell r="B268" t="str">
            <v>Gain/Loss-Sale Distn</v>
          </cell>
          <cell r="C268">
            <v>7706788.3200000003</v>
          </cell>
          <cell r="D268">
            <v>0</v>
          </cell>
        </row>
        <row r="269">
          <cell r="A269" t="str">
            <v>0000384680</v>
          </cell>
          <cell r="B269" t="str">
            <v>Gain/Loss-Sale MV&amp;Pl</v>
          </cell>
          <cell r="C269">
            <v>141959.64000000001</v>
          </cell>
          <cell r="D269">
            <v>0</v>
          </cell>
        </row>
        <row r="270">
          <cell r="A270" t="str">
            <v>0000384700</v>
          </cell>
          <cell r="B270" t="str">
            <v>Gain/Loss-Sale Other</v>
          </cell>
          <cell r="C270">
            <v>-96509.96</v>
          </cell>
          <cell r="D270">
            <v>0</v>
          </cell>
        </row>
        <row r="271">
          <cell r="A271" t="str">
            <v>0000384910</v>
          </cell>
          <cell r="B271" t="str">
            <v>Rev-Asset Write-ups</v>
          </cell>
          <cell r="C271">
            <v>-1436.22</v>
          </cell>
          <cell r="D271">
            <v>0</v>
          </cell>
        </row>
        <row r="272">
          <cell r="A272" t="str">
            <v>0000385400</v>
          </cell>
          <cell r="B272" t="str">
            <v>Interest Received</v>
          </cell>
          <cell r="C272">
            <v>-773355.08</v>
          </cell>
          <cell r="D272">
            <v>0</v>
          </cell>
        </row>
        <row r="273">
          <cell r="A273" t="str">
            <v>0000386800</v>
          </cell>
          <cell r="B273" t="str">
            <v>Bad Debts Recovered</v>
          </cell>
          <cell r="C273">
            <v>-758867.87</v>
          </cell>
          <cell r="D273">
            <v>0</v>
          </cell>
        </row>
        <row r="274">
          <cell r="A274" t="str">
            <v>0000387100</v>
          </cell>
          <cell r="B274" t="str">
            <v>Deriv Trading Rev</v>
          </cell>
          <cell r="C274">
            <v>0</v>
          </cell>
          <cell r="D274">
            <v>0</v>
          </cell>
        </row>
        <row r="275">
          <cell r="A275" t="str">
            <v>0000387200</v>
          </cell>
          <cell r="B275" t="str">
            <v>Sundry Rev</v>
          </cell>
          <cell r="C275">
            <v>-2246360.96</v>
          </cell>
          <cell r="D275">
            <v>0</v>
          </cell>
        </row>
        <row r="276">
          <cell r="A276" t="str">
            <v>0000500100</v>
          </cell>
          <cell r="B276" t="str">
            <v>Sals: Ordinary Time</v>
          </cell>
          <cell r="C276">
            <v>52281127.960000001</v>
          </cell>
          <cell r="D276">
            <v>0</v>
          </cell>
        </row>
        <row r="277">
          <cell r="A277" t="str">
            <v>0000500200</v>
          </cell>
          <cell r="B277" t="str">
            <v>Sals: Overtime</v>
          </cell>
          <cell r="C277">
            <v>6000088.5800000001</v>
          </cell>
          <cell r="D277">
            <v>0</v>
          </cell>
        </row>
        <row r="278">
          <cell r="A278" t="str">
            <v>0000500300</v>
          </cell>
          <cell r="B278" t="str">
            <v>Sals: Sal Sac FBT</v>
          </cell>
          <cell r="C278">
            <v>29048.02</v>
          </cell>
          <cell r="D278">
            <v>0</v>
          </cell>
        </row>
        <row r="279">
          <cell r="A279" t="str">
            <v>0000500310</v>
          </cell>
          <cell r="B279" t="str">
            <v>Sals: Sal Sac No FBT</v>
          </cell>
          <cell r="C279">
            <v>9070</v>
          </cell>
          <cell r="D279">
            <v>0</v>
          </cell>
        </row>
        <row r="280">
          <cell r="A280" t="str">
            <v>0000500400</v>
          </cell>
          <cell r="B280" t="str">
            <v>Sals: Bonuses</v>
          </cell>
          <cell r="C280">
            <v>2543927.77</v>
          </cell>
          <cell r="D280">
            <v>0</v>
          </cell>
        </row>
        <row r="281">
          <cell r="A281" t="str">
            <v>0000500700</v>
          </cell>
          <cell r="B281" t="str">
            <v>Redundancy Pmt</v>
          </cell>
          <cell r="C281">
            <v>0</v>
          </cell>
          <cell r="D281">
            <v>0</v>
          </cell>
        </row>
        <row r="282">
          <cell r="A282" t="str">
            <v>0000500810</v>
          </cell>
          <cell r="B282" t="str">
            <v>Sals: LAFH Allowance</v>
          </cell>
          <cell r="C282">
            <v>12421.42</v>
          </cell>
          <cell r="D282">
            <v>0</v>
          </cell>
        </row>
        <row r="283">
          <cell r="A283" t="str">
            <v>0000501100</v>
          </cell>
          <cell r="B283" t="str">
            <v>Sals: Employer Cont</v>
          </cell>
          <cell r="C283">
            <v>994405.05</v>
          </cell>
          <cell r="D283">
            <v>0</v>
          </cell>
        </row>
        <row r="284">
          <cell r="A284" t="str">
            <v>0000501350</v>
          </cell>
          <cell r="B284" t="str">
            <v>Sals: P'roll Tax Pmt</v>
          </cell>
          <cell r="C284">
            <v>4178036.87</v>
          </cell>
          <cell r="D284">
            <v>0</v>
          </cell>
        </row>
        <row r="285">
          <cell r="A285" t="str">
            <v>0000501630</v>
          </cell>
          <cell r="B285" t="str">
            <v>Sals: A/L Prov Expse</v>
          </cell>
          <cell r="C285">
            <v>4137842.93</v>
          </cell>
          <cell r="D285">
            <v>0</v>
          </cell>
        </row>
        <row r="286">
          <cell r="A286" t="str">
            <v>0000501640</v>
          </cell>
          <cell r="B286" t="str">
            <v>Sals: LSL Prov Exp</v>
          </cell>
          <cell r="C286">
            <v>3024783.38</v>
          </cell>
          <cell r="D286">
            <v>0</v>
          </cell>
        </row>
        <row r="287">
          <cell r="A287" t="str">
            <v>0000501650</v>
          </cell>
          <cell r="B287" t="str">
            <v>Sals: W/Cover Levy</v>
          </cell>
          <cell r="C287">
            <v>627894.85</v>
          </cell>
          <cell r="D287">
            <v>0</v>
          </cell>
        </row>
        <row r="288">
          <cell r="A288" t="str">
            <v>0000501660</v>
          </cell>
          <cell r="B288" t="str">
            <v>Sals: W/Cover Recoup</v>
          </cell>
          <cell r="C288">
            <v>-291397.90000000002</v>
          </cell>
          <cell r="D288">
            <v>0</v>
          </cell>
        </row>
        <row r="289">
          <cell r="A289" t="str">
            <v>0000502100</v>
          </cell>
          <cell r="B289" t="str">
            <v>Sals: Sick Leave Exp</v>
          </cell>
          <cell r="C289">
            <v>816382.32</v>
          </cell>
          <cell r="D289">
            <v>0</v>
          </cell>
        </row>
        <row r="290">
          <cell r="A290" t="str">
            <v>0000502150</v>
          </cell>
          <cell r="B290" t="str">
            <v>Sals: W/Cover Leave</v>
          </cell>
          <cell r="C290">
            <v>35708.1</v>
          </cell>
          <cell r="D290">
            <v>0</v>
          </cell>
        </row>
        <row r="291">
          <cell r="A291" t="str">
            <v>0000502200</v>
          </cell>
          <cell r="B291" t="str">
            <v>Sals: Other Paid Lve</v>
          </cell>
          <cell r="C291">
            <v>93870.16</v>
          </cell>
          <cell r="D291">
            <v>0</v>
          </cell>
        </row>
        <row r="292">
          <cell r="A292" t="str">
            <v>0000503190</v>
          </cell>
          <cell r="B292" t="str">
            <v>Travel: Australia</v>
          </cell>
          <cell r="C292">
            <v>2205697.4300000002</v>
          </cell>
          <cell r="D292">
            <v>0</v>
          </cell>
        </row>
        <row r="293">
          <cell r="A293" t="str">
            <v>0000503200</v>
          </cell>
          <cell r="B293" t="str">
            <v>Travel: Aust: Spouse</v>
          </cell>
          <cell r="C293">
            <v>3015.4</v>
          </cell>
          <cell r="D293">
            <v>0</v>
          </cell>
        </row>
        <row r="294">
          <cell r="A294" t="str">
            <v>0000503210</v>
          </cell>
          <cell r="B294" t="str">
            <v>Travel: Overseas</v>
          </cell>
          <cell r="C294">
            <v>373316.68</v>
          </cell>
          <cell r="D294">
            <v>0</v>
          </cell>
        </row>
        <row r="295">
          <cell r="A295" t="str">
            <v>0000503220</v>
          </cell>
          <cell r="B295" t="str">
            <v>Travel: OS: Spouse</v>
          </cell>
          <cell r="C295">
            <v>15230.73</v>
          </cell>
          <cell r="D295">
            <v>0</v>
          </cell>
        </row>
        <row r="296">
          <cell r="A296" t="str">
            <v>0000503230</v>
          </cell>
          <cell r="B296" t="str">
            <v>Employee Ent: NonFBT</v>
          </cell>
          <cell r="C296">
            <v>150185.57</v>
          </cell>
          <cell r="D296">
            <v>0</v>
          </cell>
        </row>
        <row r="297">
          <cell r="A297" t="str">
            <v>0000503240</v>
          </cell>
          <cell r="B297" t="str">
            <v>Employee Ent: FBT</v>
          </cell>
          <cell r="C297">
            <v>166286.71</v>
          </cell>
          <cell r="D297">
            <v>0</v>
          </cell>
        </row>
        <row r="298">
          <cell r="A298" t="str">
            <v>0000503250</v>
          </cell>
          <cell r="B298" t="str">
            <v>Non Employee Ent</v>
          </cell>
          <cell r="C298">
            <v>176418.15</v>
          </cell>
          <cell r="D298">
            <v>0</v>
          </cell>
        </row>
        <row r="299">
          <cell r="A299" t="str">
            <v>0000503260</v>
          </cell>
          <cell r="B299" t="str">
            <v>Educ Exps: Non FBT</v>
          </cell>
          <cell r="C299">
            <v>50087.81</v>
          </cell>
          <cell r="D299">
            <v>0</v>
          </cell>
        </row>
        <row r="300">
          <cell r="A300" t="str">
            <v>0000503270</v>
          </cell>
          <cell r="B300" t="str">
            <v>HECS Fees: FBT</v>
          </cell>
          <cell r="C300">
            <v>10247.25</v>
          </cell>
          <cell r="D300">
            <v>0</v>
          </cell>
        </row>
        <row r="301">
          <cell r="A301" t="str">
            <v>0000503280</v>
          </cell>
          <cell r="B301" t="str">
            <v>Car Park: Non-Perm</v>
          </cell>
          <cell r="C301">
            <v>130857.9</v>
          </cell>
          <cell r="D301">
            <v>0</v>
          </cell>
        </row>
        <row r="302">
          <cell r="A302" t="str">
            <v>0000503290</v>
          </cell>
          <cell r="B302" t="str">
            <v>Car Park: Perm</v>
          </cell>
          <cell r="C302">
            <v>379286.85</v>
          </cell>
          <cell r="D302">
            <v>0</v>
          </cell>
        </row>
        <row r="303">
          <cell r="A303" t="str">
            <v>0000503300</v>
          </cell>
          <cell r="B303" t="str">
            <v>Awards/Gifts: NonFBT</v>
          </cell>
          <cell r="C303">
            <v>62663.87</v>
          </cell>
          <cell r="D303">
            <v>0</v>
          </cell>
        </row>
        <row r="304">
          <cell r="A304" t="str">
            <v>0000503310</v>
          </cell>
          <cell r="B304" t="str">
            <v>Awards/Gifts: FBT</v>
          </cell>
          <cell r="C304">
            <v>10961.07</v>
          </cell>
          <cell r="D304">
            <v>0</v>
          </cell>
        </row>
        <row r="305">
          <cell r="A305" t="str">
            <v>0000503320</v>
          </cell>
          <cell r="B305" t="str">
            <v>Employee Reloc Costs</v>
          </cell>
          <cell r="C305">
            <v>334467.15000000002</v>
          </cell>
          <cell r="D305">
            <v>0</v>
          </cell>
        </row>
        <row r="306">
          <cell r="A306" t="str">
            <v>0000503330</v>
          </cell>
          <cell r="B306" t="str">
            <v>In-house Refreshment</v>
          </cell>
          <cell r="C306">
            <v>148293.39000000001</v>
          </cell>
          <cell r="D306">
            <v>0</v>
          </cell>
        </row>
        <row r="307">
          <cell r="A307" t="str">
            <v>0000503340</v>
          </cell>
          <cell r="B307" t="str">
            <v>Staff Amenities</v>
          </cell>
          <cell r="C307">
            <v>52704.3</v>
          </cell>
          <cell r="D307">
            <v>0</v>
          </cell>
        </row>
        <row r="308">
          <cell r="A308" t="str">
            <v>0000503350</v>
          </cell>
          <cell r="B308" t="str">
            <v>OH&amp;Safety Exp</v>
          </cell>
          <cell r="C308">
            <v>329435.59000000003</v>
          </cell>
          <cell r="D308">
            <v>0</v>
          </cell>
        </row>
        <row r="309">
          <cell r="A309" t="str">
            <v>0000505010</v>
          </cell>
          <cell r="B309" t="str">
            <v>VIC - Pool Energy</v>
          </cell>
          <cell r="C309">
            <v>205607541.61000001</v>
          </cell>
          <cell r="D309">
            <v>0</v>
          </cell>
        </row>
        <row r="310">
          <cell r="A310" t="str">
            <v>0000505015</v>
          </cell>
          <cell r="B310" t="str">
            <v>VIC - Pool Charges</v>
          </cell>
          <cell r="C310">
            <v>33382226.859999999</v>
          </cell>
          <cell r="D310">
            <v>0</v>
          </cell>
        </row>
        <row r="311">
          <cell r="A311" t="str">
            <v>0000505020</v>
          </cell>
          <cell r="B311" t="str">
            <v>VIC - Vesting 1 Way</v>
          </cell>
          <cell r="C311">
            <v>-4487608.7699999996</v>
          </cell>
          <cell r="D311">
            <v>0</v>
          </cell>
        </row>
        <row r="312">
          <cell r="A312" t="str">
            <v>0000505030</v>
          </cell>
          <cell r="B312" t="str">
            <v>VIC - Vesting 2 Way</v>
          </cell>
          <cell r="C312">
            <v>79877877.819999993</v>
          </cell>
          <cell r="D312">
            <v>0</v>
          </cell>
        </row>
        <row r="313">
          <cell r="A313" t="str">
            <v>0000505040</v>
          </cell>
          <cell r="B313" t="str">
            <v>VIC - 1 Way Hedging</v>
          </cell>
          <cell r="C313">
            <v>2215511.9700000002</v>
          </cell>
          <cell r="D313">
            <v>0</v>
          </cell>
        </row>
        <row r="314">
          <cell r="A314" t="str">
            <v>0000505050</v>
          </cell>
          <cell r="B314" t="str">
            <v>VIC - 2 Way Hedging</v>
          </cell>
          <cell r="C314">
            <v>38413860.619999997</v>
          </cell>
          <cell r="D314">
            <v>0</v>
          </cell>
        </row>
        <row r="315">
          <cell r="A315" t="str">
            <v>0000505060</v>
          </cell>
          <cell r="B315" t="str">
            <v>VIC - Purch ETSA</v>
          </cell>
          <cell r="C315">
            <v>868413.75</v>
          </cell>
          <cell r="D315">
            <v>0</v>
          </cell>
        </row>
        <row r="316">
          <cell r="A316" t="str">
            <v>0000505070</v>
          </cell>
          <cell r="B316" t="str">
            <v>VIC - Purch Other</v>
          </cell>
          <cell r="C316">
            <v>-15795923.32</v>
          </cell>
          <cell r="D316">
            <v>0</v>
          </cell>
        </row>
        <row r="317">
          <cell r="A317" t="str">
            <v>0000505080</v>
          </cell>
          <cell r="B317" t="str">
            <v>VIC - Cogeneration</v>
          </cell>
          <cell r="C317">
            <v>12463130.98</v>
          </cell>
          <cell r="D317">
            <v>0</v>
          </cell>
        </row>
        <row r="318">
          <cell r="A318" t="str">
            <v>0000505090</v>
          </cell>
          <cell r="B318" t="str">
            <v>NSW - Pool Energy</v>
          </cell>
          <cell r="C318">
            <v>47705942.560000002</v>
          </cell>
          <cell r="D318">
            <v>0</v>
          </cell>
        </row>
        <row r="319">
          <cell r="A319" t="str">
            <v>0000505095</v>
          </cell>
          <cell r="B319" t="str">
            <v>NSW - Pool Charges</v>
          </cell>
          <cell r="C319">
            <v>2435591.71</v>
          </cell>
          <cell r="D319">
            <v>0</v>
          </cell>
        </row>
        <row r="320">
          <cell r="A320" t="str">
            <v>0000505100</v>
          </cell>
          <cell r="B320" t="str">
            <v>NSW - 1 Way Hedging</v>
          </cell>
          <cell r="C320">
            <v>0</v>
          </cell>
          <cell r="D320">
            <v>0</v>
          </cell>
        </row>
        <row r="321">
          <cell r="A321" t="str">
            <v>0000505110</v>
          </cell>
          <cell r="B321" t="str">
            <v>NSW - 2 Way Hedging</v>
          </cell>
          <cell r="C321">
            <v>4097402.14</v>
          </cell>
          <cell r="D321">
            <v>0</v>
          </cell>
        </row>
        <row r="322">
          <cell r="A322" t="str">
            <v>0000505120</v>
          </cell>
          <cell r="B322" t="str">
            <v>NSW - Purch Other</v>
          </cell>
          <cell r="C322">
            <v>-202871.63</v>
          </cell>
          <cell r="D322">
            <v>0</v>
          </cell>
        </row>
        <row r="323">
          <cell r="A323" t="str">
            <v>0000505130</v>
          </cell>
          <cell r="B323" t="str">
            <v>QLD - Pool Energy</v>
          </cell>
          <cell r="C323">
            <v>194416.16</v>
          </cell>
          <cell r="D323">
            <v>0</v>
          </cell>
        </row>
        <row r="324">
          <cell r="A324" t="str">
            <v>0000505135</v>
          </cell>
          <cell r="B324" t="str">
            <v>QLD - Pool Charges</v>
          </cell>
          <cell r="C324">
            <v>3753.94</v>
          </cell>
          <cell r="D324">
            <v>0</v>
          </cell>
        </row>
        <row r="325">
          <cell r="A325" t="str">
            <v>0000505140</v>
          </cell>
          <cell r="B325" t="str">
            <v>QLD - 1 Way Hedging</v>
          </cell>
          <cell r="C325">
            <v>11655</v>
          </cell>
          <cell r="D325">
            <v>0</v>
          </cell>
        </row>
        <row r="326">
          <cell r="A326" t="str">
            <v>0000505145</v>
          </cell>
          <cell r="B326" t="str">
            <v>QLD - 2 Way Hedging</v>
          </cell>
          <cell r="C326">
            <v>-1163474.67</v>
          </cell>
          <cell r="D326">
            <v>0</v>
          </cell>
        </row>
        <row r="327">
          <cell r="A327" t="str">
            <v>0000507100</v>
          </cell>
          <cell r="B327" t="str">
            <v>Con Ch: PowerNet Vic</v>
          </cell>
          <cell r="C327">
            <v>12749376.33</v>
          </cell>
          <cell r="D327">
            <v>0</v>
          </cell>
        </row>
        <row r="328">
          <cell r="A328" t="str">
            <v>0000507200</v>
          </cell>
          <cell r="B328" t="str">
            <v>Syst Chrges: Solaris</v>
          </cell>
          <cell r="C328">
            <v>975051.2</v>
          </cell>
          <cell r="D328">
            <v>0</v>
          </cell>
        </row>
        <row r="329">
          <cell r="A329" t="str">
            <v>0000507300</v>
          </cell>
          <cell r="B329" t="str">
            <v>Syst Charges: VPX</v>
          </cell>
          <cell r="C329">
            <v>49467710.020000003</v>
          </cell>
          <cell r="D329">
            <v>0</v>
          </cell>
        </row>
        <row r="330">
          <cell r="A330" t="str">
            <v>0000507400</v>
          </cell>
          <cell r="B330" t="str">
            <v>VIC - Ext Net Fees</v>
          </cell>
          <cell r="C330">
            <v>63311190.640000001</v>
          </cell>
          <cell r="D330">
            <v>0</v>
          </cell>
        </row>
        <row r="331">
          <cell r="A331" t="str">
            <v>0000507500</v>
          </cell>
          <cell r="B331" t="str">
            <v>Int Net Fee - Franch</v>
          </cell>
          <cell r="C331">
            <v>371202434.97000003</v>
          </cell>
          <cell r="D331">
            <v>0</v>
          </cell>
        </row>
        <row r="332">
          <cell r="A332" t="str">
            <v>0000507550</v>
          </cell>
          <cell r="B332" t="str">
            <v>Int Net Fee - Contes</v>
          </cell>
          <cell r="C332">
            <v>0</v>
          </cell>
          <cell r="D332">
            <v>0</v>
          </cell>
        </row>
        <row r="333">
          <cell r="A333" t="str">
            <v>0000507600</v>
          </cell>
          <cell r="B333" t="str">
            <v>NSW - Ext Net Fees</v>
          </cell>
          <cell r="C333">
            <v>75255321.310000002</v>
          </cell>
          <cell r="D333">
            <v>0</v>
          </cell>
        </row>
        <row r="334">
          <cell r="A334" t="str">
            <v>0000507650</v>
          </cell>
          <cell r="B334" t="str">
            <v>ACT - Ext Net Fees</v>
          </cell>
          <cell r="C334">
            <v>364000.57</v>
          </cell>
          <cell r="D334">
            <v>0</v>
          </cell>
        </row>
        <row r="335">
          <cell r="A335" t="str">
            <v>0000507700</v>
          </cell>
          <cell r="B335" t="str">
            <v>QLD - Ext Net Fees</v>
          </cell>
          <cell r="C335">
            <v>195370.25</v>
          </cell>
          <cell r="D335">
            <v>0</v>
          </cell>
        </row>
        <row r="336">
          <cell r="A336" t="str">
            <v>0000513100</v>
          </cell>
          <cell r="B336" t="str">
            <v>M/Exp Sale 3rd Party</v>
          </cell>
          <cell r="C336">
            <v>2057398.41</v>
          </cell>
          <cell r="D336">
            <v>0</v>
          </cell>
        </row>
        <row r="337">
          <cell r="A337" t="str">
            <v>0000520100</v>
          </cell>
          <cell r="B337" t="str">
            <v>M &amp; S-Distribution</v>
          </cell>
          <cell r="C337">
            <v>38130313.369999997</v>
          </cell>
          <cell r="D337">
            <v>0</v>
          </cell>
        </row>
        <row r="338">
          <cell r="A338" t="str">
            <v>0000520200</v>
          </cell>
          <cell r="B338" t="str">
            <v>M &amp; S-Transmission</v>
          </cell>
          <cell r="C338">
            <v>804261.49</v>
          </cell>
          <cell r="D338">
            <v>0</v>
          </cell>
        </row>
        <row r="339">
          <cell r="A339" t="str">
            <v>0000522100</v>
          </cell>
          <cell r="B339" t="str">
            <v>M &amp; S-Petroleum</v>
          </cell>
          <cell r="C339">
            <v>2260305.4700000002</v>
          </cell>
          <cell r="D339">
            <v>0</v>
          </cell>
        </row>
        <row r="340">
          <cell r="A340" t="str">
            <v>0000522200</v>
          </cell>
          <cell r="B340" t="str">
            <v>M &amp; S-MV &amp; Plant</v>
          </cell>
          <cell r="C340">
            <v>465025.17</v>
          </cell>
          <cell r="D340">
            <v>0</v>
          </cell>
        </row>
        <row r="341">
          <cell r="A341" t="str">
            <v>0000522300</v>
          </cell>
          <cell r="B341" t="str">
            <v>Cap Purch-MV &amp; Plant</v>
          </cell>
          <cell r="C341">
            <v>-1023616.38</v>
          </cell>
          <cell r="D341">
            <v>0</v>
          </cell>
        </row>
        <row r="342">
          <cell r="A342" t="str">
            <v>0000523100</v>
          </cell>
          <cell r="B342" t="str">
            <v>M &amp; S-Admin &amp; Gen</v>
          </cell>
          <cell r="C342">
            <v>3242738.44</v>
          </cell>
          <cell r="D342">
            <v>0</v>
          </cell>
        </row>
        <row r="343">
          <cell r="A343" t="str">
            <v>0000523300</v>
          </cell>
          <cell r="B343" t="str">
            <v>Cap Purch -Equipment</v>
          </cell>
          <cell r="C343">
            <v>-23323244.859999999</v>
          </cell>
          <cell r="D343">
            <v>0</v>
          </cell>
        </row>
        <row r="344">
          <cell r="A344" t="str">
            <v>0000524100</v>
          </cell>
          <cell r="B344" t="str">
            <v>Cap Purch ComputerHW</v>
          </cell>
          <cell r="C344">
            <v>2244107.9</v>
          </cell>
          <cell r="D344">
            <v>0</v>
          </cell>
        </row>
        <row r="345">
          <cell r="A345" t="str">
            <v>0000524200</v>
          </cell>
          <cell r="B345" t="str">
            <v>Cap Purch-S/Wupgrade</v>
          </cell>
          <cell r="C345">
            <v>3025769.12</v>
          </cell>
          <cell r="D345">
            <v>0</v>
          </cell>
        </row>
        <row r="346">
          <cell r="A346" t="str">
            <v>0000524300</v>
          </cell>
          <cell r="B346" t="str">
            <v>Computer Supplies</v>
          </cell>
          <cell r="C346">
            <v>269172.17</v>
          </cell>
          <cell r="D346">
            <v>0</v>
          </cell>
        </row>
        <row r="347">
          <cell r="A347" t="str">
            <v>0000525000</v>
          </cell>
          <cell r="B347" t="str">
            <v>Cap Purch-Comm Equip</v>
          </cell>
          <cell r="C347">
            <v>306016.71000000002</v>
          </cell>
          <cell r="D347">
            <v>0</v>
          </cell>
        </row>
        <row r="348">
          <cell r="A348" t="str">
            <v>0000527000</v>
          </cell>
          <cell r="B348" t="str">
            <v>Materials-Stock W/O</v>
          </cell>
          <cell r="C348">
            <v>337165.54</v>
          </cell>
          <cell r="D348">
            <v>0</v>
          </cell>
        </row>
        <row r="349">
          <cell r="A349" t="str">
            <v>0000527500</v>
          </cell>
          <cell r="B349" t="str">
            <v>Materials-Scrapped</v>
          </cell>
          <cell r="C349">
            <v>-787.78</v>
          </cell>
          <cell r="D349">
            <v>0</v>
          </cell>
        </row>
        <row r="350">
          <cell r="A350" t="str">
            <v>0000528000</v>
          </cell>
          <cell r="B350" t="str">
            <v>Gain/Loss-Price Var</v>
          </cell>
          <cell r="C350">
            <v>-36521.67</v>
          </cell>
          <cell r="D350">
            <v>0</v>
          </cell>
        </row>
        <row r="351">
          <cell r="A351" t="str">
            <v>0000528100</v>
          </cell>
          <cell r="B351" t="str">
            <v>M &amp; S- Stock Reval</v>
          </cell>
          <cell r="C351">
            <v>0</v>
          </cell>
          <cell r="D351">
            <v>0</v>
          </cell>
        </row>
        <row r="352">
          <cell r="A352" t="str">
            <v>0000528500</v>
          </cell>
          <cell r="B352" t="str">
            <v>M &amp; S- Store Recv.</v>
          </cell>
          <cell r="C352">
            <v>4695.7700000000004</v>
          </cell>
          <cell r="D352">
            <v>0</v>
          </cell>
        </row>
        <row r="353">
          <cell r="A353" t="str">
            <v>0000531000</v>
          </cell>
          <cell r="B353" t="str">
            <v>Maintenance Services</v>
          </cell>
          <cell r="C353">
            <v>5137940.22</v>
          </cell>
          <cell r="D353">
            <v>0</v>
          </cell>
        </row>
        <row r="354">
          <cell r="A354" t="str">
            <v>0000531010</v>
          </cell>
          <cell r="B354" t="str">
            <v>Pub Lght Change Cont</v>
          </cell>
          <cell r="C354">
            <v>194271.35</v>
          </cell>
          <cell r="D354">
            <v>0</v>
          </cell>
        </row>
        <row r="355">
          <cell r="A355" t="str">
            <v>0000531020</v>
          </cell>
          <cell r="B355" t="str">
            <v>Eng &amp; Tech Services</v>
          </cell>
          <cell r="C355">
            <v>2029962.82</v>
          </cell>
          <cell r="D355">
            <v>0</v>
          </cell>
        </row>
        <row r="356">
          <cell r="A356" t="str">
            <v>0000531030</v>
          </cell>
          <cell r="B356" t="str">
            <v>Line Insp Services</v>
          </cell>
          <cell r="C356">
            <v>2281905.08</v>
          </cell>
          <cell r="D356">
            <v>0</v>
          </cell>
        </row>
        <row r="357">
          <cell r="A357" t="str">
            <v>0000531040</v>
          </cell>
          <cell r="B357" t="str">
            <v>Local Service Agents</v>
          </cell>
          <cell r="C357">
            <v>1321384.06</v>
          </cell>
          <cell r="D357">
            <v>0</v>
          </cell>
        </row>
        <row r="358">
          <cell r="A358" t="str">
            <v>0000531050</v>
          </cell>
          <cell r="B358" t="str">
            <v>Meter &amp; Serv Srvices</v>
          </cell>
          <cell r="C358">
            <v>2267813.31</v>
          </cell>
          <cell r="D358">
            <v>0</v>
          </cell>
        </row>
        <row r="359">
          <cell r="A359" t="str">
            <v>0000531200</v>
          </cell>
          <cell r="B359" t="str">
            <v>Construct'n Services</v>
          </cell>
          <cell r="C359">
            <v>6994830.1399999997</v>
          </cell>
          <cell r="D359">
            <v>0</v>
          </cell>
        </row>
        <row r="360">
          <cell r="A360" t="str">
            <v>0000531400</v>
          </cell>
          <cell r="B360" t="str">
            <v>Tree Clear Services</v>
          </cell>
          <cell r="C360">
            <v>14625136.77</v>
          </cell>
          <cell r="D360">
            <v>0</v>
          </cell>
        </row>
        <row r="361">
          <cell r="A361" t="str">
            <v>0000531500</v>
          </cell>
          <cell r="B361" t="str">
            <v>Lease: MV's</v>
          </cell>
          <cell r="C361">
            <v>115001.1</v>
          </cell>
          <cell r="D361">
            <v>0</v>
          </cell>
        </row>
        <row r="362">
          <cell r="A362" t="str">
            <v>0000531600</v>
          </cell>
          <cell r="B362" t="str">
            <v>Novated Lease: MV's</v>
          </cell>
          <cell r="C362">
            <v>73406.039999999994</v>
          </cell>
          <cell r="D362">
            <v>0</v>
          </cell>
        </row>
        <row r="363">
          <cell r="A363" t="str">
            <v>0000531700</v>
          </cell>
          <cell r="B363" t="str">
            <v>Hire: Vehicles</v>
          </cell>
          <cell r="C363">
            <v>80358.89</v>
          </cell>
          <cell r="D363">
            <v>0</v>
          </cell>
        </row>
        <row r="364">
          <cell r="A364" t="str">
            <v>0000531800</v>
          </cell>
          <cell r="B364" t="str">
            <v>MV Rego &amp; Licences</v>
          </cell>
          <cell r="C364">
            <v>400700.92</v>
          </cell>
          <cell r="D364">
            <v>0</v>
          </cell>
        </row>
        <row r="365">
          <cell r="A365" t="str">
            <v>0000532020</v>
          </cell>
          <cell r="B365" t="str">
            <v>Commissions</v>
          </cell>
          <cell r="C365">
            <v>292666.62</v>
          </cell>
          <cell r="D365">
            <v>0</v>
          </cell>
        </row>
        <row r="366">
          <cell r="A366" t="str">
            <v>0000532050</v>
          </cell>
          <cell r="B366" t="str">
            <v>Prof Svcs: Deduct</v>
          </cell>
          <cell r="C366">
            <v>12554552.01</v>
          </cell>
          <cell r="D366">
            <v>0</v>
          </cell>
        </row>
        <row r="367">
          <cell r="A367" t="str">
            <v>0000532060</v>
          </cell>
          <cell r="B367" t="str">
            <v>Prof Svcs: Non Deduc</v>
          </cell>
          <cell r="C367">
            <v>-21891.65</v>
          </cell>
          <cell r="D367">
            <v>0</v>
          </cell>
        </row>
        <row r="368">
          <cell r="A368" t="str">
            <v>0000532080</v>
          </cell>
          <cell r="B368" t="str">
            <v>Auditing Services</v>
          </cell>
          <cell r="C368">
            <v>934506.6</v>
          </cell>
          <cell r="D368">
            <v>0</v>
          </cell>
        </row>
        <row r="369">
          <cell r="A369" t="str">
            <v>0000532100</v>
          </cell>
          <cell r="B369" t="str">
            <v>Admin Services</v>
          </cell>
          <cell r="C369">
            <v>7361271.5899999999</v>
          </cell>
          <cell r="D369">
            <v>0</v>
          </cell>
        </row>
        <row r="370">
          <cell r="A370" t="str">
            <v>0000532140</v>
          </cell>
          <cell r="B370" t="str">
            <v>Tech Services</v>
          </cell>
          <cell r="C370">
            <v>6280460.8899999997</v>
          </cell>
          <cell r="D370">
            <v>0</v>
          </cell>
        </row>
        <row r="371">
          <cell r="A371" t="str">
            <v>0000532160</v>
          </cell>
          <cell r="B371" t="str">
            <v>Training Services</v>
          </cell>
          <cell r="C371">
            <v>1389213.89</v>
          </cell>
          <cell r="D371">
            <v>0</v>
          </cell>
        </row>
        <row r="372">
          <cell r="A372" t="str">
            <v>0000532180</v>
          </cell>
          <cell r="B372" t="str">
            <v>Storage Services</v>
          </cell>
          <cell r="C372">
            <v>1777991.21</v>
          </cell>
          <cell r="D372">
            <v>0</v>
          </cell>
        </row>
        <row r="373">
          <cell r="A373" t="str">
            <v>0000532200</v>
          </cell>
          <cell r="B373" t="str">
            <v>Hire: Plant &amp; Equip</v>
          </cell>
          <cell r="C373">
            <v>452095.83</v>
          </cell>
          <cell r="D373">
            <v>0</v>
          </cell>
        </row>
        <row r="374">
          <cell r="A374" t="str">
            <v>0000532220</v>
          </cell>
          <cell r="B374" t="str">
            <v>Lease: Plant &amp; Equip</v>
          </cell>
          <cell r="C374">
            <v>182267.02</v>
          </cell>
          <cell r="D374">
            <v>0</v>
          </cell>
        </row>
        <row r="375">
          <cell r="A375" t="str">
            <v>0000532240</v>
          </cell>
          <cell r="B375" t="str">
            <v>Bank Fees</v>
          </cell>
          <cell r="C375">
            <v>389040.17</v>
          </cell>
          <cell r="D375">
            <v>0</v>
          </cell>
        </row>
        <row r="376">
          <cell r="A376" t="str">
            <v>0000532260</v>
          </cell>
          <cell r="B376" t="str">
            <v>Insurance Premiums</v>
          </cell>
          <cell r="C376">
            <v>2216230.88</v>
          </cell>
          <cell r="D376">
            <v>0</v>
          </cell>
        </row>
        <row r="377">
          <cell r="A377" t="str">
            <v>0000532300</v>
          </cell>
          <cell r="B377" t="str">
            <v>Subs: Deductible</v>
          </cell>
          <cell r="C377">
            <v>287347.26</v>
          </cell>
          <cell r="D377">
            <v>0</v>
          </cell>
        </row>
        <row r="378">
          <cell r="A378" t="str">
            <v>0000532320</v>
          </cell>
          <cell r="B378" t="str">
            <v>Subs: Non Deductible</v>
          </cell>
          <cell r="C378">
            <v>66397.570000000007</v>
          </cell>
          <cell r="D378">
            <v>0</v>
          </cell>
        </row>
        <row r="379">
          <cell r="A379" t="str">
            <v>0000532340</v>
          </cell>
          <cell r="B379" t="str">
            <v>Site Restoration</v>
          </cell>
          <cell r="C379">
            <v>63004.23</v>
          </cell>
          <cell r="D379">
            <v>0</v>
          </cell>
        </row>
        <row r="380">
          <cell r="A380" t="str">
            <v>0000532360</v>
          </cell>
          <cell r="B380" t="str">
            <v>Taxi Charges</v>
          </cell>
          <cell r="C380">
            <v>106438.48</v>
          </cell>
          <cell r="D380">
            <v>0</v>
          </cell>
        </row>
        <row r="381">
          <cell r="A381" t="str">
            <v>0000532380</v>
          </cell>
          <cell r="B381" t="str">
            <v>Post &amp; Courier Chgs</v>
          </cell>
          <cell r="C381">
            <v>1618239.62</v>
          </cell>
          <cell r="D381">
            <v>0</v>
          </cell>
        </row>
        <row r="382">
          <cell r="A382" t="str">
            <v>0000532400</v>
          </cell>
          <cell r="B382" t="str">
            <v>Corp Credit Card</v>
          </cell>
          <cell r="C382">
            <v>35490.82</v>
          </cell>
          <cell r="D382">
            <v>0</v>
          </cell>
        </row>
        <row r="383">
          <cell r="A383" t="str">
            <v>0000532500</v>
          </cell>
          <cell r="B383" t="str">
            <v>Property Services</v>
          </cell>
          <cell r="C383">
            <v>6029176.2300000004</v>
          </cell>
          <cell r="D383">
            <v>0</v>
          </cell>
        </row>
        <row r="384">
          <cell r="A384" t="str">
            <v>0000532700</v>
          </cell>
          <cell r="B384" t="str">
            <v>Lease: Land &amp; Build</v>
          </cell>
          <cell r="C384">
            <v>859583.08</v>
          </cell>
          <cell r="D384">
            <v>0</v>
          </cell>
        </row>
        <row r="385">
          <cell r="A385" t="str">
            <v>0000532800</v>
          </cell>
          <cell r="B385" t="str">
            <v>Lease: Office Space</v>
          </cell>
          <cell r="C385">
            <v>1723344.75</v>
          </cell>
          <cell r="D385">
            <v>0</v>
          </cell>
        </row>
        <row r="386">
          <cell r="A386" t="str">
            <v>0000532900</v>
          </cell>
          <cell r="B386" t="str">
            <v>Utilities</v>
          </cell>
          <cell r="C386">
            <v>246415.14</v>
          </cell>
          <cell r="D386">
            <v>0</v>
          </cell>
        </row>
        <row r="387">
          <cell r="A387" t="str">
            <v>0000533000</v>
          </cell>
          <cell r="B387" t="str">
            <v>IT Prof Services</v>
          </cell>
          <cell r="C387">
            <v>5546683.4000000004</v>
          </cell>
          <cell r="D387">
            <v>0</v>
          </cell>
        </row>
        <row r="388">
          <cell r="A388" t="str">
            <v>0000533001</v>
          </cell>
          <cell r="B388" t="str">
            <v>IT Comp Maint Cont</v>
          </cell>
          <cell r="C388">
            <v>7773</v>
          </cell>
          <cell r="D388">
            <v>0</v>
          </cell>
        </row>
        <row r="389">
          <cell r="A389" t="str">
            <v>0000533002</v>
          </cell>
          <cell r="B389" t="str">
            <v>IT Data Network Chgs</v>
          </cell>
          <cell r="C389">
            <v>1055494.0900000001</v>
          </cell>
          <cell r="D389">
            <v>0</v>
          </cell>
        </row>
        <row r="390">
          <cell r="A390" t="str">
            <v>0000533004</v>
          </cell>
          <cell r="B390" t="str">
            <v>IT GE Service Agree</v>
          </cell>
          <cell r="C390">
            <v>4167794.7</v>
          </cell>
          <cell r="D390">
            <v>0</v>
          </cell>
        </row>
        <row r="391">
          <cell r="A391" t="str">
            <v>0000533006</v>
          </cell>
          <cell r="B391" t="str">
            <v>IT Repairs and Maint</v>
          </cell>
          <cell r="C391">
            <v>25088.49</v>
          </cell>
          <cell r="D391">
            <v>0</v>
          </cell>
        </row>
        <row r="392">
          <cell r="A392" t="str">
            <v>0000533010</v>
          </cell>
          <cell r="B392" t="str">
            <v>IT Corp Data Network</v>
          </cell>
          <cell r="C392">
            <v>5726.15</v>
          </cell>
          <cell r="D392">
            <v>0</v>
          </cell>
        </row>
        <row r="393">
          <cell r="A393" t="str">
            <v>0000533050</v>
          </cell>
          <cell r="B393" t="str">
            <v>ISSC</v>
          </cell>
          <cell r="C393">
            <v>4570000.3</v>
          </cell>
          <cell r="D393">
            <v>0</v>
          </cell>
        </row>
        <row r="394">
          <cell r="A394" t="str">
            <v>0000533100</v>
          </cell>
          <cell r="B394" t="str">
            <v>Siemens</v>
          </cell>
          <cell r="C394">
            <v>1035779.57</v>
          </cell>
          <cell r="D394">
            <v>0</v>
          </cell>
        </row>
        <row r="395">
          <cell r="A395" t="str">
            <v>0000533150</v>
          </cell>
          <cell r="B395" t="str">
            <v>Phone/Fax Calls</v>
          </cell>
          <cell r="C395">
            <v>2547968.25</v>
          </cell>
          <cell r="D395">
            <v>0</v>
          </cell>
        </row>
        <row r="396">
          <cell r="A396" t="str">
            <v>0000533200</v>
          </cell>
          <cell r="B396" t="str">
            <v>Mobile Phone Charges</v>
          </cell>
          <cell r="C396">
            <v>659959.4</v>
          </cell>
          <cell r="D396">
            <v>0</v>
          </cell>
        </row>
        <row r="397">
          <cell r="A397" t="str">
            <v>0000533250</v>
          </cell>
          <cell r="B397" t="str">
            <v>Phone Cost Reim: FBT</v>
          </cell>
          <cell r="C397">
            <v>27617.38</v>
          </cell>
          <cell r="D397">
            <v>0</v>
          </cell>
        </row>
        <row r="398">
          <cell r="A398" t="str">
            <v>0000533300</v>
          </cell>
          <cell r="B398" t="str">
            <v>Trunk Mob Radio Chgs</v>
          </cell>
          <cell r="C398">
            <v>1201865.55</v>
          </cell>
          <cell r="D398">
            <v>0</v>
          </cell>
        </row>
        <row r="399">
          <cell r="A399" t="str">
            <v>0000533310</v>
          </cell>
          <cell r="B399" t="str">
            <v>Int. Computer Charge</v>
          </cell>
          <cell r="C399">
            <v>0.02</v>
          </cell>
          <cell r="D399">
            <v>0</v>
          </cell>
        </row>
        <row r="400">
          <cell r="A400" t="str">
            <v>0000533400</v>
          </cell>
          <cell r="B400" t="str">
            <v>Advertising Services</v>
          </cell>
          <cell r="C400">
            <v>1407210.16</v>
          </cell>
          <cell r="D400">
            <v>0</v>
          </cell>
        </row>
        <row r="401">
          <cell r="A401" t="str">
            <v>0000533450</v>
          </cell>
          <cell r="B401" t="str">
            <v>Agency Collect Fees</v>
          </cell>
          <cell r="C401">
            <v>3478544.71</v>
          </cell>
          <cell r="D401">
            <v>0</v>
          </cell>
        </row>
        <row r="402">
          <cell r="A402" t="str">
            <v>0000545050</v>
          </cell>
          <cell r="B402" t="str">
            <v>Damage Pmt</v>
          </cell>
          <cell r="C402">
            <v>1160485.43</v>
          </cell>
          <cell r="D402">
            <v>0</v>
          </cell>
        </row>
        <row r="403">
          <cell r="A403" t="str">
            <v>0000545100</v>
          </cell>
          <cell r="B403" t="str">
            <v>Royalties</v>
          </cell>
          <cell r="C403">
            <v>396164.57</v>
          </cell>
          <cell r="D403">
            <v>0</v>
          </cell>
        </row>
        <row r="404">
          <cell r="A404" t="str">
            <v>0000545150</v>
          </cell>
          <cell r="B404" t="str">
            <v>Misc Admin Exps</v>
          </cell>
          <cell r="C404">
            <v>-2211194.15</v>
          </cell>
          <cell r="D404">
            <v>0</v>
          </cell>
        </row>
        <row r="405">
          <cell r="A405" t="str">
            <v>0000545200</v>
          </cell>
          <cell r="B405" t="str">
            <v>Directors Fees</v>
          </cell>
          <cell r="C405">
            <v>48254.29</v>
          </cell>
          <cell r="D405">
            <v>0</v>
          </cell>
        </row>
        <row r="406">
          <cell r="A406" t="str">
            <v>0000545250</v>
          </cell>
          <cell r="B406" t="str">
            <v>Mgt Fee: Pacificorp</v>
          </cell>
          <cell r="C406">
            <v>6297174.3499999996</v>
          </cell>
          <cell r="D406">
            <v>0</v>
          </cell>
        </row>
        <row r="407">
          <cell r="A407" t="str">
            <v>0000545600</v>
          </cell>
          <cell r="B407" t="str">
            <v>Emp'ee Reim: MV Exp</v>
          </cell>
          <cell r="C407">
            <v>669</v>
          </cell>
          <cell r="D407">
            <v>0</v>
          </cell>
        </row>
        <row r="408">
          <cell r="A408" t="str">
            <v>0000550000</v>
          </cell>
          <cell r="B408" t="str">
            <v>Retail Prod&amp;Svcs Exp</v>
          </cell>
          <cell r="C408">
            <v>933263.86</v>
          </cell>
          <cell r="D408">
            <v>0</v>
          </cell>
        </row>
        <row r="409">
          <cell r="A409" t="str">
            <v>0000550500</v>
          </cell>
          <cell r="B409" t="str">
            <v>Rebates</v>
          </cell>
          <cell r="C409">
            <v>-1624.52</v>
          </cell>
          <cell r="D409">
            <v>0</v>
          </cell>
        </row>
        <row r="410">
          <cell r="A410" t="str">
            <v>0000550600</v>
          </cell>
          <cell r="B410" t="str">
            <v>G'teed Svc Level Pmt</v>
          </cell>
          <cell r="C410">
            <v>38100</v>
          </cell>
          <cell r="D410">
            <v>0</v>
          </cell>
        </row>
        <row r="411">
          <cell r="A411" t="str">
            <v>0000550700</v>
          </cell>
          <cell r="B411" t="str">
            <v>Bad Debts</v>
          </cell>
          <cell r="C411">
            <v>2965509.52</v>
          </cell>
          <cell r="D411">
            <v>0</v>
          </cell>
        </row>
        <row r="412">
          <cell r="A412" t="str">
            <v>0000550750</v>
          </cell>
          <cell r="B412" t="str">
            <v>Doubtful Debts</v>
          </cell>
          <cell r="C412">
            <v>966333</v>
          </cell>
          <cell r="D412">
            <v>0</v>
          </cell>
        </row>
        <row r="413">
          <cell r="A413" t="str">
            <v>0000553100</v>
          </cell>
          <cell r="B413" t="str">
            <v>Donation: Deductible</v>
          </cell>
          <cell r="C413">
            <v>43208.61</v>
          </cell>
          <cell r="D413">
            <v>0</v>
          </cell>
        </row>
        <row r="414">
          <cell r="A414" t="str">
            <v>0000553200</v>
          </cell>
          <cell r="B414" t="str">
            <v>Donation: Non Deduct</v>
          </cell>
          <cell r="C414">
            <v>100</v>
          </cell>
          <cell r="D414">
            <v>0</v>
          </cell>
        </row>
        <row r="415">
          <cell r="A415" t="str">
            <v>0000553300</v>
          </cell>
          <cell r="B415" t="str">
            <v>Sponsorship</v>
          </cell>
          <cell r="C415">
            <v>406354.1</v>
          </cell>
          <cell r="D415">
            <v>0</v>
          </cell>
        </row>
        <row r="416">
          <cell r="A416" t="str">
            <v>0000555500</v>
          </cell>
          <cell r="B416" t="str">
            <v>Unrealised FX +/-</v>
          </cell>
          <cell r="C416">
            <v>373004.43</v>
          </cell>
          <cell r="D416">
            <v>0</v>
          </cell>
        </row>
        <row r="417">
          <cell r="A417" t="str">
            <v>0000565120</v>
          </cell>
          <cell r="B417" t="str">
            <v>Deprn Buildings</v>
          </cell>
          <cell r="C417">
            <v>249917.36</v>
          </cell>
          <cell r="D417">
            <v>0</v>
          </cell>
        </row>
        <row r="418">
          <cell r="A418" t="str">
            <v>0000565160</v>
          </cell>
          <cell r="B418" t="str">
            <v>Deprn Distbn Assets</v>
          </cell>
          <cell r="C418">
            <v>72015690.870000005</v>
          </cell>
          <cell r="D418">
            <v>0</v>
          </cell>
        </row>
        <row r="419">
          <cell r="A419" t="str">
            <v>0000565180</v>
          </cell>
          <cell r="B419" t="str">
            <v>Deprn M/V &amp; Plant</v>
          </cell>
          <cell r="C419">
            <v>3082724.94</v>
          </cell>
          <cell r="D419">
            <v>0</v>
          </cell>
        </row>
        <row r="420">
          <cell r="A420" t="str">
            <v>0000565200</v>
          </cell>
          <cell r="B420" t="str">
            <v>Deprn Other Assets</v>
          </cell>
          <cell r="C420">
            <v>7721914.0700000003</v>
          </cell>
          <cell r="D420">
            <v>0</v>
          </cell>
        </row>
        <row r="421">
          <cell r="A421" t="str">
            <v>0000566110</v>
          </cell>
          <cell r="B421" t="str">
            <v>Amort- Intell Propty</v>
          </cell>
          <cell r="C421">
            <v>2003239</v>
          </cell>
          <cell r="D421">
            <v>0</v>
          </cell>
        </row>
        <row r="422">
          <cell r="A422" t="str">
            <v>0000570000</v>
          </cell>
          <cell r="B422" t="str">
            <v>Income Tax Exp</v>
          </cell>
          <cell r="C422">
            <v>75803209.159999996</v>
          </cell>
          <cell r="D422">
            <v>0</v>
          </cell>
        </row>
        <row r="423">
          <cell r="A423" t="str">
            <v>0000582100</v>
          </cell>
          <cell r="B423" t="str">
            <v>Ind Compliance Fees</v>
          </cell>
          <cell r="C423">
            <v>553093.05000000005</v>
          </cell>
          <cell r="D423">
            <v>0</v>
          </cell>
        </row>
        <row r="424">
          <cell r="A424" t="str">
            <v>0000582200</v>
          </cell>
          <cell r="B424" t="str">
            <v>Fees: Chief Elec Ins</v>
          </cell>
          <cell r="C424">
            <v>514086</v>
          </cell>
          <cell r="D424">
            <v>0</v>
          </cell>
        </row>
        <row r="425">
          <cell r="A425" t="str">
            <v>0000582300</v>
          </cell>
          <cell r="B425" t="str">
            <v>Permits &amp; Licences</v>
          </cell>
          <cell r="C425">
            <v>237933.17</v>
          </cell>
          <cell r="D425">
            <v>0</v>
          </cell>
        </row>
        <row r="426">
          <cell r="A426" t="str">
            <v>0000583100</v>
          </cell>
          <cell r="B426" t="str">
            <v>Penalties &amp; Fines</v>
          </cell>
          <cell r="C426">
            <v>7.5</v>
          </cell>
          <cell r="D426">
            <v>0</v>
          </cell>
        </row>
        <row r="427">
          <cell r="A427" t="str">
            <v>0000583150</v>
          </cell>
          <cell r="B427" t="str">
            <v>Land Tax</v>
          </cell>
          <cell r="C427">
            <v>439614.64</v>
          </cell>
          <cell r="D427">
            <v>0</v>
          </cell>
        </row>
        <row r="428">
          <cell r="A428" t="str">
            <v>0000583250</v>
          </cell>
          <cell r="B428" t="str">
            <v>Govt Chgs &amp; Levies</v>
          </cell>
          <cell r="C428">
            <v>435418.66</v>
          </cell>
          <cell r="D428">
            <v>0</v>
          </cell>
        </row>
        <row r="429">
          <cell r="A429" t="str">
            <v>0000583600</v>
          </cell>
          <cell r="B429" t="str">
            <v>Fringe Benefits Tax</v>
          </cell>
          <cell r="C429">
            <v>1179294.67</v>
          </cell>
          <cell r="D429">
            <v>0</v>
          </cell>
        </row>
        <row r="430">
          <cell r="A430" t="str">
            <v>0000585100</v>
          </cell>
          <cell r="B430" t="str">
            <v>Int Exp: Sec Dep</v>
          </cell>
          <cell r="C430">
            <v>56214.93</v>
          </cell>
          <cell r="D430">
            <v>0</v>
          </cell>
        </row>
        <row r="431">
          <cell r="A431" t="str">
            <v>0000585150</v>
          </cell>
          <cell r="B431" t="str">
            <v>Int Exp: S/Term Borr</v>
          </cell>
          <cell r="C431">
            <v>170410.56</v>
          </cell>
          <cell r="D431">
            <v>0</v>
          </cell>
        </row>
        <row r="432">
          <cell r="A432" t="str">
            <v>0000585200</v>
          </cell>
          <cell r="B432" t="str">
            <v>Int Exp: Bank Odraft</v>
          </cell>
          <cell r="C432">
            <v>25749.11</v>
          </cell>
          <cell r="D432">
            <v>0</v>
          </cell>
        </row>
        <row r="433">
          <cell r="A433" t="str">
            <v>0000585250</v>
          </cell>
          <cell r="B433" t="str">
            <v>Int Exp: Dom Swaps</v>
          </cell>
          <cell r="C433">
            <v>0</v>
          </cell>
          <cell r="D433">
            <v>0</v>
          </cell>
        </row>
        <row r="434">
          <cell r="A434" t="str">
            <v>0000585350</v>
          </cell>
          <cell r="B434" t="str">
            <v>Loan Float Exp</v>
          </cell>
          <cell r="C434">
            <v>3897.5</v>
          </cell>
          <cell r="D434">
            <v>0</v>
          </cell>
        </row>
        <row r="435">
          <cell r="A435" t="str">
            <v>0000585800</v>
          </cell>
          <cell r="B435" t="str">
            <v>Int Exp:Reg Cap O/st</v>
          </cell>
          <cell r="C435">
            <v>663359.91</v>
          </cell>
          <cell r="D435">
            <v>0</v>
          </cell>
        </row>
        <row r="436">
          <cell r="A436" t="str">
            <v>0000585850</v>
          </cell>
          <cell r="B436" t="str">
            <v>Int Exp: Other</v>
          </cell>
          <cell r="C436">
            <v>114720.33</v>
          </cell>
          <cell r="D436">
            <v>0</v>
          </cell>
        </row>
        <row r="437">
          <cell r="A437" t="str">
            <v>0000585900</v>
          </cell>
          <cell r="B437" t="str">
            <v>Internal-Fin Chgs</v>
          </cell>
          <cell r="C437">
            <v>-26046.07</v>
          </cell>
          <cell r="D437">
            <v>0</v>
          </cell>
        </row>
        <row r="438">
          <cell r="A438" t="str">
            <v>0000586350</v>
          </cell>
          <cell r="B438" t="str">
            <v>Amort: +/- Swap B/Bk</v>
          </cell>
          <cell r="C438">
            <v>55931.12</v>
          </cell>
          <cell r="D438">
            <v>0</v>
          </cell>
        </row>
        <row r="439">
          <cell r="A439" t="str">
            <v>0000586450</v>
          </cell>
          <cell r="B439" t="str">
            <v>Futures Fees</v>
          </cell>
          <cell r="C439">
            <v>45544.800000000003</v>
          </cell>
          <cell r="D439">
            <v>0</v>
          </cell>
        </row>
        <row r="440">
          <cell r="A440" t="str">
            <v>0000591100</v>
          </cell>
          <cell r="B440" t="str">
            <v>Water Rates</v>
          </cell>
          <cell r="C440">
            <v>49727.85</v>
          </cell>
          <cell r="D440">
            <v>0</v>
          </cell>
        </row>
        <row r="441">
          <cell r="A441" t="str">
            <v>0000591200</v>
          </cell>
          <cell r="B441" t="str">
            <v>Council Rates</v>
          </cell>
          <cell r="C441">
            <v>244854.7</v>
          </cell>
          <cell r="D441">
            <v>0</v>
          </cell>
        </row>
        <row r="442">
          <cell r="A442" t="str">
            <v>0000699030</v>
          </cell>
          <cell r="B442" t="str">
            <v>CO Rec - Act Allctn</v>
          </cell>
          <cell r="C442">
            <v>0</v>
          </cell>
          <cell r="D442">
            <v>0</v>
          </cell>
        </row>
        <row r="443">
          <cell r="A443" t="str">
            <v>0000699050</v>
          </cell>
          <cell r="B443" t="str">
            <v>CO Rec - Assessment</v>
          </cell>
          <cell r="C443">
            <v>0</v>
          </cell>
          <cell r="D443">
            <v>0</v>
          </cell>
        </row>
        <row r="444">
          <cell r="A444" t="str">
            <v>0000699060</v>
          </cell>
          <cell r="B444" t="str">
            <v>CO Rec - Settlement</v>
          </cell>
          <cell r="C444">
            <v>0</v>
          </cell>
          <cell r="D444">
            <v>0</v>
          </cell>
        </row>
        <row r="445">
          <cell r="A445" t="str">
            <v>0000699080</v>
          </cell>
          <cell r="B445" t="str">
            <v>CO Rec - Surcharges</v>
          </cell>
          <cell r="C445">
            <v>0</v>
          </cell>
          <cell r="D445">
            <v>0</v>
          </cell>
        </row>
        <row r="446">
          <cell r="A446" t="str">
            <v>0000701010</v>
          </cell>
          <cell r="B446" t="str">
            <v>Settlm. Sal.&amp; Oncost</v>
          </cell>
          <cell r="C446">
            <v>12442.7</v>
          </cell>
          <cell r="D446">
            <v>0</v>
          </cell>
        </row>
        <row r="447">
          <cell r="A447" t="str">
            <v>0000701020</v>
          </cell>
          <cell r="B447" t="str">
            <v>Settlm. Empl.Rel.Exp</v>
          </cell>
          <cell r="C447">
            <v>-171349.23</v>
          </cell>
          <cell r="D447">
            <v>0</v>
          </cell>
        </row>
        <row r="448">
          <cell r="A448" t="str">
            <v>0000701040</v>
          </cell>
          <cell r="B448" t="str">
            <v>Settlm. Mats.Dist.ST</v>
          </cell>
          <cell r="C448">
            <v>-33970934.899999999</v>
          </cell>
          <cell r="D448">
            <v>0</v>
          </cell>
        </row>
        <row r="449">
          <cell r="A449" t="str">
            <v>0000701050</v>
          </cell>
          <cell r="B449" t="str">
            <v>Settlm. Mats.Viehcle</v>
          </cell>
          <cell r="C449">
            <v>1345946.9</v>
          </cell>
          <cell r="D449">
            <v>0</v>
          </cell>
        </row>
        <row r="450">
          <cell r="A450" t="str">
            <v>0000701060</v>
          </cell>
          <cell r="B450" t="str">
            <v>Settlm. Mats.Adm.Tec</v>
          </cell>
          <cell r="C450">
            <v>22990347.379999999</v>
          </cell>
          <cell r="D450">
            <v>0</v>
          </cell>
        </row>
        <row r="451">
          <cell r="A451" t="str">
            <v>0000701070</v>
          </cell>
          <cell r="B451" t="str">
            <v>Settlm. Mats.IT&amp;Comm</v>
          </cell>
          <cell r="C451">
            <v>-5287090.75</v>
          </cell>
          <cell r="D451">
            <v>0</v>
          </cell>
        </row>
        <row r="452">
          <cell r="A452" t="str">
            <v>0000701080</v>
          </cell>
          <cell r="B452" t="str">
            <v>Settlm. Mats. Other</v>
          </cell>
          <cell r="C452">
            <v>-183550.47</v>
          </cell>
          <cell r="D452">
            <v>0</v>
          </cell>
        </row>
        <row r="453">
          <cell r="A453" t="str">
            <v>0000701090</v>
          </cell>
          <cell r="B453" t="str">
            <v>Settlm. Ext.Serv D&amp;S</v>
          </cell>
          <cell r="C453">
            <v>-7102995.0099999998</v>
          </cell>
          <cell r="D453">
            <v>0</v>
          </cell>
        </row>
        <row r="454">
          <cell r="A454" t="str">
            <v>0000701100</v>
          </cell>
          <cell r="B454" t="str">
            <v>Settlm. Ext.Serv V&amp;P</v>
          </cell>
          <cell r="C454">
            <v>-14898.08</v>
          </cell>
          <cell r="D454">
            <v>0</v>
          </cell>
        </row>
        <row r="455">
          <cell r="A455" t="str">
            <v>0000701110</v>
          </cell>
          <cell r="B455" t="str">
            <v>Settlm. Ext.Serv Adm</v>
          </cell>
          <cell r="C455">
            <v>-12685884.74</v>
          </cell>
          <cell r="D455">
            <v>0</v>
          </cell>
        </row>
        <row r="456">
          <cell r="A456" t="str">
            <v>0000701120</v>
          </cell>
          <cell r="B456" t="str">
            <v>Settlm. Ext.Serv Pro</v>
          </cell>
          <cell r="C456">
            <v>-5105490.42</v>
          </cell>
          <cell r="D456">
            <v>0</v>
          </cell>
        </row>
        <row r="457">
          <cell r="A457" t="str">
            <v>0000701130</v>
          </cell>
          <cell r="B457" t="str">
            <v>Settlm. Ext.Serv ITC</v>
          </cell>
          <cell r="C457">
            <v>-1778471.87</v>
          </cell>
          <cell r="D457">
            <v>0</v>
          </cell>
        </row>
        <row r="458">
          <cell r="A458" t="str">
            <v>0000701140</v>
          </cell>
          <cell r="B458" t="str">
            <v>Settlm. Ext.Serv C&amp;M</v>
          </cell>
          <cell r="C458">
            <v>-8497.7199999999993</v>
          </cell>
          <cell r="D458">
            <v>0</v>
          </cell>
        </row>
        <row r="459">
          <cell r="A459" t="str">
            <v>0000701150</v>
          </cell>
          <cell r="B459" t="str">
            <v>Settlm. Misc. Admin.</v>
          </cell>
          <cell r="C459">
            <v>-376257.45</v>
          </cell>
          <cell r="D459">
            <v>0</v>
          </cell>
        </row>
        <row r="460">
          <cell r="A460" t="str">
            <v>0000701210</v>
          </cell>
          <cell r="B460" t="str">
            <v>Settlm. Taxes R.&amp; T.</v>
          </cell>
          <cell r="C460">
            <v>-4290.18</v>
          </cell>
          <cell r="D460">
            <v>0</v>
          </cell>
        </row>
        <row r="461">
          <cell r="A461" t="str">
            <v>0000701300</v>
          </cell>
          <cell r="B461" t="str">
            <v>Sett. IntAct PCS Lab</v>
          </cell>
          <cell r="C461">
            <v>-33432568.32</v>
          </cell>
          <cell r="D461">
            <v>0</v>
          </cell>
        </row>
        <row r="462">
          <cell r="A462" t="str">
            <v>0000701400</v>
          </cell>
          <cell r="B462" t="str">
            <v>Settlm. IntAct Netw.</v>
          </cell>
          <cell r="C462">
            <v>-14877334.560000001</v>
          </cell>
          <cell r="D462">
            <v>0</v>
          </cell>
        </row>
        <row r="463">
          <cell r="A463" t="str">
            <v>0000701700</v>
          </cell>
          <cell r="B463" t="str">
            <v>Settlm. IntAct Corp.</v>
          </cell>
          <cell r="C463">
            <v>-977110.38</v>
          </cell>
          <cell r="D463">
            <v>0</v>
          </cell>
        </row>
        <row r="464">
          <cell r="A464" t="str">
            <v>0000701800</v>
          </cell>
          <cell r="B464" t="str">
            <v>Settl Store Recovery</v>
          </cell>
          <cell r="C464">
            <v>-4537922.72</v>
          </cell>
          <cell r="D464">
            <v>0</v>
          </cell>
        </row>
        <row r="465">
          <cell r="A465" t="str">
            <v>0000701810</v>
          </cell>
          <cell r="B465" t="str">
            <v>Settlement Surcharge</v>
          </cell>
          <cell r="C465">
            <v>-527277.75</v>
          </cell>
          <cell r="D465">
            <v>0</v>
          </cell>
        </row>
        <row r="466">
          <cell r="A466" t="str">
            <v>0000832020</v>
          </cell>
          <cell r="B466" t="str">
            <v>Technical Support</v>
          </cell>
          <cell r="C466">
            <v>0</v>
          </cell>
          <cell r="D466">
            <v>0</v>
          </cell>
        </row>
        <row r="467">
          <cell r="A467" t="str">
            <v>0000872100</v>
          </cell>
          <cell r="B467" t="str">
            <v>Dist&amp;Subtrns WIP T/O</v>
          </cell>
          <cell r="C467">
            <v>0</v>
          </cell>
          <cell r="D467">
            <v>-830338.86</v>
          </cell>
        </row>
        <row r="468">
          <cell r="A468" t="str">
            <v>0000872200</v>
          </cell>
          <cell r="B468" t="str">
            <v>MV&amp;Mob.Plnt WIP T/on</v>
          </cell>
          <cell r="C468">
            <v>0</v>
          </cell>
          <cell r="D468">
            <v>77045.2</v>
          </cell>
        </row>
        <row r="469">
          <cell r="A469" t="str">
            <v>0000872300</v>
          </cell>
          <cell r="B469" t="str">
            <v>Gen.Assets WIP T/on</v>
          </cell>
          <cell r="C469">
            <v>0</v>
          </cell>
          <cell r="D469">
            <v>753293.66</v>
          </cell>
        </row>
        <row r="470">
          <cell r="A470" t="str">
            <v>0000880106</v>
          </cell>
          <cell r="B470" t="str">
            <v>Mats Veh WIP T/on</v>
          </cell>
          <cell r="C470">
            <v>0</v>
          </cell>
          <cell r="D470">
            <v>0</v>
          </cell>
        </row>
        <row r="471">
          <cell r="A471" t="str">
            <v>0000888000</v>
          </cell>
          <cell r="B471" t="str">
            <v>T/O EFTpayGMET111155</v>
          </cell>
          <cell r="C471">
            <v>-14350289.16</v>
          </cell>
          <cell r="D471">
            <v>14308764.17</v>
          </cell>
        </row>
        <row r="472">
          <cell r="A472" t="str">
            <v>0000888001</v>
          </cell>
          <cell r="B472" t="str">
            <v>T/OInc Pst Tfr150090</v>
          </cell>
          <cell r="C472">
            <v>-921907.19999999995</v>
          </cell>
          <cell r="D472">
            <v>921907.19999999995</v>
          </cell>
        </row>
        <row r="473">
          <cell r="A473" t="str">
            <v>0000888003</v>
          </cell>
          <cell r="B473" t="str">
            <v>T/O Man Chq 214710</v>
          </cell>
          <cell r="C473">
            <v>0</v>
          </cell>
          <cell r="D473">
            <v>0</v>
          </cell>
        </row>
        <row r="474">
          <cell r="A474" t="str">
            <v>0000888006</v>
          </cell>
          <cell r="B474" t="str">
            <v>T/O A/Pay Acct</v>
          </cell>
          <cell r="C474">
            <v>27601.06</v>
          </cell>
          <cell r="D474">
            <v>-27601.06</v>
          </cell>
        </row>
        <row r="475">
          <cell r="A475" t="str">
            <v>0000888888</v>
          </cell>
          <cell r="B475" t="str">
            <v>Old Data Tfr A/c Mat</v>
          </cell>
          <cell r="C475">
            <v>3329176.59</v>
          </cell>
          <cell r="D475">
            <v>-3329176.59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 (2)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Balance Sheet Mth Bals (2)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-243947.67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469940.23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0000113100</v>
          </cell>
          <cell r="B22" t="str">
            <v>WorkCover Float</v>
          </cell>
          <cell r="C22">
            <v>3500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0000115000</v>
          </cell>
          <cell r="B23" t="str">
            <v>A/R - Franchise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0000115100</v>
          </cell>
          <cell r="B24" t="str">
            <v>A/R - Co-Gen</v>
          </cell>
          <cell r="C24">
            <v>72944.02</v>
          </cell>
          <cell r="D24">
            <v>-11079.58</v>
          </cell>
          <cell r="E24">
            <v>-11170.52</v>
          </cell>
          <cell r="F24">
            <v>-11262.21</v>
          </cell>
          <cell r="G24">
            <v>-11354.67</v>
          </cell>
          <cell r="H24">
            <v>-11447.88</v>
          </cell>
          <cell r="I24">
            <v>-11541.85</v>
          </cell>
          <cell r="J24">
            <v>-11636.6</v>
          </cell>
          <cell r="K24">
            <v>-11732.12</v>
          </cell>
          <cell r="L24">
            <v>-11828.43</v>
          </cell>
          <cell r="M24">
            <v>-11925.52</v>
          </cell>
          <cell r="N24">
            <v>-12023.42</v>
          </cell>
          <cell r="O24">
            <v>115457.45</v>
          </cell>
        </row>
        <row r="25">
          <cell r="A25" t="str">
            <v>0000115110</v>
          </cell>
          <cell r="B25" t="str">
            <v>A/R-Network Revenue</v>
          </cell>
          <cell r="C25">
            <v>27665504.969999999</v>
          </cell>
          <cell r="D25">
            <v>-822890.66</v>
          </cell>
          <cell r="E25">
            <v>-606665.02</v>
          </cell>
          <cell r="F25">
            <v>2789655.02</v>
          </cell>
          <cell r="G25">
            <v>-1009012.75</v>
          </cell>
          <cell r="H25">
            <v>1805889.04</v>
          </cell>
          <cell r="I25">
            <v>-325651.96000000002</v>
          </cell>
          <cell r="J25">
            <v>997478</v>
          </cell>
          <cell r="K25">
            <v>2186457.98</v>
          </cell>
          <cell r="L25">
            <v>-5507997.9800000004</v>
          </cell>
          <cell r="M25">
            <v>2079520</v>
          </cell>
          <cell r="N25">
            <v>-1264763.02</v>
          </cell>
          <cell r="O25">
            <v>969831.02</v>
          </cell>
        </row>
        <row r="26">
          <cell r="A26" t="str">
            <v>0000115120</v>
          </cell>
          <cell r="B26" t="str">
            <v>A/R - OV Conversion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0000115170</v>
          </cell>
          <cell r="B27" t="str">
            <v>A/R-NRev PCA-Other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0000116410</v>
          </cell>
          <cell r="B28" t="str">
            <v>A/R - Employees</v>
          </cell>
          <cell r="C28">
            <v>153871.28</v>
          </cell>
          <cell r="D28">
            <v>-26188</v>
          </cell>
          <cell r="E28">
            <v>-28188</v>
          </cell>
          <cell r="F28">
            <v>-29188</v>
          </cell>
          <cell r="G28">
            <v>-30188</v>
          </cell>
          <cell r="H28">
            <v>-28188</v>
          </cell>
          <cell r="I28">
            <v>-27188</v>
          </cell>
          <cell r="J28">
            <v>-30188</v>
          </cell>
          <cell r="K28">
            <v>-28188</v>
          </cell>
          <cell r="L28">
            <v>-27612</v>
          </cell>
          <cell r="M28">
            <v>-26188</v>
          </cell>
          <cell r="N28">
            <v>-28188</v>
          </cell>
          <cell r="O28">
            <v>-27612</v>
          </cell>
        </row>
        <row r="29">
          <cell r="A29" t="str">
            <v>0000116430</v>
          </cell>
          <cell r="B29" t="str">
            <v>Interest Rec'ble</v>
          </cell>
          <cell r="C29">
            <v>52756.17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0000116850</v>
          </cell>
          <cell r="B30" t="str">
            <v>A/R - Other</v>
          </cell>
          <cell r="C30">
            <v>18971249.5</v>
          </cell>
          <cell r="D30">
            <v>-882266.05</v>
          </cell>
          <cell r="E30">
            <v>-1374730.64</v>
          </cell>
          <cell r="F30">
            <v>-284134.78999999998</v>
          </cell>
          <cell r="G30">
            <v>-1139997.2</v>
          </cell>
          <cell r="H30">
            <v>-175697.06</v>
          </cell>
          <cell r="I30">
            <v>329211.53999999998</v>
          </cell>
          <cell r="J30">
            <v>453366.51</v>
          </cell>
          <cell r="K30">
            <v>957270.28</v>
          </cell>
          <cell r="L30">
            <v>633023.42000000004</v>
          </cell>
          <cell r="M30">
            <v>875500.76</v>
          </cell>
          <cell r="N30">
            <v>478184.37</v>
          </cell>
          <cell r="O30">
            <v>417197.68</v>
          </cell>
        </row>
        <row r="31">
          <cell r="A31" t="str">
            <v>0000116860</v>
          </cell>
          <cell r="B31" t="str">
            <v>A/R - CIS Susp Clrg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0000116900</v>
          </cell>
          <cell r="B32" t="str">
            <v>Other Receivables</v>
          </cell>
          <cell r="C32">
            <v>2043.75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0000116910</v>
          </cell>
          <cell r="B33" t="str">
            <v>CIS Clearing Account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0000117100</v>
          </cell>
          <cell r="B34" t="str">
            <v>Prov D/Debts-Retail</v>
          </cell>
          <cell r="C34">
            <v>-972584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0000117150</v>
          </cell>
          <cell r="B35" t="str">
            <v>Prov D/Debts-Other</v>
          </cell>
          <cell r="C35">
            <v>-853787</v>
          </cell>
          <cell r="D35">
            <v>-58333.33</v>
          </cell>
          <cell r="E35">
            <v>-58333.34</v>
          </cell>
          <cell r="F35">
            <v>-58333.33</v>
          </cell>
          <cell r="G35">
            <v>-58333.33</v>
          </cell>
          <cell r="H35">
            <v>-58333.34</v>
          </cell>
          <cell r="I35">
            <v>241666.67</v>
          </cell>
          <cell r="J35">
            <v>-58333.33</v>
          </cell>
          <cell r="K35">
            <v>-58333.34</v>
          </cell>
          <cell r="L35">
            <v>-58333.33</v>
          </cell>
          <cell r="M35">
            <v>-58333.33</v>
          </cell>
          <cell r="N35">
            <v>-58333.34</v>
          </cell>
          <cell r="O35">
            <v>241666.67</v>
          </cell>
        </row>
        <row r="36">
          <cell r="A36" t="str">
            <v>0000117200</v>
          </cell>
          <cell r="B36" t="str">
            <v>Accts Rec- Employees</v>
          </cell>
          <cell r="C36">
            <v>1495870.64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0000117210</v>
          </cell>
          <cell r="B37" t="str">
            <v>Accts Rec - Other</v>
          </cell>
          <cell r="C37">
            <v>9579281.4499999993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0000117299</v>
          </cell>
          <cell r="B38" t="str">
            <v>A/R - Gen Adj BA Bal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0000118300</v>
          </cell>
          <cell r="B39" t="str">
            <v>Accr-Other Income</v>
          </cell>
          <cell r="C39">
            <v>49350680.799999997</v>
          </cell>
          <cell r="D39">
            <v>3013026.34</v>
          </cell>
          <cell r="E39">
            <v>-1759488.65</v>
          </cell>
          <cell r="F39">
            <v>2773106.59</v>
          </cell>
          <cell r="G39">
            <v>-2332933.83</v>
          </cell>
          <cell r="H39">
            <v>1699761.89</v>
          </cell>
          <cell r="I39">
            <v>-1180285.4099999999</v>
          </cell>
          <cell r="J39">
            <v>1212990.2</v>
          </cell>
          <cell r="K39">
            <v>2794319.91</v>
          </cell>
          <cell r="L39">
            <v>-6935138.71</v>
          </cell>
          <cell r="M39">
            <v>2514691.16</v>
          </cell>
          <cell r="N39">
            <v>-1548441.01</v>
          </cell>
          <cell r="O39">
            <v>1443430.65</v>
          </cell>
        </row>
        <row r="40">
          <cell r="A40" t="str">
            <v>0000120000</v>
          </cell>
          <cell r="B40" t="str">
            <v>Mat&amp;Supp-Genl Stock</v>
          </cell>
          <cell r="C40">
            <v>13046025.460000001</v>
          </cell>
          <cell r="D40">
            <v>-16666.669999999998</v>
          </cell>
          <cell r="E40">
            <v>-16666.66</v>
          </cell>
          <cell r="F40">
            <v>-16666.669999999998</v>
          </cell>
          <cell r="G40">
            <v>-16666.669999999998</v>
          </cell>
          <cell r="H40">
            <v>-16666.66</v>
          </cell>
          <cell r="I40">
            <v>-16666.669999999998</v>
          </cell>
          <cell r="J40">
            <v>-16666.669999999998</v>
          </cell>
          <cell r="K40">
            <v>-16666.66</v>
          </cell>
          <cell r="L40">
            <v>-16666.669999999998</v>
          </cell>
          <cell r="M40">
            <v>-16666.669999999998</v>
          </cell>
          <cell r="N40">
            <v>-16666.66</v>
          </cell>
          <cell r="O40">
            <v>-16666.669999999998</v>
          </cell>
        </row>
        <row r="41">
          <cell r="A41" t="str">
            <v>0000120900</v>
          </cell>
          <cell r="B41" t="str">
            <v>Stock Check Suspense</v>
          </cell>
          <cell r="C41">
            <v>-22466.32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0000120910</v>
          </cell>
          <cell r="B42" t="str">
            <v>Stores In Transit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0000128200</v>
          </cell>
          <cell r="B43" t="str">
            <v>Invest - S/Term Secs</v>
          </cell>
          <cell r="C43">
            <v>0</v>
          </cell>
          <cell r="D43">
            <v>-3758067.46</v>
          </cell>
          <cell r="E43">
            <v>4978033.0999999996</v>
          </cell>
          <cell r="F43">
            <v>-6135405.8399999999</v>
          </cell>
          <cell r="G43">
            <v>6203143.8799999999</v>
          </cell>
          <cell r="H43">
            <v>2810879.85</v>
          </cell>
          <cell r="I43">
            <v>-6269551.5499999998</v>
          </cell>
          <cell r="J43">
            <v>-1456887.58</v>
          </cell>
          <cell r="K43">
            <v>-3469414.55</v>
          </cell>
          <cell r="L43">
            <v>3933831.12</v>
          </cell>
          <cell r="M43">
            <v>8102715.4900000002</v>
          </cell>
          <cell r="N43">
            <v>1684738.39</v>
          </cell>
          <cell r="O43">
            <v>-7191690.1799999997</v>
          </cell>
        </row>
        <row r="44">
          <cell r="A44" t="str">
            <v>0000129000</v>
          </cell>
          <cell r="B44" t="str">
            <v>Fut Act - Ext Constr</v>
          </cell>
          <cell r="C44">
            <v>275641.27</v>
          </cell>
          <cell r="D44">
            <v>-31016</v>
          </cell>
          <cell r="E44">
            <v>-50000</v>
          </cell>
          <cell r="F44">
            <v>150000</v>
          </cell>
          <cell r="G44">
            <v>-120000</v>
          </cell>
          <cell r="H44">
            <v>70000</v>
          </cell>
          <cell r="I44">
            <v>90000</v>
          </cell>
          <cell r="J44">
            <v>-220000</v>
          </cell>
          <cell r="K44">
            <v>80000</v>
          </cell>
          <cell r="L44">
            <v>80000</v>
          </cell>
          <cell r="M44">
            <v>-155000</v>
          </cell>
          <cell r="N44">
            <v>-25000</v>
          </cell>
          <cell r="O44">
            <v>150000</v>
          </cell>
        </row>
        <row r="45">
          <cell r="A45" t="str">
            <v>0000132000</v>
          </cell>
          <cell r="B45" t="str">
            <v>PrePmt - Insurance</v>
          </cell>
          <cell r="C45">
            <v>1107034.9099999999</v>
          </cell>
          <cell r="D45">
            <v>-176972.71</v>
          </cell>
          <cell r="E45">
            <v>-176972.71</v>
          </cell>
          <cell r="F45">
            <v>-176972.71</v>
          </cell>
          <cell r="G45">
            <v>-176972.71</v>
          </cell>
          <cell r="H45">
            <v>-176972.71</v>
          </cell>
          <cell r="I45">
            <v>-176972.71</v>
          </cell>
          <cell r="J45">
            <v>-176972.71</v>
          </cell>
          <cell r="K45">
            <v>-176972.71</v>
          </cell>
          <cell r="L45">
            <v>-116972.71</v>
          </cell>
          <cell r="M45">
            <v>1653027.29</v>
          </cell>
          <cell r="N45">
            <v>-176972.71</v>
          </cell>
          <cell r="O45">
            <v>59027.29</v>
          </cell>
        </row>
        <row r="46">
          <cell r="A46" t="str">
            <v>0000132600</v>
          </cell>
          <cell r="B46" t="str">
            <v>PrePmt - Rental</v>
          </cell>
          <cell r="C46">
            <v>182568.23</v>
          </cell>
          <cell r="D46">
            <v>-44328.08</v>
          </cell>
          <cell r="E46">
            <v>-44328.08</v>
          </cell>
          <cell r="F46">
            <v>-44328.08</v>
          </cell>
          <cell r="G46">
            <v>-44328.08</v>
          </cell>
          <cell r="H46">
            <v>-44328.08</v>
          </cell>
          <cell r="I46">
            <v>-44328.08</v>
          </cell>
          <cell r="J46">
            <v>-12391.15</v>
          </cell>
          <cell r="K46">
            <v>-44328.08</v>
          </cell>
          <cell r="L46">
            <v>-44328.08</v>
          </cell>
          <cell r="M46">
            <v>-44328.08</v>
          </cell>
          <cell r="N46">
            <v>-44328.08</v>
          </cell>
          <cell r="O46">
            <v>-44328.08</v>
          </cell>
        </row>
        <row r="47">
          <cell r="A47" t="str">
            <v>0000132700</v>
          </cell>
          <cell r="B47" t="str">
            <v>PrePmt - MV Rego</v>
          </cell>
          <cell r="C47">
            <v>136830.71</v>
          </cell>
          <cell r="D47">
            <v>-27001.78</v>
          </cell>
          <cell r="E47">
            <v>26781.42</v>
          </cell>
          <cell r="F47">
            <v>-27001.78</v>
          </cell>
          <cell r="G47">
            <v>-27001.78</v>
          </cell>
          <cell r="H47">
            <v>-10849.78</v>
          </cell>
          <cell r="I47">
            <v>-27001.78</v>
          </cell>
          <cell r="J47">
            <v>227084.42</v>
          </cell>
          <cell r="K47">
            <v>-27001.78</v>
          </cell>
          <cell r="L47">
            <v>-27001.78</v>
          </cell>
          <cell r="M47">
            <v>-27001.78</v>
          </cell>
          <cell r="N47">
            <v>-27001.78</v>
          </cell>
          <cell r="O47">
            <v>-27001.78</v>
          </cell>
        </row>
        <row r="48">
          <cell r="A48" t="str">
            <v>0000132800</v>
          </cell>
          <cell r="B48" t="str">
            <v>PrePmt - Employees</v>
          </cell>
          <cell r="C48">
            <v>14613.35</v>
          </cell>
          <cell r="D48">
            <v>-14675.01</v>
          </cell>
          <cell r="E48">
            <v>-14675.01</v>
          </cell>
          <cell r="F48">
            <v>-14675.01</v>
          </cell>
          <cell r="G48">
            <v>-14675.01</v>
          </cell>
          <cell r="H48">
            <v>-14675.01</v>
          </cell>
          <cell r="I48">
            <v>-14675.01</v>
          </cell>
          <cell r="J48">
            <v>-14675.01</v>
          </cell>
          <cell r="K48">
            <v>-14675.01</v>
          </cell>
          <cell r="L48">
            <v>-14675.01</v>
          </cell>
          <cell r="M48">
            <v>238324.99</v>
          </cell>
          <cell r="N48">
            <v>-14675.01</v>
          </cell>
          <cell r="O48">
            <v>-14675.01</v>
          </cell>
        </row>
        <row r="49">
          <cell r="A49" t="str">
            <v>0000132900</v>
          </cell>
          <cell r="B49" t="str">
            <v>PrePmt - Other</v>
          </cell>
          <cell r="C49">
            <v>521759.59</v>
          </cell>
          <cell r="D49">
            <v>978585.94</v>
          </cell>
          <cell r="E49">
            <v>-421560.18</v>
          </cell>
          <cell r="F49">
            <v>-445727.29</v>
          </cell>
          <cell r="G49">
            <v>44418.239999999998</v>
          </cell>
          <cell r="H49">
            <v>-421560.18</v>
          </cell>
          <cell r="I49">
            <v>-119271.12</v>
          </cell>
          <cell r="J49">
            <v>1211892.8</v>
          </cell>
          <cell r="K49">
            <v>-421560.18</v>
          </cell>
          <cell r="L49">
            <v>-421560.17</v>
          </cell>
          <cell r="M49">
            <v>-117322.84</v>
          </cell>
          <cell r="N49">
            <v>-246560.18</v>
          </cell>
          <cell r="O49">
            <v>169475.84</v>
          </cell>
        </row>
        <row r="50">
          <cell r="A50" t="str">
            <v>0000140100</v>
          </cell>
          <cell r="B50" t="str">
            <v>Land - In Service</v>
          </cell>
          <cell r="C50">
            <v>9253822.1799999997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0000140120</v>
          </cell>
          <cell r="B51" t="str">
            <v>Buildings-In Service</v>
          </cell>
          <cell r="C51">
            <v>38120248.630000003</v>
          </cell>
          <cell r="D51">
            <v>158400</v>
          </cell>
          <cell r="E51">
            <v>223400</v>
          </cell>
          <cell r="F51">
            <v>185400</v>
          </cell>
          <cell r="G51">
            <v>257000</v>
          </cell>
          <cell r="H51">
            <v>266400</v>
          </cell>
          <cell r="I51">
            <v>301000</v>
          </cell>
          <cell r="J51">
            <v>100000</v>
          </cell>
          <cell r="K51">
            <v>100000</v>
          </cell>
          <cell r="L51">
            <v>50000</v>
          </cell>
          <cell r="M51">
            <v>50000</v>
          </cell>
          <cell r="N51">
            <v>44000</v>
          </cell>
          <cell r="O51">
            <v>44000</v>
          </cell>
        </row>
        <row r="52">
          <cell r="A52" t="str">
            <v>0000140160</v>
          </cell>
          <cell r="B52" t="str">
            <v>Distribn- In Service</v>
          </cell>
          <cell r="C52">
            <v>2210929780.2399998</v>
          </cell>
          <cell r="D52">
            <v>9853706.4600000009</v>
          </cell>
          <cell r="E52">
            <v>9853706.4600000009</v>
          </cell>
          <cell r="F52">
            <v>9853706.4600000009</v>
          </cell>
          <cell r="G52">
            <v>6257003.04</v>
          </cell>
          <cell r="H52">
            <v>8933089.6799999997</v>
          </cell>
          <cell r="I52">
            <v>11008232.23</v>
          </cell>
          <cell r="J52">
            <v>9970438.2300000004</v>
          </cell>
          <cell r="K52">
            <v>10547763.359999999</v>
          </cell>
          <cell r="L52">
            <v>10013345.16</v>
          </cell>
          <cell r="M52">
            <v>9235884.8300000001</v>
          </cell>
          <cell r="N52">
            <v>9925851.5199999996</v>
          </cell>
          <cell r="O52">
            <v>9865776.75</v>
          </cell>
        </row>
        <row r="53">
          <cell r="A53" t="str">
            <v>0000140180</v>
          </cell>
          <cell r="B53" t="str">
            <v>MV &amp; Plant-In Serv</v>
          </cell>
          <cell r="C53">
            <v>32926036.379999999</v>
          </cell>
          <cell r="D53">
            <v>105000</v>
          </cell>
          <cell r="E53">
            <v>138301.85</v>
          </cell>
          <cell r="F53">
            <v>127751.88</v>
          </cell>
          <cell r="G53">
            <v>148817.78</v>
          </cell>
          <cell r="H53">
            <v>85536.79</v>
          </cell>
          <cell r="I53">
            <v>118530</v>
          </cell>
          <cell r="J53">
            <v>82269.97</v>
          </cell>
          <cell r="K53">
            <v>84791.07</v>
          </cell>
          <cell r="L53">
            <v>89757.19</v>
          </cell>
          <cell r="M53">
            <v>35700</v>
          </cell>
          <cell r="N53">
            <v>3720</v>
          </cell>
          <cell r="O53">
            <v>50350</v>
          </cell>
        </row>
        <row r="54">
          <cell r="A54" t="str">
            <v>0000140200</v>
          </cell>
          <cell r="B54" t="str">
            <v>Gen Assets-In Serv</v>
          </cell>
          <cell r="C54">
            <v>94368933.829999998</v>
          </cell>
          <cell r="D54">
            <v>1383393.24</v>
          </cell>
          <cell r="E54">
            <v>1399789.18</v>
          </cell>
          <cell r="F54">
            <v>4068271.31</v>
          </cell>
          <cell r="G54">
            <v>2183823.88</v>
          </cell>
          <cell r="H54">
            <v>2259616.61</v>
          </cell>
          <cell r="I54">
            <v>830530.53</v>
          </cell>
          <cell r="J54">
            <v>635730.62</v>
          </cell>
          <cell r="K54">
            <v>528250.54</v>
          </cell>
          <cell r="L54">
            <v>582868.34</v>
          </cell>
          <cell r="M54">
            <v>192548.34</v>
          </cell>
          <cell r="N54">
            <v>165901.4</v>
          </cell>
          <cell r="O54">
            <v>181081.9</v>
          </cell>
        </row>
        <row r="55">
          <cell r="A55" t="str">
            <v>0000141110</v>
          </cell>
          <cell r="B55" t="str">
            <v>Intellectl Property</v>
          </cell>
          <cell r="C55">
            <v>49533378.539999999</v>
          </cell>
          <cell r="D55">
            <v>62500</v>
          </cell>
          <cell r="E55">
            <v>62500</v>
          </cell>
          <cell r="F55">
            <v>62500</v>
          </cell>
          <cell r="G55">
            <v>62500</v>
          </cell>
          <cell r="H55">
            <v>62500</v>
          </cell>
          <cell r="I55">
            <v>62500</v>
          </cell>
          <cell r="J55">
            <v>62500</v>
          </cell>
          <cell r="K55">
            <v>62500</v>
          </cell>
          <cell r="L55">
            <v>62500</v>
          </cell>
          <cell r="M55">
            <v>62500</v>
          </cell>
          <cell r="N55">
            <v>62500</v>
          </cell>
          <cell r="O55">
            <v>62500</v>
          </cell>
        </row>
        <row r="56">
          <cell r="A56" t="str">
            <v>0000141120</v>
          </cell>
          <cell r="B56" t="str">
            <v>Lic/Patnt/Trdmk/Royl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0000141130</v>
          </cell>
          <cell r="B57" t="str">
            <v>Bulk Asset Chg Clrg</v>
          </cell>
          <cell r="C57">
            <v>-4460858.07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0000145120</v>
          </cell>
          <cell r="B58" t="str">
            <v>A/Depr-Buildings</v>
          </cell>
          <cell r="C58">
            <v>-3609715.56</v>
          </cell>
          <cell r="D58">
            <v>-132558</v>
          </cell>
          <cell r="E58">
            <v>-133475</v>
          </cell>
          <cell r="F58">
            <v>-132873</v>
          </cell>
          <cell r="G58">
            <v>-133486</v>
          </cell>
          <cell r="H58">
            <v>-134067</v>
          </cell>
          <cell r="I58">
            <v>-134597</v>
          </cell>
          <cell r="J58">
            <v>-134817</v>
          </cell>
          <cell r="K58">
            <v>-125938</v>
          </cell>
          <cell r="L58">
            <v>-126046</v>
          </cell>
          <cell r="M58">
            <v>-126145</v>
          </cell>
          <cell r="N58">
            <v>-126255</v>
          </cell>
          <cell r="O58">
            <v>-126319</v>
          </cell>
        </row>
        <row r="59">
          <cell r="A59" t="str">
            <v>0000145160</v>
          </cell>
          <cell r="B59" t="str">
            <v>A/Depr-Distribution</v>
          </cell>
          <cell r="C59">
            <v>-412965672.01999998</v>
          </cell>
          <cell r="D59">
            <v>-5656329.0199999996</v>
          </cell>
          <cell r="E59">
            <v>-5654439.0199999996</v>
          </cell>
          <cell r="F59">
            <v>-5656040.0199999996</v>
          </cell>
          <cell r="G59">
            <v>-5654734.0199999996</v>
          </cell>
          <cell r="H59">
            <v>-5655684.0199999996</v>
          </cell>
          <cell r="I59">
            <v>-5653482.0199999996</v>
          </cell>
          <cell r="J59">
            <v>-5924674.29</v>
          </cell>
          <cell r="K59">
            <v>-5922543.0199999996</v>
          </cell>
          <cell r="L59">
            <v>-5920123.0199999996</v>
          </cell>
          <cell r="M59">
            <v>-5923164.0199999996</v>
          </cell>
          <cell r="N59">
            <v>-5922464.0199999996</v>
          </cell>
          <cell r="O59">
            <v>-5923382.0199999996</v>
          </cell>
        </row>
        <row r="60">
          <cell r="A60" t="str">
            <v>0000145180</v>
          </cell>
          <cell r="B60" t="str">
            <v>A/Depr-MV&amp;Mob Plant</v>
          </cell>
          <cell r="C60">
            <v>-10954536.439999999</v>
          </cell>
          <cell r="D60">
            <v>-225903.98</v>
          </cell>
          <cell r="E60">
            <v>509050.25</v>
          </cell>
          <cell r="F60">
            <v>322760</v>
          </cell>
          <cell r="G60">
            <v>80692.5</v>
          </cell>
          <cell r="H60">
            <v>132270.75</v>
          </cell>
          <cell r="I60">
            <v>79246</v>
          </cell>
          <cell r="J60">
            <v>51676.25</v>
          </cell>
          <cell r="K60">
            <v>99624.75</v>
          </cell>
          <cell r="L60">
            <v>197683.75</v>
          </cell>
          <cell r="M60">
            <v>-117212</v>
          </cell>
          <cell r="N60">
            <v>-164393</v>
          </cell>
          <cell r="O60">
            <v>11248</v>
          </cell>
        </row>
        <row r="61">
          <cell r="A61" t="str">
            <v>0000145200</v>
          </cell>
          <cell r="B61" t="str">
            <v>A/Depr-Gen Assets</v>
          </cell>
          <cell r="C61">
            <v>-35004946.829999998</v>
          </cell>
          <cell r="D61">
            <v>-1258760</v>
          </cell>
          <cell r="E61">
            <v>-1315952</v>
          </cell>
          <cell r="F61">
            <v>-1357252</v>
          </cell>
          <cell r="G61">
            <v>-1377020</v>
          </cell>
          <cell r="H61">
            <v>-1397853</v>
          </cell>
          <cell r="I61">
            <v>-1412664</v>
          </cell>
          <cell r="J61">
            <v>-1417870</v>
          </cell>
          <cell r="K61">
            <v>-1418789</v>
          </cell>
          <cell r="L61">
            <v>-1418948</v>
          </cell>
          <cell r="M61">
            <v>-1421881</v>
          </cell>
          <cell r="N61">
            <v>-1395334</v>
          </cell>
          <cell r="O61">
            <v>-1390393</v>
          </cell>
        </row>
        <row r="62">
          <cell r="A62" t="str">
            <v>0000146110</v>
          </cell>
          <cell r="B62" t="str">
            <v>A/Amort-Intell Prop</v>
          </cell>
          <cell r="C62">
            <v>-13015744.539999999</v>
          </cell>
          <cell r="D62">
            <v>-151066.07999999999</v>
          </cell>
          <cell r="E62">
            <v>-151582.09</v>
          </cell>
          <cell r="F62">
            <v>-151848.07999999999</v>
          </cell>
          <cell r="G62">
            <v>-152103.07999999999</v>
          </cell>
          <cell r="H62">
            <v>-152367.09</v>
          </cell>
          <cell r="I62">
            <v>-152627.07999999999</v>
          </cell>
          <cell r="J62">
            <v>-152886.07999999999</v>
          </cell>
          <cell r="K62">
            <v>-153148.09</v>
          </cell>
          <cell r="L62">
            <v>-153405.07999999999</v>
          </cell>
          <cell r="M62">
            <v>-153667.07999999999</v>
          </cell>
          <cell r="N62">
            <v>-153931.09</v>
          </cell>
          <cell r="O62">
            <v>-154189.07999999999</v>
          </cell>
        </row>
        <row r="63">
          <cell r="A63" t="str">
            <v>0000146220</v>
          </cell>
          <cell r="B63" t="str">
            <v>FITB</v>
          </cell>
          <cell r="C63">
            <v>17778819.370000001</v>
          </cell>
          <cell r="D63">
            <v>54300</v>
          </cell>
          <cell r="E63">
            <v>175200</v>
          </cell>
          <cell r="F63">
            <v>250800</v>
          </cell>
          <cell r="G63">
            <v>126300</v>
          </cell>
          <cell r="H63">
            <v>230400</v>
          </cell>
          <cell r="I63">
            <v>171300</v>
          </cell>
          <cell r="J63">
            <v>400800</v>
          </cell>
          <cell r="K63">
            <v>229800</v>
          </cell>
          <cell r="L63">
            <v>183000</v>
          </cell>
          <cell r="M63">
            <v>208200</v>
          </cell>
          <cell r="N63">
            <v>210000</v>
          </cell>
          <cell r="O63">
            <v>136500</v>
          </cell>
        </row>
        <row r="64">
          <cell r="A64" t="str">
            <v>0000148160</v>
          </cell>
          <cell r="B64" t="str">
            <v>WIP -Subtrans &amp; Dist</v>
          </cell>
          <cell r="C64">
            <v>38091600.659999996</v>
          </cell>
          <cell r="D64">
            <v>6673669.6900000004</v>
          </cell>
          <cell r="E64">
            <v>9349756.3300000001</v>
          </cell>
          <cell r="F64">
            <v>11424898.880000001</v>
          </cell>
          <cell r="G64">
            <v>10387104.880000001</v>
          </cell>
          <cell r="H64">
            <v>10964430.01</v>
          </cell>
          <cell r="I64">
            <v>10430011.810000001</v>
          </cell>
          <cell r="J64">
            <v>9652551.4800000004</v>
          </cell>
          <cell r="K64">
            <v>10342518.17</v>
          </cell>
          <cell r="L64">
            <v>10282443.4</v>
          </cell>
          <cell r="M64">
            <v>11895461.210000001</v>
          </cell>
          <cell r="N64">
            <v>11656454.699999999</v>
          </cell>
          <cell r="O64">
            <v>10919860.710000001</v>
          </cell>
        </row>
        <row r="65">
          <cell r="A65" t="str">
            <v>0000148162</v>
          </cell>
          <cell r="B65" t="str">
            <v>WIP Plan Tfr Dis/Sub</v>
          </cell>
          <cell r="C65">
            <v>0</v>
          </cell>
          <cell r="D65">
            <v>-10270373.109999999</v>
          </cell>
          <cell r="E65">
            <v>-10270373.109999999</v>
          </cell>
          <cell r="F65">
            <v>-10270373.109999999</v>
          </cell>
          <cell r="G65">
            <v>-6673669.6900000004</v>
          </cell>
          <cell r="H65">
            <v>-9349756.3300000001</v>
          </cell>
          <cell r="I65">
            <v>-11424898.880000001</v>
          </cell>
          <cell r="J65">
            <v>-10387104.880000001</v>
          </cell>
          <cell r="K65">
            <v>-10964430.01</v>
          </cell>
          <cell r="L65">
            <v>-10430011.810000001</v>
          </cell>
          <cell r="M65">
            <v>-9652551.4800000004</v>
          </cell>
          <cell r="N65">
            <v>-10342518.17</v>
          </cell>
          <cell r="O65">
            <v>-10282443.4</v>
          </cell>
        </row>
        <row r="66">
          <cell r="A66" t="str">
            <v>0000148180</v>
          </cell>
          <cell r="B66" t="str">
            <v>WIP - M/V &amp; Mob Plnt</v>
          </cell>
          <cell r="C66">
            <v>0</v>
          </cell>
          <cell r="D66">
            <v>159500</v>
          </cell>
          <cell r="E66">
            <v>1165395</v>
          </cell>
          <cell r="F66">
            <v>923396</v>
          </cell>
          <cell r="G66">
            <v>579426</v>
          </cell>
          <cell r="H66">
            <v>587893</v>
          </cell>
          <cell r="I66">
            <v>581500</v>
          </cell>
          <cell r="J66">
            <v>478999</v>
          </cell>
          <cell r="K66">
            <v>548869</v>
          </cell>
          <cell r="L66">
            <v>643573</v>
          </cell>
          <cell r="M66">
            <v>220000</v>
          </cell>
          <cell r="N66">
            <v>62000</v>
          </cell>
          <cell r="O66">
            <v>466500</v>
          </cell>
        </row>
        <row r="67">
          <cell r="A67" t="str">
            <v>0000148182</v>
          </cell>
          <cell r="B67" t="str">
            <v>WIP Plan Tfr Mot Veh</v>
          </cell>
          <cell r="C67">
            <v>0</v>
          </cell>
          <cell r="D67">
            <v>-125500</v>
          </cell>
          <cell r="E67">
            <v>-1165395</v>
          </cell>
          <cell r="F67">
            <v>-923396</v>
          </cell>
          <cell r="G67">
            <v>-579426</v>
          </cell>
          <cell r="H67">
            <v>-587893</v>
          </cell>
          <cell r="I67">
            <v>-581500</v>
          </cell>
          <cell r="J67">
            <v>-478999</v>
          </cell>
          <cell r="K67">
            <v>-548869</v>
          </cell>
          <cell r="L67">
            <v>-643573</v>
          </cell>
          <cell r="M67">
            <v>-220000</v>
          </cell>
          <cell r="N67">
            <v>-62000</v>
          </cell>
          <cell r="O67">
            <v>-434500</v>
          </cell>
        </row>
        <row r="68">
          <cell r="A68" t="str">
            <v>0000148200</v>
          </cell>
          <cell r="B68" t="str">
            <v>WIP - General Assets</v>
          </cell>
          <cell r="C68">
            <v>33161579.600000001</v>
          </cell>
          <cell r="D68">
            <v>1394382.84</v>
          </cell>
          <cell r="E68">
            <v>1458419.18</v>
          </cell>
          <cell r="F68">
            <v>4120878.41</v>
          </cell>
          <cell r="G68">
            <v>2329927.48</v>
          </cell>
          <cell r="H68">
            <v>2354730.61</v>
          </cell>
          <cell r="I68">
            <v>943360.53</v>
          </cell>
          <cell r="J68">
            <v>742730.62</v>
          </cell>
          <cell r="K68">
            <v>632950.54</v>
          </cell>
          <cell r="L68">
            <v>699875.34</v>
          </cell>
          <cell r="M68">
            <v>247618.34</v>
          </cell>
          <cell r="N68">
            <v>214716</v>
          </cell>
          <cell r="O68">
            <v>-2969139</v>
          </cell>
        </row>
        <row r="69">
          <cell r="A69" t="str">
            <v>0000148202</v>
          </cell>
          <cell r="B69" t="str">
            <v>WIP Plan Tfr Gen Ast</v>
          </cell>
          <cell r="C69">
            <v>0</v>
          </cell>
          <cell r="D69">
            <v>-1385782.84</v>
          </cell>
          <cell r="E69">
            <v>-1510919.18</v>
          </cell>
          <cell r="F69">
            <v>-4103378.41</v>
          </cell>
          <cell r="G69">
            <v>-2275427.48</v>
          </cell>
          <cell r="H69">
            <v>-2355330.61</v>
          </cell>
          <cell r="I69">
            <v>-940860.53</v>
          </cell>
          <cell r="J69">
            <v>-739730.62</v>
          </cell>
          <cell r="K69">
            <v>-630450.54</v>
          </cell>
          <cell r="L69">
            <v>-697375.34</v>
          </cell>
          <cell r="M69">
            <v>-245118.34</v>
          </cell>
          <cell r="N69">
            <v>-212216</v>
          </cell>
          <cell r="O69">
            <v>-228361</v>
          </cell>
        </row>
        <row r="70">
          <cell r="A70" t="str">
            <v>0000156175</v>
          </cell>
          <cell r="B70" t="str">
            <v>A/R - Co-Gen</v>
          </cell>
          <cell r="C70">
            <v>57827.1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0000156176</v>
          </cell>
          <cell r="B71" t="str">
            <v>Def Rec - Employees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0000156177</v>
          </cell>
          <cell r="B72" t="str">
            <v>Neighbourhood Levies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0000185140</v>
          </cell>
          <cell r="B73" t="str">
            <v>Arr/Agency fees - HK</v>
          </cell>
          <cell r="C73">
            <v>1358076.92</v>
          </cell>
          <cell r="D73">
            <v>-33997.25</v>
          </cell>
          <cell r="E73">
            <v>-30997.51</v>
          </cell>
          <cell r="F73">
            <v>-33997.25</v>
          </cell>
          <cell r="G73">
            <v>-32997.339999999997</v>
          </cell>
          <cell r="H73">
            <v>-33997.25</v>
          </cell>
          <cell r="I73">
            <v>-32997.339999999997</v>
          </cell>
          <cell r="J73">
            <v>-33997.25</v>
          </cell>
          <cell r="K73">
            <v>-33997.25</v>
          </cell>
          <cell r="L73">
            <v>-32997.339999999997</v>
          </cell>
          <cell r="M73">
            <v>-33997.25</v>
          </cell>
          <cell r="N73">
            <v>-32997.339999999997</v>
          </cell>
          <cell r="O73">
            <v>-33997.25</v>
          </cell>
        </row>
        <row r="74">
          <cell r="A74" t="str">
            <v>0000185141</v>
          </cell>
          <cell r="B74" t="str">
            <v>Arr/Agency fees - CK</v>
          </cell>
          <cell r="C74">
            <v>1737263.74</v>
          </cell>
          <cell r="D74">
            <v>-33997.25</v>
          </cell>
          <cell r="E74">
            <v>-30997.51</v>
          </cell>
          <cell r="F74">
            <v>-33997.25</v>
          </cell>
          <cell r="G74">
            <v>-32997.339999999997</v>
          </cell>
          <cell r="H74">
            <v>-33997.25</v>
          </cell>
          <cell r="I74">
            <v>-32997.339999999997</v>
          </cell>
          <cell r="J74">
            <v>-33997.25</v>
          </cell>
          <cell r="K74">
            <v>-33997.25</v>
          </cell>
          <cell r="L74">
            <v>-32997.339999999997</v>
          </cell>
          <cell r="M74">
            <v>-33997.25</v>
          </cell>
          <cell r="N74">
            <v>-32997.339999999997</v>
          </cell>
          <cell r="O74">
            <v>-33997.25</v>
          </cell>
        </row>
        <row r="75">
          <cell r="A75" t="str">
            <v>0000185145</v>
          </cell>
          <cell r="B75" t="str">
            <v>Unam Bridge Fac Fees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0000185175</v>
          </cell>
          <cell r="B76" t="str">
            <v>Def G/Loss-Fwd Rate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0000185200</v>
          </cell>
          <cell r="B77" t="str">
            <v>Def G/Loss-Fwds</v>
          </cell>
          <cell r="C77">
            <v>16026.03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0000185901</v>
          </cell>
          <cell r="B78" t="str">
            <v>FX Forward Positions</v>
          </cell>
          <cell r="C78">
            <v>-32052.06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0000200100</v>
          </cell>
          <cell r="B79" t="str">
            <v>I/Coy Loan PCA-LLC</v>
          </cell>
          <cell r="C79">
            <v>27073142.66</v>
          </cell>
          <cell r="D79">
            <v>11502587.65</v>
          </cell>
          <cell r="E79">
            <v>4859792.12</v>
          </cell>
          <cell r="F79">
            <v>-4673980.55</v>
          </cell>
          <cell r="G79">
            <v>11259838.68</v>
          </cell>
          <cell r="H79">
            <v>16229271.800000001</v>
          </cell>
          <cell r="I79">
            <v>7096294.0800000001</v>
          </cell>
          <cell r="J79">
            <v>12754725.85</v>
          </cell>
          <cell r="K79">
            <v>4830949.8600000003</v>
          </cell>
          <cell r="L79">
            <v>7185469.2000000002</v>
          </cell>
          <cell r="M79">
            <v>11292969.92</v>
          </cell>
          <cell r="N79">
            <v>4673421.9400000004</v>
          </cell>
          <cell r="O79">
            <v>6915600.0599999996</v>
          </cell>
        </row>
        <row r="80">
          <cell r="A80" t="str">
            <v>0000200110</v>
          </cell>
          <cell r="B80" t="str">
            <v>I/Coy Loan PCA-PAH</v>
          </cell>
          <cell r="C80">
            <v>696614634.75999999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0000200116</v>
          </cell>
          <cell r="B81" t="str">
            <v>Prom note PCA-PAH</v>
          </cell>
          <cell r="C81">
            <v>-344915440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0000200160</v>
          </cell>
          <cell r="B82" t="str">
            <v>I/Coy Loan PCA-SP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0000200180</v>
          </cell>
          <cell r="B83" t="str">
            <v>Sub Loan CKTFA-PCA</v>
          </cell>
          <cell r="C83">
            <v>-405000000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0000200182</v>
          </cell>
          <cell r="B84" t="str">
            <v>I/Co Loan CKTFA-PCA</v>
          </cell>
          <cell r="C84">
            <v>-991221.41</v>
          </cell>
          <cell r="D84">
            <v>-1735341.86</v>
          </cell>
          <cell r="E84">
            <v>-1567405.48</v>
          </cell>
          <cell r="F84">
            <v>3302747.26</v>
          </cell>
          <cell r="G84">
            <v>-1679363.01</v>
          </cell>
          <cell r="H84">
            <v>-1735341.78</v>
          </cell>
          <cell r="I84">
            <v>3470683.56</v>
          </cell>
          <cell r="J84">
            <v>-1735341.78</v>
          </cell>
          <cell r="K84">
            <v>-1735341.78</v>
          </cell>
          <cell r="L84">
            <v>3440724.66</v>
          </cell>
          <cell r="M84">
            <v>-1786937.67</v>
          </cell>
          <cell r="N84">
            <v>-1729294.52</v>
          </cell>
          <cell r="O84">
            <v>3384801.37</v>
          </cell>
        </row>
        <row r="85">
          <cell r="A85" t="str">
            <v>0000200183</v>
          </cell>
          <cell r="B85" t="str">
            <v>I/Co Loan CKTFA-PCA</v>
          </cell>
          <cell r="C85">
            <v>-520339.73</v>
          </cell>
          <cell r="D85">
            <v>-723748.08</v>
          </cell>
          <cell r="E85">
            <v>-653707.94999999995</v>
          </cell>
          <cell r="F85">
            <v>1377456.03</v>
          </cell>
          <cell r="G85">
            <v>-700401.37</v>
          </cell>
          <cell r="H85">
            <v>-723748.08</v>
          </cell>
          <cell r="I85">
            <v>1447496.16</v>
          </cell>
          <cell r="J85">
            <v>-723748.08</v>
          </cell>
          <cell r="K85">
            <v>-723748.08</v>
          </cell>
          <cell r="L85">
            <v>1477085.21</v>
          </cell>
          <cell r="M85">
            <v>-672789.18</v>
          </cell>
          <cell r="N85">
            <v>-651086.30000000005</v>
          </cell>
          <cell r="O85">
            <v>1375049.32</v>
          </cell>
        </row>
        <row r="86">
          <cell r="A86" t="str">
            <v>0000200185</v>
          </cell>
          <cell r="B86" t="str">
            <v>Sub Loan HKTFA-PCA</v>
          </cell>
          <cell r="C86">
            <v>-405000000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0000200186</v>
          </cell>
          <cell r="B87" t="str">
            <v>I/Co Loan HKTFA-PCA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0000200187</v>
          </cell>
          <cell r="B88" t="str">
            <v>I/Co Loan HKTFA-PCA</v>
          </cell>
          <cell r="C88">
            <v>-980680.32</v>
          </cell>
          <cell r="D88">
            <v>-1735341.86</v>
          </cell>
          <cell r="E88">
            <v>-1567405.48</v>
          </cell>
          <cell r="F88">
            <v>3302747.26</v>
          </cell>
          <cell r="G88">
            <v>-1679363.01</v>
          </cell>
          <cell r="H88">
            <v>-1735341.78</v>
          </cell>
          <cell r="I88">
            <v>3470683.56</v>
          </cell>
          <cell r="J88">
            <v>-1735341.78</v>
          </cell>
          <cell r="K88">
            <v>-1735341.78</v>
          </cell>
          <cell r="L88">
            <v>3440724.66</v>
          </cell>
          <cell r="M88">
            <v>-1786937.67</v>
          </cell>
          <cell r="N88">
            <v>-1729294.52</v>
          </cell>
          <cell r="O88">
            <v>3384801.37</v>
          </cell>
        </row>
        <row r="89">
          <cell r="A89" t="str">
            <v>0000200188</v>
          </cell>
          <cell r="B89" t="str">
            <v>I/Co Loan HKTFA-PCA</v>
          </cell>
          <cell r="C89">
            <v>-520209.59</v>
          </cell>
          <cell r="D89">
            <v>-723748.08</v>
          </cell>
          <cell r="E89">
            <v>-653707.94999999995</v>
          </cell>
          <cell r="F89">
            <v>1377456.03</v>
          </cell>
          <cell r="G89">
            <v>-700401.37</v>
          </cell>
          <cell r="H89">
            <v>-723748.08</v>
          </cell>
          <cell r="I89">
            <v>1447496.16</v>
          </cell>
          <cell r="J89">
            <v>-723748.08</v>
          </cell>
          <cell r="K89">
            <v>-723748.08</v>
          </cell>
          <cell r="L89">
            <v>1477085.21</v>
          </cell>
          <cell r="M89">
            <v>-672789.18</v>
          </cell>
          <cell r="N89">
            <v>-651086.30000000005</v>
          </cell>
          <cell r="O89">
            <v>1375049.32</v>
          </cell>
        </row>
        <row r="90">
          <cell r="A90" t="str">
            <v>0000200189</v>
          </cell>
          <cell r="B90" t="str">
            <v>I/Co Loan CKTFA-PCA</v>
          </cell>
          <cell r="C90">
            <v>-81903.28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0000200190</v>
          </cell>
          <cell r="B91" t="str">
            <v>I/Coy Loan PCA-CHED</v>
          </cell>
          <cell r="C91">
            <v>9914657.4399999995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0000200200</v>
          </cell>
          <cell r="B92" t="str">
            <v>I/Coy Loan PAH-PCA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0000200500</v>
          </cell>
          <cell r="B93" t="str">
            <v>Intra Corp Account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0000200510</v>
          </cell>
          <cell r="B94" t="str">
            <v>Intra Corp Net Chgs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0000200735</v>
          </cell>
          <cell r="B95" t="str">
            <v>Prom note rec - CHED</v>
          </cell>
          <cell r="C95">
            <v>26750000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0000200835</v>
          </cell>
          <cell r="B96" t="str">
            <v>Prom note rec - CHED</v>
          </cell>
          <cell r="C96">
            <v>26750000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0000202200</v>
          </cell>
          <cell r="B97" t="str">
            <v>STMM Borrowings</v>
          </cell>
          <cell r="C97">
            <v>-12300000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0000210100</v>
          </cell>
          <cell r="B98" t="str">
            <v>Accts Payable-Generl</v>
          </cell>
          <cell r="C98">
            <v>-12840884.949999999</v>
          </cell>
          <cell r="D98">
            <v>451001.78</v>
          </cell>
          <cell r="E98">
            <v>212686.86</v>
          </cell>
          <cell r="F98">
            <v>-832052.67</v>
          </cell>
          <cell r="G98">
            <v>1252270.78</v>
          </cell>
          <cell r="H98">
            <v>857568.8</v>
          </cell>
          <cell r="I98">
            <v>-291086.58</v>
          </cell>
          <cell r="J98">
            <v>1391949.29</v>
          </cell>
          <cell r="K98">
            <v>103843.46</v>
          </cell>
          <cell r="L98">
            <v>-179785.61</v>
          </cell>
          <cell r="M98">
            <v>-1631183.1</v>
          </cell>
          <cell r="N98">
            <v>-826269.66</v>
          </cell>
          <cell r="O98">
            <v>271271.26</v>
          </cell>
        </row>
        <row r="99">
          <cell r="A99" t="str">
            <v>0000210105</v>
          </cell>
          <cell r="B99" t="str">
            <v>FX settlements clear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0000210110</v>
          </cell>
          <cell r="B100" t="str">
            <v>A/P Clring CIS</v>
          </cell>
          <cell r="C100">
            <v>114397.3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0000210120</v>
          </cell>
          <cell r="B101" t="str">
            <v>AR Receipts - Origin</v>
          </cell>
          <cell r="C101">
            <v>455212.56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0000210198</v>
          </cell>
          <cell r="B102" t="str">
            <v>GST - Gen Adj BA Bal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0000210199</v>
          </cell>
          <cell r="B103" t="str">
            <v>A/P - Gen Adj BA Bal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0000210530</v>
          </cell>
          <cell r="B104" t="str">
            <v>PPS Tax withheld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0000210535</v>
          </cell>
          <cell r="B105" t="str">
            <v>PAYG - Tax withheld</v>
          </cell>
          <cell r="C105">
            <v>-243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0000210540</v>
          </cell>
          <cell r="B106" t="str">
            <v>Corp C/Card-Clearing</v>
          </cell>
          <cell r="C106">
            <v>-78531.509999999995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0000210550</v>
          </cell>
          <cell r="B107" t="str">
            <v>Unclaimed Monies</v>
          </cell>
          <cell r="C107">
            <v>-171972.76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0000210900</v>
          </cell>
          <cell r="B108" t="str">
            <v>GR/IR Clearing</v>
          </cell>
          <cell r="C108">
            <v>-3208803.35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-50000</v>
          </cell>
          <cell r="M108">
            <v>-50000</v>
          </cell>
          <cell r="N108">
            <v>-50000</v>
          </cell>
          <cell r="O108">
            <v>-50000</v>
          </cell>
        </row>
        <row r="109">
          <cell r="A109" t="str">
            <v>0000210910</v>
          </cell>
          <cell r="B109" t="str">
            <v>Freight Clearing</v>
          </cell>
          <cell r="C109">
            <v>-4876.62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0000220100</v>
          </cell>
          <cell r="B110" t="str">
            <v>GST Clearing Sales</v>
          </cell>
          <cell r="C110">
            <v>-3582613.42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0000220110</v>
          </cell>
          <cell r="B111" t="str">
            <v>GST Clearing Purch</v>
          </cell>
          <cell r="C111">
            <v>1420452.32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0000220130</v>
          </cell>
          <cell r="B112" t="str">
            <v>GST Clearing</v>
          </cell>
          <cell r="C112">
            <v>2497666.87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0000230100</v>
          </cell>
          <cell r="B113" t="str">
            <v>Trust-Prog Cost</v>
          </cell>
          <cell r="C113">
            <v>-91241.94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0000230110</v>
          </cell>
          <cell r="B114" t="str">
            <v>Trust-Refundable Dep</v>
          </cell>
          <cell r="C114">
            <v>-22741.25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0000230120</v>
          </cell>
          <cell r="B115" t="str">
            <v>Trust-HV Equal'n</v>
          </cell>
          <cell r="C115">
            <v>0</v>
          </cell>
          <cell r="D115">
            <v>-108333.33</v>
          </cell>
          <cell r="E115">
            <v>-108333.33</v>
          </cell>
          <cell r="F115">
            <v>-108333.33</v>
          </cell>
          <cell r="G115">
            <v>-108333.33</v>
          </cell>
          <cell r="H115">
            <v>-108333.33</v>
          </cell>
          <cell r="I115">
            <v>-108333.33</v>
          </cell>
          <cell r="J115">
            <v>-108333.33</v>
          </cell>
          <cell r="K115">
            <v>-108333.33</v>
          </cell>
          <cell r="L115">
            <v>-108333.33</v>
          </cell>
          <cell r="M115">
            <v>-108333.33</v>
          </cell>
          <cell r="N115">
            <v>-108333.33</v>
          </cell>
          <cell r="O115">
            <v>-108333.33</v>
          </cell>
        </row>
        <row r="116">
          <cell r="A116" t="str">
            <v>0000230130</v>
          </cell>
          <cell r="B116" t="str">
            <v>Trust-Netw Contn (C)</v>
          </cell>
          <cell r="C116">
            <v>-1903910.26</v>
          </cell>
          <cell r="D116">
            <v>-451230.58</v>
          </cell>
          <cell r="E116">
            <v>-451230.58</v>
          </cell>
          <cell r="F116">
            <v>-451230.58</v>
          </cell>
          <cell r="G116">
            <v>-451230.58</v>
          </cell>
          <cell r="H116">
            <v>-451230.58</v>
          </cell>
          <cell r="I116">
            <v>-451230.58</v>
          </cell>
          <cell r="J116">
            <v>-451230.58</v>
          </cell>
          <cell r="K116">
            <v>-451230.58</v>
          </cell>
          <cell r="L116">
            <v>-451230.58</v>
          </cell>
          <cell r="M116">
            <v>-451230.58</v>
          </cell>
          <cell r="N116">
            <v>-451230.58</v>
          </cell>
          <cell r="O116">
            <v>-451230.58</v>
          </cell>
        </row>
        <row r="117">
          <cell r="A117" t="str">
            <v>0000230140</v>
          </cell>
          <cell r="B117" t="str">
            <v>Customer Deposits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0000230150</v>
          </cell>
          <cell r="B118" t="str">
            <v>Contractor Deposits</v>
          </cell>
        </row>
        <row r="119">
          <cell r="A119" t="str">
            <v>0000230170</v>
          </cell>
          <cell r="B119" t="str">
            <v>Std Ded - Elec Accts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0000230200</v>
          </cell>
          <cell r="B120" t="str">
            <v>Std Ded - Other</v>
          </cell>
          <cell r="C120">
            <v>-359.1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0000230203</v>
          </cell>
          <cell r="B121" t="str">
            <v>Payroll Tax Clearing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0000230204</v>
          </cell>
          <cell r="B122" t="str">
            <v>Salaries Clearing</v>
          </cell>
          <cell r="C122">
            <v>6441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0000230900</v>
          </cell>
          <cell r="B123" t="str">
            <v>Misc Dep &amp; Trust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0000235100</v>
          </cell>
          <cell r="B124" t="str">
            <v>Accr - Ext Services</v>
          </cell>
          <cell r="C124">
            <v>-3260965.06</v>
          </cell>
          <cell r="D124">
            <v>88025.55</v>
          </cell>
          <cell r="E124">
            <v>81960.11</v>
          </cell>
          <cell r="F124">
            <v>20160.8</v>
          </cell>
          <cell r="G124">
            <v>40558.9</v>
          </cell>
          <cell r="H124">
            <v>-90621.53</v>
          </cell>
          <cell r="I124">
            <v>83005.36</v>
          </cell>
          <cell r="J124">
            <v>-225790.54</v>
          </cell>
          <cell r="K124">
            <v>97281.61</v>
          </cell>
          <cell r="L124">
            <v>-123704.46</v>
          </cell>
          <cell r="M124">
            <v>428.62</v>
          </cell>
          <cell r="N124">
            <v>74300.58</v>
          </cell>
          <cell r="O124">
            <v>-202955.76</v>
          </cell>
        </row>
        <row r="125">
          <cell r="A125" t="str">
            <v>0000235110</v>
          </cell>
          <cell r="B125" t="str">
            <v>Accr - Mats</v>
          </cell>
          <cell r="C125">
            <v>-244236.73</v>
          </cell>
          <cell r="D125">
            <v>68789.09</v>
          </cell>
          <cell r="E125">
            <v>-9133.9</v>
          </cell>
          <cell r="F125">
            <v>38763.519999999997</v>
          </cell>
          <cell r="G125">
            <v>20964.28</v>
          </cell>
          <cell r="H125">
            <v>-80376.86</v>
          </cell>
          <cell r="I125">
            <v>24204.59</v>
          </cell>
          <cell r="J125">
            <v>-29265.49</v>
          </cell>
          <cell r="K125">
            <v>56815.21</v>
          </cell>
          <cell r="L125">
            <v>-38853.379999999997</v>
          </cell>
          <cell r="M125">
            <v>6133.66</v>
          </cell>
          <cell r="N125">
            <v>9019.0499999999993</v>
          </cell>
          <cell r="O125">
            <v>-81918.289999999994</v>
          </cell>
        </row>
        <row r="126">
          <cell r="A126" t="str">
            <v>0000235120</v>
          </cell>
          <cell r="B126" t="str">
            <v>Accr - Misc Exp</v>
          </cell>
          <cell r="C126">
            <v>-15054774.310000001</v>
          </cell>
          <cell r="D126">
            <v>1265304.33</v>
          </cell>
          <cell r="E126">
            <v>3206168.72</v>
          </cell>
          <cell r="F126">
            <v>103990.86</v>
          </cell>
          <cell r="G126">
            <v>497559.14</v>
          </cell>
          <cell r="H126">
            <v>8068.56</v>
          </cell>
          <cell r="I126">
            <v>291653.73</v>
          </cell>
          <cell r="J126">
            <v>-94410.23</v>
          </cell>
          <cell r="K126">
            <v>296437.64</v>
          </cell>
          <cell r="L126">
            <v>-94961.15</v>
          </cell>
          <cell r="M126">
            <v>290679.42</v>
          </cell>
          <cell r="N126">
            <v>-94525.03</v>
          </cell>
          <cell r="O126">
            <v>-1830297.54</v>
          </cell>
        </row>
        <row r="127">
          <cell r="A127" t="str">
            <v>0000235125</v>
          </cell>
          <cell r="B127" t="str">
            <v>Mthly Acc - Misc Exp</v>
          </cell>
          <cell r="C127">
            <v>-12710736.26</v>
          </cell>
          <cell r="D127">
            <v>-39992.769999999997</v>
          </cell>
          <cell r="E127">
            <v>-48946.89</v>
          </cell>
          <cell r="F127">
            <v>6087202.5199999996</v>
          </cell>
          <cell r="G127">
            <v>-82932.23</v>
          </cell>
          <cell r="H127">
            <v>88963.68</v>
          </cell>
          <cell r="I127">
            <v>-69307.820000000007</v>
          </cell>
          <cell r="J127">
            <v>66830.820000000007</v>
          </cell>
          <cell r="K127">
            <v>-82108.990000000005</v>
          </cell>
          <cell r="L127">
            <v>106153.56</v>
          </cell>
          <cell r="M127">
            <v>-125256.2</v>
          </cell>
          <cell r="N127">
            <v>108403.07</v>
          </cell>
          <cell r="O127">
            <v>-6123774.3399999999</v>
          </cell>
        </row>
        <row r="128">
          <cell r="A128" t="str">
            <v>0000235130</v>
          </cell>
          <cell r="B128" t="str">
            <v>Accr - Elec Purch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0000235150</v>
          </cell>
          <cell r="B129" t="str">
            <v>Accr - FBT</v>
          </cell>
          <cell r="C129">
            <v>-340504.25</v>
          </cell>
          <cell r="D129">
            <v>0</v>
          </cell>
          <cell r="E129">
            <v>0</v>
          </cell>
          <cell r="F129">
            <v>312500</v>
          </cell>
          <cell r="G129">
            <v>0</v>
          </cell>
          <cell r="H129">
            <v>0</v>
          </cell>
          <cell r="I129">
            <v>312500</v>
          </cell>
          <cell r="J129">
            <v>0</v>
          </cell>
          <cell r="K129">
            <v>0</v>
          </cell>
          <cell r="L129">
            <v>312500</v>
          </cell>
          <cell r="M129">
            <v>0</v>
          </cell>
          <cell r="N129">
            <v>0</v>
          </cell>
          <cell r="O129">
            <v>312500</v>
          </cell>
        </row>
        <row r="130">
          <cell r="A130" t="str">
            <v>0000235160</v>
          </cell>
          <cell r="B130" t="str">
            <v>Accr - Grid Fees</v>
          </cell>
          <cell r="C130">
            <v>-4009544.71</v>
          </cell>
          <cell r="D130">
            <v>617727</v>
          </cell>
          <cell r="E130">
            <v>0</v>
          </cell>
          <cell r="F130">
            <v>0</v>
          </cell>
          <cell r="G130">
            <v>-400000</v>
          </cell>
          <cell r="H130">
            <v>0</v>
          </cell>
          <cell r="I130">
            <v>0</v>
          </cell>
          <cell r="J130">
            <v>400000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0000235170</v>
          </cell>
          <cell r="B131" t="str">
            <v>Accr - Sals</v>
          </cell>
          <cell r="C131">
            <v>-230876.59</v>
          </cell>
          <cell r="D131">
            <v>1088794.25</v>
          </cell>
          <cell r="E131">
            <v>0</v>
          </cell>
          <cell r="F131">
            <v>-213540.9</v>
          </cell>
          <cell r="G131">
            <v>-779000.28</v>
          </cell>
          <cell r="H131">
            <v>-684180.72</v>
          </cell>
          <cell r="I131">
            <v>14362.53</v>
          </cell>
          <cell r="J131">
            <v>-900119.15</v>
          </cell>
          <cell r="K131">
            <v>1944283.97</v>
          </cell>
          <cell r="L131">
            <v>-205908.27</v>
          </cell>
          <cell r="M131">
            <v>-657197.37</v>
          </cell>
          <cell r="N131">
            <v>-227544.8</v>
          </cell>
          <cell r="O131">
            <v>-398110.15</v>
          </cell>
        </row>
        <row r="132">
          <cell r="A132" t="str">
            <v>0000235183</v>
          </cell>
          <cell r="B132" t="str">
            <v>FX Contract Rec'ble</v>
          </cell>
          <cell r="C132">
            <v>1125417.55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0000235184</v>
          </cell>
          <cell r="B133" t="str">
            <v>FX Contract Payable</v>
          </cell>
          <cell r="C133">
            <v>-1109391.52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0000235190</v>
          </cell>
          <cell r="B134" t="str">
            <v>Accr - Interest</v>
          </cell>
          <cell r="C134">
            <v>-8803.42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0000235195</v>
          </cell>
          <cell r="B135" t="str">
            <v>LOA Accrual - CKTFA</v>
          </cell>
          <cell r="C135">
            <v>-2470623.29</v>
          </cell>
          <cell r="D135">
            <v>-1547876.71</v>
          </cell>
          <cell r="E135">
            <v>1547876.71</v>
          </cell>
          <cell r="F135">
            <v>-1547876.71</v>
          </cell>
          <cell r="G135">
            <v>-1497945.21</v>
          </cell>
          <cell r="H135">
            <v>3045821.92</v>
          </cell>
          <cell r="I135">
            <v>-1497945.21</v>
          </cell>
          <cell r="J135">
            <v>-1547876.71</v>
          </cell>
          <cell r="K135">
            <v>3045821.92</v>
          </cell>
          <cell r="L135">
            <v>-1497945.21</v>
          </cell>
          <cell r="M135">
            <v>-1547876.71</v>
          </cell>
          <cell r="N135">
            <v>4593698.63</v>
          </cell>
          <cell r="O135">
            <v>-1547876.71</v>
          </cell>
        </row>
        <row r="136">
          <cell r="A136" t="str">
            <v>0000235196</v>
          </cell>
          <cell r="B136" t="str">
            <v>LOA Accrual - HKTFA</v>
          </cell>
          <cell r="C136">
            <v>-2472904.0499999998</v>
          </cell>
          <cell r="D136">
            <v>-1547876.71</v>
          </cell>
          <cell r="E136">
            <v>1547876.71</v>
          </cell>
          <cell r="F136">
            <v>-1547876.71</v>
          </cell>
          <cell r="G136">
            <v>-1497945.21</v>
          </cell>
          <cell r="H136">
            <v>3045821.92</v>
          </cell>
          <cell r="I136">
            <v>-1497945.21</v>
          </cell>
          <cell r="J136">
            <v>-1547876.71</v>
          </cell>
          <cell r="K136">
            <v>3045821.92</v>
          </cell>
          <cell r="L136">
            <v>-1497945.21</v>
          </cell>
          <cell r="M136">
            <v>-1547876.71</v>
          </cell>
          <cell r="N136">
            <v>4593698.63</v>
          </cell>
          <cell r="O136">
            <v>-1547876.71</v>
          </cell>
        </row>
        <row r="137">
          <cell r="A137" t="str">
            <v>0000240100</v>
          </cell>
          <cell r="B137" t="str">
            <v>Prov Rec Lve - Curr</v>
          </cell>
          <cell r="C137">
            <v>-11479809.560000001</v>
          </cell>
          <cell r="D137">
            <v>242566.79</v>
          </cell>
          <cell r="E137">
            <v>-358031.87</v>
          </cell>
          <cell r="F137">
            <v>-446561.17</v>
          </cell>
          <cell r="G137">
            <v>-398393.29</v>
          </cell>
          <cell r="H137">
            <v>-416821.83</v>
          </cell>
          <cell r="I137">
            <v>-357145.76</v>
          </cell>
          <cell r="J137">
            <v>-677251.7</v>
          </cell>
          <cell r="K137">
            <v>-398708.96</v>
          </cell>
          <cell r="L137">
            <v>-380585.94</v>
          </cell>
          <cell r="M137">
            <v>-416826.94</v>
          </cell>
          <cell r="N137">
            <v>-380585.94</v>
          </cell>
          <cell r="O137">
            <v>-383719.87</v>
          </cell>
        </row>
        <row r="138">
          <cell r="A138" t="str">
            <v>0000240110</v>
          </cell>
          <cell r="B138" t="str">
            <v>Prov Rec Lve Oncosts</v>
          </cell>
          <cell r="C138">
            <v>-973202.63</v>
          </cell>
          <cell r="D138">
            <v>-3050.85</v>
          </cell>
          <cell r="E138">
            <v>-2652.91</v>
          </cell>
          <cell r="F138">
            <v>-2785.55</v>
          </cell>
          <cell r="G138">
            <v>-2988.2</v>
          </cell>
          <cell r="H138">
            <v>-3124.02</v>
          </cell>
          <cell r="I138">
            <v>-2852.37</v>
          </cell>
          <cell r="J138">
            <v>-6612.56</v>
          </cell>
          <cell r="K138">
            <v>-3015.4</v>
          </cell>
          <cell r="L138">
            <v>-2878.34</v>
          </cell>
          <cell r="M138">
            <v>-3152.46</v>
          </cell>
          <cell r="N138">
            <v>-2878.34</v>
          </cell>
          <cell r="O138">
            <v>-3015.4</v>
          </cell>
        </row>
        <row r="139">
          <cell r="A139" t="str">
            <v>0000240120</v>
          </cell>
          <cell r="B139" t="str">
            <v>Rec Leave Taken</v>
          </cell>
          <cell r="C139">
            <v>4804894.4000000004</v>
          </cell>
          <cell r="D139">
            <v>163261.32</v>
          </cell>
          <cell r="E139">
            <v>343757.24</v>
          </cell>
          <cell r="F139">
            <v>296360.14</v>
          </cell>
          <cell r="G139">
            <v>545293</v>
          </cell>
          <cell r="H139">
            <v>232520.7</v>
          </cell>
          <cell r="I139">
            <v>203640.46</v>
          </cell>
          <cell r="J139">
            <v>347968.26</v>
          </cell>
          <cell r="K139">
            <v>214289.51</v>
          </cell>
          <cell r="L139">
            <v>341931.5</v>
          </cell>
          <cell r="M139">
            <v>312488.05</v>
          </cell>
          <cell r="N139">
            <v>267104.49</v>
          </cell>
          <cell r="O139">
            <v>398973.82</v>
          </cell>
        </row>
        <row r="140">
          <cell r="A140" t="str">
            <v>0000240130</v>
          </cell>
          <cell r="B140" t="str">
            <v>Prov LSL - Current</v>
          </cell>
          <cell r="C140">
            <v>-1252923.01</v>
          </cell>
          <cell r="D140">
            <v>7581.5</v>
          </cell>
          <cell r="E140">
            <v>-116358.38</v>
          </cell>
          <cell r="F140">
            <v>-237683.43</v>
          </cell>
          <cell r="G140">
            <v>-129311.25</v>
          </cell>
          <cell r="H140">
            <v>-135293.12</v>
          </cell>
          <cell r="I140">
            <v>-115915.65</v>
          </cell>
          <cell r="J140">
            <v>-573803</v>
          </cell>
          <cell r="K140">
            <v>-129417.48</v>
          </cell>
          <cell r="L140">
            <v>-123535.41</v>
          </cell>
          <cell r="M140">
            <v>-135296.56</v>
          </cell>
          <cell r="N140">
            <v>-123535.41</v>
          </cell>
          <cell r="O140">
            <v>-129415.48</v>
          </cell>
        </row>
        <row r="141">
          <cell r="A141" t="str">
            <v>0000240140</v>
          </cell>
          <cell r="B141" t="str">
            <v>Prov LSL Oncost-Curr</v>
          </cell>
          <cell r="C141">
            <v>-977779.68</v>
          </cell>
          <cell r="D141">
            <v>-396.61</v>
          </cell>
          <cell r="E141">
            <v>-344.88</v>
          </cell>
          <cell r="F141">
            <v>-362.12</v>
          </cell>
          <cell r="G141">
            <v>-388.47</v>
          </cell>
          <cell r="H141">
            <v>-406.12</v>
          </cell>
          <cell r="I141">
            <v>-370.81</v>
          </cell>
          <cell r="J141">
            <v>-2905.62</v>
          </cell>
          <cell r="K141">
            <v>-392</v>
          </cell>
          <cell r="L141">
            <v>-374.18</v>
          </cell>
          <cell r="M141">
            <v>-409.82</v>
          </cell>
          <cell r="N141">
            <v>-374.18</v>
          </cell>
          <cell r="O141">
            <v>-392</v>
          </cell>
        </row>
        <row r="142">
          <cell r="A142" t="str">
            <v>0000240150</v>
          </cell>
          <cell r="B142" t="str">
            <v>LSL Taken - Cont Emp</v>
          </cell>
          <cell r="C142">
            <v>331238.46999999997</v>
          </cell>
          <cell r="D142">
            <v>-118381.63</v>
          </cell>
          <cell r="E142">
            <v>21929.94</v>
          </cell>
          <cell r="F142">
            <v>28093.119999999999</v>
          </cell>
          <cell r="G142">
            <v>37363.800000000003</v>
          </cell>
          <cell r="H142">
            <v>27477.040000000001</v>
          </cell>
          <cell r="I142">
            <v>38232.269999999997</v>
          </cell>
          <cell r="J142">
            <v>49061.56</v>
          </cell>
          <cell r="K142">
            <v>24736.05</v>
          </cell>
          <cell r="L142">
            <v>28516.76</v>
          </cell>
          <cell r="M142">
            <v>21031.599999999999</v>
          </cell>
          <cell r="N142">
            <v>13104.28</v>
          </cell>
          <cell r="O142">
            <v>13540.58</v>
          </cell>
        </row>
        <row r="143">
          <cell r="A143" t="str">
            <v>0000240160</v>
          </cell>
          <cell r="B143" t="str">
            <v>LSL Taken - Terminat</v>
          </cell>
          <cell r="C143">
            <v>939990.92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0000240170</v>
          </cell>
          <cell r="B144" t="str">
            <v>Prov Estab - Current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0000240180</v>
          </cell>
          <cell r="B145" t="str">
            <v>Prov Accident - Curr</v>
          </cell>
          <cell r="C145">
            <v>-50000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0000240190</v>
          </cell>
          <cell r="B146" t="str">
            <v>Prov Uninsure - Curr</v>
          </cell>
          <cell r="C146">
            <v>-629000</v>
          </cell>
          <cell r="D146">
            <v>27291.67</v>
          </cell>
          <cell r="E146">
            <v>27291.67</v>
          </cell>
          <cell r="F146">
            <v>27291.67</v>
          </cell>
          <cell r="G146">
            <v>27291.67</v>
          </cell>
          <cell r="H146">
            <v>27291.67</v>
          </cell>
          <cell r="I146">
            <v>-136458.32999999999</v>
          </cell>
          <cell r="J146">
            <v>27291.67</v>
          </cell>
          <cell r="K146">
            <v>27291.67</v>
          </cell>
          <cell r="L146">
            <v>27291.67</v>
          </cell>
          <cell r="M146">
            <v>27291.67</v>
          </cell>
          <cell r="N146">
            <v>27291.67</v>
          </cell>
          <cell r="O146">
            <v>-136458.32999999999</v>
          </cell>
        </row>
        <row r="147">
          <cell r="A147" t="str">
            <v>0000240200</v>
          </cell>
          <cell r="B147" t="str">
            <v>Prov Stock W/Down</v>
          </cell>
          <cell r="C147">
            <v>-221983.34</v>
          </cell>
          <cell r="D147">
            <v>0</v>
          </cell>
          <cell r="E147">
            <v>40000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55000</v>
          </cell>
        </row>
        <row r="148">
          <cell r="A148" t="str">
            <v>0000240210</v>
          </cell>
          <cell r="B148" t="str">
            <v>Prov Restorations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0000240220</v>
          </cell>
          <cell r="B149" t="str">
            <v>Prov Grid Fees</v>
          </cell>
          <cell r="C149">
            <v>-9206737.9700000007</v>
          </cell>
          <cell r="D149">
            <v>441666.67</v>
          </cell>
          <cell r="E149">
            <v>441666.66</v>
          </cell>
          <cell r="F149">
            <v>441666.67</v>
          </cell>
          <cell r="G149">
            <v>441666.67</v>
          </cell>
          <cell r="H149">
            <v>441666.66</v>
          </cell>
          <cell r="I149">
            <v>441666.67</v>
          </cell>
          <cell r="J149">
            <v>441666.67</v>
          </cell>
          <cell r="K149">
            <v>441666.66</v>
          </cell>
          <cell r="L149">
            <v>441666.67</v>
          </cell>
          <cell r="M149">
            <v>441666.67</v>
          </cell>
          <cell r="N149">
            <v>441666.66</v>
          </cell>
          <cell r="O149">
            <v>441666.67</v>
          </cell>
        </row>
        <row r="150">
          <cell r="A150" t="str">
            <v>0000240230</v>
          </cell>
          <cell r="B150" t="str">
            <v>Prov Safety Maint</v>
          </cell>
          <cell r="C150">
            <v>-6775000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0000240500</v>
          </cell>
          <cell r="B151" t="str">
            <v>Prov Income tax</v>
          </cell>
          <cell r="C151">
            <v>-14213906.810000001</v>
          </cell>
          <cell r="D151">
            <v>516173.14</v>
          </cell>
          <cell r="E151">
            <v>-1528802.62</v>
          </cell>
          <cell r="F151">
            <v>-2414526.8199999998</v>
          </cell>
          <cell r="G151">
            <v>-1261087.72</v>
          </cell>
          <cell r="H151">
            <v>-3021726.82</v>
          </cell>
          <cell r="I151">
            <v>-1260187.72</v>
          </cell>
          <cell r="J151">
            <v>-545046.81999999995</v>
          </cell>
          <cell r="K151">
            <v>-2281746.8199999998</v>
          </cell>
          <cell r="L151">
            <v>-782820.82</v>
          </cell>
          <cell r="M151">
            <v>-3621179.92</v>
          </cell>
          <cell r="N151">
            <v>-1357770.82</v>
          </cell>
          <cell r="O151">
            <v>619351.88</v>
          </cell>
        </row>
        <row r="152">
          <cell r="A152" t="str">
            <v>0000260100</v>
          </cell>
          <cell r="B152" t="str">
            <v>Trust-Netw Contn(NC)</v>
          </cell>
          <cell r="C152">
            <v>-730974.02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0000280130</v>
          </cell>
          <cell r="B153" t="str">
            <v>Prov LSL - N/Curr</v>
          </cell>
          <cell r="C153">
            <v>-15107498.949999999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0000280180</v>
          </cell>
          <cell r="B154" t="str">
            <v>Prov Accid - N/Curr</v>
          </cell>
          <cell r="C154">
            <v>-300000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0000280190</v>
          </cell>
          <cell r="B155" t="str">
            <v>Prov Unins - N/Curr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0000280230</v>
          </cell>
          <cell r="B156" t="str">
            <v>Prov Safety Maint</v>
          </cell>
          <cell r="C156">
            <v>-20325000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0000280500</v>
          </cell>
          <cell r="B157" t="str">
            <v>PDIT</v>
          </cell>
          <cell r="C157">
            <v>-200127510.25999999</v>
          </cell>
          <cell r="D157">
            <v>-2856435.64</v>
          </cell>
          <cell r="E157">
            <v>-2442135.6800000002</v>
          </cell>
          <cell r="F157">
            <v>-2397735.6800000002</v>
          </cell>
          <cell r="G157">
            <v>-2543115.6800000002</v>
          </cell>
          <cell r="H157">
            <v>-6239835.6799999997</v>
          </cell>
          <cell r="I157">
            <v>-2475015.6800000002</v>
          </cell>
          <cell r="J157">
            <v>-2884215.68</v>
          </cell>
          <cell r="K157">
            <v>-2310315.6800000002</v>
          </cell>
          <cell r="L157">
            <v>-2322135.6800000002</v>
          </cell>
          <cell r="M157">
            <v>-3024435.68</v>
          </cell>
          <cell r="N157">
            <v>-2368935.6800000002</v>
          </cell>
          <cell r="O157">
            <v>-2557335.6800000002</v>
          </cell>
        </row>
        <row r="158">
          <cell r="A158" t="str">
            <v>0000285900</v>
          </cell>
          <cell r="B158" t="str">
            <v>Def Rev - Other</v>
          </cell>
          <cell r="C158">
            <v>-372177.49</v>
          </cell>
          <cell r="D158">
            <v>50799.92</v>
          </cell>
          <cell r="E158">
            <v>49000</v>
          </cell>
          <cell r="F158">
            <v>44000</v>
          </cell>
          <cell r="G158">
            <v>40000</v>
          </cell>
          <cell r="H158">
            <v>54000</v>
          </cell>
          <cell r="I158">
            <v>45000</v>
          </cell>
          <cell r="J158">
            <v>-509000</v>
          </cell>
          <cell r="K158">
            <v>47000</v>
          </cell>
          <cell r="L158">
            <v>49500</v>
          </cell>
          <cell r="M158">
            <v>39500</v>
          </cell>
          <cell r="N158">
            <v>42000</v>
          </cell>
          <cell r="O158">
            <v>50000</v>
          </cell>
        </row>
        <row r="159">
          <cell r="A159" t="str">
            <v>0000292000</v>
          </cell>
          <cell r="B159" t="str">
            <v>Iss Cap</v>
          </cell>
          <cell r="C159">
            <v>-848047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0000293000</v>
          </cell>
          <cell r="B160" t="str">
            <v>Iss Cap - Ord Shares</v>
          </cell>
          <cell r="C160">
            <v>-848046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0000294400</v>
          </cell>
          <cell r="B161" t="str">
            <v>Share Premium Resve</v>
          </cell>
          <cell r="C161">
            <v>-847198953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0000294600</v>
          </cell>
          <cell r="B162" t="str">
            <v>Capital Red Reserve</v>
          </cell>
          <cell r="C162">
            <v>-36699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0000295110</v>
          </cell>
          <cell r="B163" t="str">
            <v>Internal Divd Paid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0000297100</v>
          </cell>
          <cell r="B164" t="str">
            <v>Retained Earnings</v>
          </cell>
          <cell r="C164">
            <v>-600055272.37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0000302600</v>
          </cell>
          <cell r="B165" t="str">
            <v>Ntwk Rev Ext - Other</v>
          </cell>
          <cell r="C165">
            <v>0</v>
          </cell>
          <cell r="D165">
            <v>-33323950</v>
          </cell>
          <cell r="E165">
            <v>-32194447</v>
          </cell>
          <cell r="F165">
            <v>-34436600</v>
          </cell>
          <cell r="G165">
            <v>-32850900</v>
          </cell>
          <cell r="H165">
            <v>-34051987</v>
          </cell>
          <cell r="I165">
            <v>-33090622</v>
          </cell>
          <cell r="J165">
            <v>-34088176</v>
          </cell>
          <cell r="K165">
            <v>-36276269</v>
          </cell>
          <cell r="L165">
            <v>-30765803</v>
          </cell>
          <cell r="M165">
            <v>-32847022</v>
          </cell>
          <cell r="N165">
            <v>-31581284</v>
          </cell>
          <cell r="O165">
            <v>-32551386</v>
          </cell>
        </row>
        <row r="166">
          <cell r="A166" t="str">
            <v>0000303600</v>
          </cell>
          <cell r="B166" t="str">
            <v>Ntwk Rev PCA - Other</v>
          </cell>
        </row>
        <row r="167">
          <cell r="A167" t="str">
            <v>0000303660</v>
          </cell>
          <cell r="B167" t="str">
            <v>Rev: Meter Reading</v>
          </cell>
          <cell r="C167">
            <v>0</v>
          </cell>
          <cell r="D167">
            <v>-1011287.84</v>
          </cell>
          <cell r="E167">
            <v>-1011287.82</v>
          </cell>
          <cell r="F167">
            <v>-1011287.84</v>
          </cell>
          <cell r="G167">
            <v>-1011287.84</v>
          </cell>
          <cell r="H167">
            <v>-1011287.82</v>
          </cell>
          <cell r="I167">
            <v>-1011287.84</v>
          </cell>
          <cell r="J167">
            <v>-1011287.84</v>
          </cell>
          <cell r="K167">
            <v>-1011287.82</v>
          </cell>
          <cell r="L167">
            <v>-1011287.84</v>
          </cell>
          <cell r="M167">
            <v>-1011287.84</v>
          </cell>
          <cell r="N167">
            <v>-1011287.82</v>
          </cell>
          <cell r="O167">
            <v>-1011287.84</v>
          </cell>
        </row>
        <row r="168">
          <cell r="A168" t="str">
            <v>0000303665</v>
          </cell>
          <cell r="B168" t="str">
            <v>Rev: Public Lighting</v>
          </cell>
          <cell r="C168">
            <v>0</v>
          </cell>
          <cell r="D168">
            <v>-343588.17</v>
          </cell>
          <cell r="E168">
            <v>-343588.16</v>
          </cell>
          <cell r="F168">
            <v>-343588.17</v>
          </cell>
          <cell r="G168">
            <v>-343588.17</v>
          </cell>
          <cell r="H168">
            <v>-343588.16</v>
          </cell>
          <cell r="I168">
            <v>-343588.17</v>
          </cell>
          <cell r="J168">
            <v>-343588.17</v>
          </cell>
          <cell r="K168">
            <v>-343588.16</v>
          </cell>
          <cell r="L168">
            <v>-343588.17</v>
          </cell>
          <cell r="M168">
            <v>-343588.17</v>
          </cell>
          <cell r="N168">
            <v>-343588.16</v>
          </cell>
          <cell r="O168">
            <v>-343588.17</v>
          </cell>
        </row>
        <row r="169">
          <cell r="A169" t="str">
            <v>0000367100</v>
          </cell>
          <cell r="B169" t="str">
            <v>Service Truck Activi</v>
          </cell>
          <cell r="C169">
            <v>0</v>
          </cell>
          <cell r="D169">
            <v>-116135.4</v>
          </cell>
          <cell r="E169">
            <v>-120812.75</v>
          </cell>
          <cell r="F169">
            <v>-120093.2</v>
          </cell>
          <cell r="G169">
            <v>-114336.4</v>
          </cell>
          <cell r="H169">
            <v>-126569.55</v>
          </cell>
          <cell r="I169">
            <v>-133765.6</v>
          </cell>
          <cell r="J169">
            <v>-137363.6</v>
          </cell>
          <cell r="K169">
            <v>-140961.54999999999</v>
          </cell>
          <cell r="L169">
            <v>-141681.20000000001</v>
          </cell>
          <cell r="M169">
            <v>-141681.20000000001</v>
          </cell>
          <cell r="N169">
            <v>-141681.15</v>
          </cell>
          <cell r="O169">
            <v>-141321.4</v>
          </cell>
        </row>
        <row r="170">
          <cell r="A170" t="str">
            <v>0000367150</v>
          </cell>
          <cell r="B170" t="str">
            <v>Rev: Elec Test&amp;Svce</v>
          </cell>
          <cell r="C170">
            <v>0</v>
          </cell>
          <cell r="D170">
            <v>-57408.2</v>
          </cell>
          <cell r="E170">
            <v>-75610.8</v>
          </cell>
          <cell r="F170">
            <v>-72810.399999999994</v>
          </cell>
          <cell r="G170">
            <v>-50407.199999999997</v>
          </cell>
          <cell r="H170">
            <v>-98014</v>
          </cell>
          <cell r="I170">
            <v>-126018</v>
          </cell>
          <cell r="J170">
            <v>-140020</v>
          </cell>
          <cell r="K170">
            <v>-154022</v>
          </cell>
          <cell r="L170">
            <v>-156822.39999999999</v>
          </cell>
          <cell r="M170">
            <v>-156822.39999999999</v>
          </cell>
          <cell r="N170">
            <v>-156822.39999999999</v>
          </cell>
          <cell r="O170">
            <v>-155422.20000000001</v>
          </cell>
        </row>
        <row r="171">
          <cell r="A171" t="str">
            <v>0000367250</v>
          </cell>
          <cell r="B171" t="str">
            <v>Rev: New Bus Vent</v>
          </cell>
          <cell r="C171">
            <v>0</v>
          </cell>
          <cell r="D171">
            <v>-425621</v>
          </cell>
          <cell r="E171">
            <v>-560574</v>
          </cell>
          <cell r="F171">
            <v>-539812</v>
          </cell>
          <cell r="G171">
            <v>-373716</v>
          </cell>
          <cell r="H171">
            <v>-726670</v>
          </cell>
          <cell r="I171">
            <v>-934290</v>
          </cell>
          <cell r="J171">
            <v>-1038100</v>
          </cell>
          <cell r="K171">
            <v>-1141910</v>
          </cell>
          <cell r="L171">
            <v>-1162672</v>
          </cell>
          <cell r="M171">
            <v>-1162672</v>
          </cell>
          <cell r="N171">
            <v>-1162672</v>
          </cell>
          <cell r="O171">
            <v>-1152291</v>
          </cell>
        </row>
        <row r="172">
          <cell r="A172" t="str">
            <v>0000367300</v>
          </cell>
          <cell r="B172" t="str">
            <v>Rev: Asset Damage</v>
          </cell>
          <cell r="C172">
            <v>0</v>
          </cell>
          <cell r="D172">
            <v>-16666.669999999998</v>
          </cell>
          <cell r="E172">
            <v>-16666.66</v>
          </cell>
          <cell r="F172">
            <v>-16666.669999999998</v>
          </cell>
          <cell r="G172">
            <v>-16666.669999999998</v>
          </cell>
          <cell r="H172">
            <v>-16666.66</v>
          </cell>
          <cell r="I172">
            <v>-16666.669999999998</v>
          </cell>
          <cell r="J172">
            <v>-16666.669999999998</v>
          </cell>
          <cell r="K172">
            <v>-16666.66</v>
          </cell>
          <cell r="L172">
            <v>-16666.669999999998</v>
          </cell>
          <cell r="M172">
            <v>-16666.669999999998</v>
          </cell>
          <cell r="N172">
            <v>-16666.66</v>
          </cell>
          <cell r="O172">
            <v>-16666.669999999998</v>
          </cell>
        </row>
        <row r="173">
          <cell r="A173" t="str">
            <v>0000367305</v>
          </cell>
          <cell r="B173" t="str">
            <v>PCA Project Con'tbn</v>
          </cell>
          <cell r="C173">
            <v>0</v>
          </cell>
          <cell r="D173">
            <v>679374.32</v>
          </cell>
          <cell r="E173">
            <v>1072341.8799999999</v>
          </cell>
          <cell r="F173">
            <v>1257262.1000000001</v>
          </cell>
          <cell r="G173">
            <v>799694.42</v>
          </cell>
          <cell r="H173">
            <v>1313665.18</v>
          </cell>
          <cell r="I173">
            <v>1228572.6100000001</v>
          </cell>
          <cell r="J173">
            <v>1276876.32</v>
          </cell>
          <cell r="K173">
            <v>1161045.05</v>
          </cell>
          <cell r="L173">
            <v>1362359.19</v>
          </cell>
          <cell r="M173">
            <v>1974401.11</v>
          </cell>
          <cell r="N173">
            <v>1951176.3</v>
          </cell>
          <cell r="O173">
            <v>2184547.52</v>
          </cell>
        </row>
        <row r="174">
          <cell r="A174" t="str">
            <v>0000367350</v>
          </cell>
          <cell r="B174" t="str">
            <v>Special Reader Activ</v>
          </cell>
          <cell r="C174">
            <v>0</v>
          </cell>
          <cell r="D174">
            <v>-166660.75</v>
          </cell>
          <cell r="E174">
            <v>-166660.75</v>
          </cell>
          <cell r="F174">
            <v>-166660.75</v>
          </cell>
          <cell r="G174">
            <v>-166660.75</v>
          </cell>
          <cell r="H174">
            <v>-166660.75</v>
          </cell>
          <cell r="I174">
            <v>-166660.75</v>
          </cell>
          <cell r="J174">
            <v>-166660.75</v>
          </cell>
          <cell r="K174">
            <v>-166660.75</v>
          </cell>
          <cell r="L174">
            <v>-166660.75</v>
          </cell>
          <cell r="M174">
            <v>-166660.75</v>
          </cell>
          <cell r="N174">
            <v>-166660.75</v>
          </cell>
          <cell r="O174">
            <v>-166660.75</v>
          </cell>
        </row>
        <row r="175">
          <cell r="A175" t="str">
            <v>0000367360</v>
          </cell>
          <cell r="B175" t="str">
            <v>New Connections Rev</v>
          </cell>
          <cell r="C175">
            <v>0</v>
          </cell>
          <cell r="D175">
            <v>-193003.58</v>
          </cell>
          <cell r="E175">
            <v>-193003.59</v>
          </cell>
          <cell r="F175">
            <v>-193003.58</v>
          </cell>
          <cell r="G175">
            <v>-193003.58</v>
          </cell>
          <cell r="H175">
            <v>-193003.59</v>
          </cell>
          <cell r="I175">
            <v>-193003.58</v>
          </cell>
          <cell r="J175">
            <v>-193003.58</v>
          </cell>
          <cell r="K175">
            <v>-193003.59</v>
          </cell>
          <cell r="L175">
            <v>-193003.58</v>
          </cell>
          <cell r="M175">
            <v>-193003.58</v>
          </cell>
          <cell r="N175">
            <v>-193003.59</v>
          </cell>
          <cell r="O175">
            <v>-193003.58</v>
          </cell>
        </row>
        <row r="176">
          <cell r="A176" t="str">
            <v>0000367450</v>
          </cell>
          <cell r="B176" t="str">
            <v>Rev: Svcs to Elec</v>
          </cell>
          <cell r="C176">
            <v>0</v>
          </cell>
          <cell r="D176">
            <v>-347680</v>
          </cell>
          <cell r="E176">
            <v>-457920</v>
          </cell>
          <cell r="F176">
            <v>-440960</v>
          </cell>
          <cell r="G176">
            <v>-305280</v>
          </cell>
          <cell r="H176">
            <v>-593600</v>
          </cell>
          <cell r="I176">
            <v>-763200</v>
          </cell>
          <cell r="J176">
            <v>-848000</v>
          </cell>
          <cell r="K176">
            <v>-932800</v>
          </cell>
          <cell r="L176">
            <v>-949760</v>
          </cell>
          <cell r="M176">
            <v>-949760</v>
          </cell>
          <cell r="N176">
            <v>-949760</v>
          </cell>
          <cell r="O176">
            <v>-966337.24</v>
          </cell>
        </row>
        <row r="177">
          <cell r="A177" t="str">
            <v>0000367500</v>
          </cell>
          <cell r="B177" t="str">
            <v>Rev: Cable TV</v>
          </cell>
          <cell r="C177">
            <v>0</v>
          </cell>
          <cell r="D177">
            <v>-59770.83</v>
          </cell>
          <cell r="E177">
            <v>-59770.84</v>
          </cell>
          <cell r="F177">
            <v>-59770.83</v>
          </cell>
          <cell r="G177">
            <v>-59770.83</v>
          </cell>
          <cell r="H177">
            <v>-59770.84</v>
          </cell>
          <cell r="I177">
            <v>-59770.83</v>
          </cell>
          <cell r="J177">
            <v>-59770.83</v>
          </cell>
          <cell r="K177">
            <v>-59770.84</v>
          </cell>
          <cell r="L177">
            <v>-59770.83</v>
          </cell>
          <cell r="M177">
            <v>-59770.83</v>
          </cell>
          <cell r="N177">
            <v>-59770.84</v>
          </cell>
          <cell r="O177">
            <v>-59770.83</v>
          </cell>
        </row>
        <row r="178">
          <cell r="A178" t="str">
            <v>0000367650</v>
          </cell>
          <cell r="B178" t="str">
            <v>Rev: Ext Consulting</v>
          </cell>
          <cell r="C178">
            <v>0</v>
          </cell>
          <cell r="D178">
            <v>-4225</v>
          </cell>
          <cell r="E178">
            <v>-9859</v>
          </cell>
          <cell r="F178">
            <v>-7042</v>
          </cell>
          <cell r="G178">
            <v>-9858</v>
          </cell>
          <cell r="H178">
            <v>-9858</v>
          </cell>
          <cell r="I178">
            <v>-9858</v>
          </cell>
          <cell r="J178">
            <v>-12675</v>
          </cell>
          <cell r="K178">
            <v>-15492</v>
          </cell>
          <cell r="L178">
            <v>-18308</v>
          </cell>
          <cell r="M178">
            <v>-21125</v>
          </cell>
          <cell r="N178">
            <v>-23942</v>
          </cell>
          <cell r="O178">
            <v>-26758</v>
          </cell>
        </row>
        <row r="179">
          <cell r="A179" t="str">
            <v>0000367700</v>
          </cell>
          <cell r="B179" t="str">
            <v>Reg Fees - Customer</v>
          </cell>
          <cell r="C179">
            <v>0</v>
          </cell>
          <cell r="D179">
            <v>-261437.4</v>
          </cell>
          <cell r="E179">
            <v>-403310.33</v>
          </cell>
          <cell r="F179">
            <v>-460674.92</v>
          </cell>
          <cell r="G179">
            <v>-312757.82</v>
          </cell>
          <cell r="H179">
            <v>-450344.9</v>
          </cell>
          <cell r="I179">
            <v>-430014.54</v>
          </cell>
          <cell r="J179">
            <v>-409574.28</v>
          </cell>
          <cell r="K179">
            <v>-437377.4</v>
          </cell>
          <cell r="L179">
            <v>-470345.57</v>
          </cell>
          <cell r="M179">
            <v>-668374.24</v>
          </cell>
          <cell r="N179">
            <v>-681341.7</v>
          </cell>
          <cell r="O179">
            <v>-817363.9</v>
          </cell>
        </row>
        <row r="180">
          <cell r="A180" t="str">
            <v>0000367750</v>
          </cell>
          <cell r="B180" t="str">
            <v>Cust Conts: Contest</v>
          </cell>
          <cell r="C180">
            <v>0</v>
          </cell>
          <cell r="D180">
            <v>-1413145.98</v>
          </cell>
          <cell r="E180">
            <v>-2167129.5099999998</v>
          </cell>
          <cell r="F180">
            <v>-2671861.56</v>
          </cell>
          <cell r="G180">
            <v>-1772531.8</v>
          </cell>
          <cell r="H180">
            <v>-2765211.9</v>
          </cell>
          <cell r="I180">
            <v>-2649021.5099999998</v>
          </cell>
          <cell r="J180">
            <v>-2566052.9500000002</v>
          </cell>
          <cell r="K180">
            <v>-2554546.38</v>
          </cell>
          <cell r="L180">
            <v>-2808469.73</v>
          </cell>
          <cell r="M180">
            <v>-3717748.81</v>
          </cell>
          <cell r="N180">
            <v>-3263628.33</v>
          </cell>
          <cell r="O180">
            <v>-3890808.54</v>
          </cell>
        </row>
        <row r="181">
          <cell r="A181" t="str">
            <v>0000367800</v>
          </cell>
          <cell r="B181" t="str">
            <v>Cust Conts: Gifted</v>
          </cell>
          <cell r="C181">
            <v>0</v>
          </cell>
          <cell r="D181">
            <v>-583333.32999999996</v>
          </cell>
          <cell r="E181">
            <v>-583333.34</v>
          </cell>
          <cell r="F181">
            <v>-583333.32999999996</v>
          </cell>
          <cell r="G181">
            <v>-583333.32999999996</v>
          </cell>
          <cell r="H181">
            <v>-583333.34</v>
          </cell>
          <cell r="I181">
            <v>-583333.32999999996</v>
          </cell>
          <cell r="J181">
            <v>-583333.32999999996</v>
          </cell>
          <cell r="K181">
            <v>-583333.34</v>
          </cell>
          <cell r="L181">
            <v>-583333.32999999996</v>
          </cell>
          <cell r="M181">
            <v>-583333.32999999996</v>
          </cell>
          <cell r="N181">
            <v>-583333.34</v>
          </cell>
          <cell r="O181">
            <v>-583333.32999999996</v>
          </cell>
        </row>
        <row r="182">
          <cell r="A182" t="str">
            <v>0000367835</v>
          </cell>
          <cell r="B182" t="str">
            <v>Cust Con Offset</v>
          </cell>
        </row>
        <row r="183">
          <cell r="A183" t="str">
            <v>0000380400</v>
          </cell>
          <cell r="B183" t="str">
            <v>Rev: Prop Rentals</v>
          </cell>
          <cell r="C183">
            <v>0</v>
          </cell>
          <cell r="D183">
            <v>-134683</v>
          </cell>
          <cell r="E183">
            <v>-134683</v>
          </cell>
          <cell r="F183">
            <v>-134683</v>
          </cell>
          <cell r="G183">
            <v>-134683</v>
          </cell>
          <cell r="H183">
            <v>-134683</v>
          </cell>
          <cell r="I183">
            <v>-87860</v>
          </cell>
          <cell r="J183">
            <v>-87860</v>
          </cell>
          <cell r="K183">
            <v>-87860</v>
          </cell>
          <cell r="L183">
            <v>-87860</v>
          </cell>
          <cell r="M183">
            <v>-87860</v>
          </cell>
          <cell r="N183">
            <v>-87860</v>
          </cell>
          <cell r="O183">
            <v>-87860</v>
          </cell>
        </row>
        <row r="184">
          <cell r="A184" t="str">
            <v>0000381000</v>
          </cell>
          <cell r="B184" t="str">
            <v>Sale of Mats - Ext</v>
          </cell>
          <cell r="C184">
            <v>0</v>
          </cell>
          <cell r="D184">
            <v>-10250</v>
          </cell>
          <cell r="E184">
            <v>-13500</v>
          </cell>
          <cell r="F184">
            <v>-13000</v>
          </cell>
          <cell r="G184">
            <v>-9000</v>
          </cell>
          <cell r="H184">
            <v>-17500</v>
          </cell>
          <cell r="I184">
            <v>-22500</v>
          </cell>
          <cell r="J184">
            <v>-25000</v>
          </cell>
          <cell r="K184">
            <v>-27500</v>
          </cell>
          <cell r="L184">
            <v>-28000</v>
          </cell>
          <cell r="M184">
            <v>-28000</v>
          </cell>
          <cell r="N184">
            <v>-28000</v>
          </cell>
          <cell r="O184">
            <v>-27750</v>
          </cell>
        </row>
        <row r="185">
          <cell r="A185" t="str">
            <v>0000381200</v>
          </cell>
          <cell r="B185" t="str">
            <v>Dishonoured Chq Fees</v>
          </cell>
        </row>
        <row r="186">
          <cell r="A186" t="str">
            <v>0000384600</v>
          </cell>
          <cell r="B186" t="str">
            <v>Gain/Loss-Sale Land</v>
          </cell>
        </row>
        <row r="187">
          <cell r="A187" t="str">
            <v>0000384650</v>
          </cell>
          <cell r="B187" t="str">
            <v>Gain/Loss- Retail</v>
          </cell>
        </row>
        <row r="188">
          <cell r="A188" t="str">
            <v>0000384660</v>
          </cell>
          <cell r="B188" t="str">
            <v>Gain/Loss-Sale Distn</v>
          </cell>
          <cell r="C188">
            <v>0</v>
          </cell>
          <cell r="D188">
            <v>83333.33</v>
          </cell>
          <cell r="E188">
            <v>83333.33</v>
          </cell>
          <cell r="F188">
            <v>83333.33</v>
          </cell>
          <cell r="G188">
            <v>83333.33</v>
          </cell>
          <cell r="H188">
            <v>83333.33</v>
          </cell>
          <cell r="I188">
            <v>83333.33</v>
          </cell>
          <cell r="J188">
            <v>83333.33</v>
          </cell>
          <cell r="K188">
            <v>83333.33</v>
          </cell>
          <cell r="L188">
            <v>83333.33</v>
          </cell>
          <cell r="M188">
            <v>83333.33</v>
          </cell>
          <cell r="N188">
            <v>83333.33</v>
          </cell>
          <cell r="O188">
            <v>83333.33</v>
          </cell>
        </row>
        <row r="189">
          <cell r="A189" t="str">
            <v>0000384680</v>
          </cell>
          <cell r="B189" t="str">
            <v>Gain/Loss-Sale MV&amp;Pl</v>
          </cell>
          <cell r="C189">
            <v>0</v>
          </cell>
          <cell r="D189">
            <v>1000</v>
          </cell>
          <cell r="E189">
            <v>1000</v>
          </cell>
          <cell r="F189">
            <v>1000</v>
          </cell>
          <cell r="G189">
            <v>1000</v>
          </cell>
          <cell r="H189">
            <v>1000</v>
          </cell>
          <cell r="I189">
            <v>1000</v>
          </cell>
          <cell r="J189">
            <v>1000</v>
          </cell>
          <cell r="K189">
            <v>1000</v>
          </cell>
          <cell r="L189">
            <v>1000</v>
          </cell>
          <cell r="M189">
            <v>1000</v>
          </cell>
          <cell r="N189">
            <v>1000</v>
          </cell>
          <cell r="O189">
            <v>1000</v>
          </cell>
        </row>
        <row r="190">
          <cell r="A190" t="str">
            <v>0000384700</v>
          </cell>
          <cell r="B190" t="str">
            <v>Gain/Loss-Sale Other</v>
          </cell>
          <cell r="C190">
            <v>0</v>
          </cell>
          <cell r="D190">
            <v>8333.33</v>
          </cell>
          <cell r="E190">
            <v>8333.33</v>
          </cell>
          <cell r="F190">
            <v>8333.33</v>
          </cell>
          <cell r="G190">
            <v>8333.33</v>
          </cell>
          <cell r="H190">
            <v>-15991666.67</v>
          </cell>
          <cell r="I190">
            <v>8333.33</v>
          </cell>
          <cell r="J190">
            <v>8333.33</v>
          </cell>
          <cell r="K190">
            <v>8333.33</v>
          </cell>
          <cell r="L190">
            <v>8333.33</v>
          </cell>
          <cell r="M190">
            <v>8333.33</v>
          </cell>
          <cell r="N190">
            <v>8333.33</v>
          </cell>
          <cell r="O190">
            <v>8333.33</v>
          </cell>
        </row>
        <row r="191">
          <cell r="A191" t="str">
            <v>0000385400</v>
          </cell>
          <cell r="B191" t="str">
            <v>Interest Received</v>
          </cell>
          <cell r="C191">
            <v>0</v>
          </cell>
          <cell r="D191">
            <v>-3750</v>
          </cell>
          <cell r="E191">
            <v>-3750</v>
          </cell>
          <cell r="F191">
            <v>-3750</v>
          </cell>
          <cell r="G191">
            <v>-3750</v>
          </cell>
          <cell r="H191">
            <v>-3750</v>
          </cell>
          <cell r="I191">
            <v>-3750</v>
          </cell>
          <cell r="J191">
            <v>-3750</v>
          </cell>
          <cell r="K191">
            <v>-3750</v>
          </cell>
          <cell r="L191">
            <v>-3750</v>
          </cell>
          <cell r="M191">
            <v>-3750</v>
          </cell>
          <cell r="N191">
            <v>-3750</v>
          </cell>
          <cell r="O191">
            <v>-3750</v>
          </cell>
        </row>
        <row r="192">
          <cell r="A192" t="str">
            <v>0000386800</v>
          </cell>
          <cell r="B192" t="str">
            <v>Bad Debts Recovered</v>
          </cell>
          <cell r="C192">
            <v>0</v>
          </cell>
          <cell r="D192">
            <v>-2500</v>
          </cell>
          <cell r="E192">
            <v>-2500</v>
          </cell>
          <cell r="F192">
            <v>-2500</v>
          </cell>
          <cell r="G192">
            <v>-2500</v>
          </cell>
          <cell r="H192">
            <v>-2500</v>
          </cell>
          <cell r="I192">
            <v>-2500</v>
          </cell>
          <cell r="J192">
            <v>-2500</v>
          </cell>
          <cell r="K192">
            <v>-2500</v>
          </cell>
          <cell r="L192">
            <v>-2500</v>
          </cell>
          <cell r="M192">
            <v>-2500</v>
          </cell>
          <cell r="N192">
            <v>-2500</v>
          </cell>
          <cell r="O192">
            <v>-2500</v>
          </cell>
        </row>
        <row r="193">
          <cell r="A193" t="str">
            <v>0000387150</v>
          </cell>
          <cell r="B193" t="str">
            <v>Revenue - Telecomm</v>
          </cell>
          <cell r="C193">
            <v>0</v>
          </cell>
          <cell r="D193">
            <v>-45157.05</v>
          </cell>
          <cell r="E193">
            <v>-43004.61</v>
          </cell>
          <cell r="F193">
            <v>-229732.67</v>
          </cell>
          <cell r="G193">
            <v>-208121.60000000001</v>
          </cell>
          <cell r="H193">
            <v>-171654.44</v>
          </cell>
          <cell r="I193">
            <v>-411632.73</v>
          </cell>
          <cell r="J193">
            <v>-350471.96</v>
          </cell>
          <cell r="K193">
            <v>-306971.96000000002</v>
          </cell>
          <cell r="L193">
            <v>-542859.30000000005</v>
          </cell>
          <cell r="M193">
            <v>-428492.14</v>
          </cell>
          <cell r="N193">
            <v>-418742.14</v>
          </cell>
          <cell r="O193">
            <v>-418742.14</v>
          </cell>
        </row>
        <row r="194">
          <cell r="A194" t="str">
            <v>0000387170</v>
          </cell>
          <cell r="B194" t="str">
            <v>SLA Revenue</v>
          </cell>
          <cell r="C194">
            <v>0</v>
          </cell>
          <cell r="D194">
            <v>-1700000</v>
          </cell>
          <cell r="E194">
            <v>-1350000</v>
          </cell>
          <cell r="F194">
            <v>-1350000</v>
          </cell>
          <cell r="G194">
            <v>-1350000</v>
          </cell>
          <cell r="H194">
            <v>-1350000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0000387200</v>
          </cell>
          <cell r="B195" t="str">
            <v>Sundry Rev</v>
          </cell>
          <cell r="C195">
            <v>0</v>
          </cell>
          <cell r="D195">
            <v>-1463439.67</v>
          </cell>
          <cell r="E195">
            <v>-1465129.67</v>
          </cell>
          <cell r="F195">
            <v>-1524869.67</v>
          </cell>
          <cell r="G195">
            <v>-1542789.67</v>
          </cell>
          <cell r="H195">
            <v>-1547209.67</v>
          </cell>
          <cell r="I195">
            <v>-157533.32999999999</v>
          </cell>
          <cell r="J195">
            <v>-233833.33</v>
          </cell>
          <cell r="K195">
            <v>-235133.33</v>
          </cell>
          <cell r="L195">
            <v>-210393.33</v>
          </cell>
          <cell r="M195">
            <v>-9503591.3300000001</v>
          </cell>
          <cell r="N195">
            <v>-210393.33</v>
          </cell>
          <cell r="O195">
            <v>-150263.32999999999</v>
          </cell>
        </row>
        <row r="196">
          <cell r="A196" t="str">
            <v>0000500100</v>
          </cell>
          <cell r="B196" t="str">
            <v>Sals: Ordinary Time</v>
          </cell>
          <cell r="C196">
            <v>0</v>
          </cell>
          <cell r="D196">
            <v>4531477.2300000004</v>
          </cell>
          <cell r="E196">
            <v>4322656.1500000004</v>
          </cell>
          <cell r="F196">
            <v>4590674.18</v>
          </cell>
          <cell r="G196">
            <v>4593939.41</v>
          </cell>
          <cell r="H196">
            <v>5138967.32</v>
          </cell>
          <cell r="I196">
            <v>4386724.83</v>
          </cell>
          <cell r="J196">
            <v>4972260.96</v>
          </cell>
          <cell r="K196">
            <v>4900307.3499999996</v>
          </cell>
          <cell r="L196">
            <v>4565600.1399999997</v>
          </cell>
          <cell r="M196">
            <v>5085501.4400000004</v>
          </cell>
          <cell r="N196">
            <v>4687863.83</v>
          </cell>
          <cell r="O196">
            <v>4797171.7699999996</v>
          </cell>
        </row>
        <row r="197">
          <cell r="A197" t="str">
            <v>0000500200</v>
          </cell>
          <cell r="B197" t="str">
            <v>Sals: Overtime</v>
          </cell>
          <cell r="C197">
            <v>0</v>
          </cell>
          <cell r="D197">
            <v>408962.3</v>
          </cell>
          <cell r="E197">
            <v>399697.68</v>
          </cell>
          <cell r="F197">
            <v>414051.08</v>
          </cell>
          <cell r="G197">
            <v>410075.98</v>
          </cell>
          <cell r="H197">
            <v>432347.42</v>
          </cell>
          <cell r="I197">
            <v>397377.13</v>
          </cell>
          <cell r="J197">
            <v>431824.88</v>
          </cell>
          <cell r="K197">
            <v>441063.25</v>
          </cell>
          <cell r="L197">
            <v>441356.35</v>
          </cell>
          <cell r="M197">
            <v>472501.47</v>
          </cell>
          <cell r="N197">
            <v>443301.24</v>
          </cell>
          <cell r="O197">
            <v>446289.89</v>
          </cell>
        </row>
        <row r="198">
          <cell r="A198" t="str">
            <v>0000500310</v>
          </cell>
          <cell r="B198" t="str">
            <v>Sals: Sal Sac No FBT</v>
          </cell>
        </row>
        <row r="199">
          <cell r="A199" t="str">
            <v>0000500400</v>
          </cell>
          <cell r="B199" t="str">
            <v>Sals: Bonuses</v>
          </cell>
          <cell r="C199">
            <v>0</v>
          </cell>
          <cell r="D199">
            <v>0</v>
          </cell>
          <cell r="E199">
            <v>0</v>
          </cell>
          <cell r="F199">
            <v>4500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0000500700</v>
          </cell>
          <cell r="B200" t="str">
            <v>Redundancy Pmt</v>
          </cell>
        </row>
        <row r="201">
          <cell r="A201" t="str">
            <v>0000500810</v>
          </cell>
          <cell r="B201" t="str">
            <v>Sals: LAFH Allowance</v>
          </cell>
        </row>
        <row r="202">
          <cell r="A202" t="str">
            <v>0000501100</v>
          </cell>
          <cell r="B202" t="str">
            <v>Sals: Employer Cont</v>
          </cell>
          <cell r="C202">
            <v>0</v>
          </cell>
          <cell r="D202">
            <v>500482.43</v>
          </cell>
          <cell r="E202">
            <v>438163.03</v>
          </cell>
          <cell r="F202">
            <v>460517.3</v>
          </cell>
          <cell r="G202">
            <v>485413.35</v>
          </cell>
          <cell r="H202">
            <v>506390.93</v>
          </cell>
          <cell r="I202">
            <v>436447.13</v>
          </cell>
          <cell r="J202">
            <v>504975.95</v>
          </cell>
          <cell r="K202">
            <v>484148.8</v>
          </cell>
          <cell r="L202">
            <v>463118.08000000002</v>
          </cell>
          <cell r="M202">
            <v>507166.37</v>
          </cell>
          <cell r="N202">
            <v>463263.28</v>
          </cell>
          <cell r="O202">
            <v>484840.2</v>
          </cell>
        </row>
        <row r="203">
          <cell r="A203" t="str">
            <v>0000501150</v>
          </cell>
          <cell r="B203" t="str">
            <v>Sals Employ Cont Adj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0000501350</v>
          </cell>
          <cell r="B204" t="str">
            <v>Sals: P'roll Tax Pmt</v>
          </cell>
          <cell r="C204">
            <v>0</v>
          </cell>
          <cell r="D204">
            <v>355001.15</v>
          </cell>
          <cell r="E204">
            <v>313333.46000000002</v>
          </cell>
          <cell r="F204">
            <v>330211.63</v>
          </cell>
          <cell r="G204">
            <v>346084.3</v>
          </cell>
          <cell r="H204">
            <v>360886.78</v>
          </cell>
          <cell r="I204">
            <v>313339.09000000003</v>
          </cell>
          <cell r="J204">
            <v>360442.45</v>
          </cell>
          <cell r="K204">
            <v>347214.56</v>
          </cell>
          <cell r="L204">
            <v>333414.84000000003</v>
          </cell>
          <cell r="M204">
            <v>364026.58</v>
          </cell>
          <cell r="N204">
            <v>332545.98</v>
          </cell>
          <cell r="O204">
            <v>347260.4</v>
          </cell>
        </row>
        <row r="205">
          <cell r="A205" t="str">
            <v>0000501630</v>
          </cell>
          <cell r="B205" t="str">
            <v>Sals: A/L Prov Expse</v>
          </cell>
          <cell r="C205">
            <v>0</v>
          </cell>
          <cell r="D205">
            <v>411773.19</v>
          </cell>
          <cell r="E205">
            <v>360178.04</v>
          </cell>
          <cell r="F205">
            <v>448268.88</v>
          </cell>
          <cell r="G205">
            <v>399296.99</v>
          </cell>
          <cell r="H205">
            <v>416421.51</v>
          </cell>
          <cell r="I205">
            <v>358653.54</v>
          </cell>
          <cell r="J205">
            <v>666254.17000000004</v>
          </cell>
          <cell r="K205">
            <v>398158.63</v>
          </cell>
          <cell r="L205">
            <v>380810.57</v>
          </cell>
          <cell r="M205">
            <v>417092.64</v>
          </cell>
          <cell r="N205">
            <v>380929.56</v>
          </cell>
          <cell r="O205">
            <v>399059.63</v>
          </cell>
        </row>
        <row r="206">
          <cell r="A206" t="str">
            <v>0000501640</v>
          </cell>
          <cell r="B206" t="str">
            <v>Sals: LSL Prov Exp</v>
          </cell>
          <cell r="C206">
            <v>0</v>
          </cell>
          <cell r="D206">
            <v>136946.46</v>
          </cell>
          <cell r="E206">
            <v>119912.62</v>
          </cell>
          <cell r="F206">
            <v>241182.1</v>
          </cell>
          <cell r="G206">
            <v>132635.75</v>
          </cell>
          <cell r="H206">
            <v>138280.56</v>
          </cell>
          <cell r="I206">
            <v>119349.01</v>
          </cell>
          <cell r="J206">
            <v>573703.79</v>
          </cell>
          <cell r="K206">
            <v>132396.16</v>
          </cell>
          <cell r="L206">
            <v>126672.85</v>
          </cell>
          <cell r="M206">
            <v>138633.47</v>
          </cell>
          <cell r="N206">
            <v>126711.85</v>
          </cell>
          <cell r="O206">
            <v>132686.16</v>
          </cell>
        </row>
        <row r="207">
          <cell r="A207" t="str">
            <v>0000501650</v>
          </cell>
          <cell r="B207" t="str">
            <v>Sals: W/Cover Levy</v>
          </cell>
          <cell r="C207">
            <v>0</v>
          </cell>
          <cell r="D207">
            <v>88008.71</v>
          </cell>
          <cell r="E207">
            <v>77601.69</v>
          </cell>
          <cell r="F207">
            <v>81509.490000000005</v>
          </cell>
          <cell r="G207">
            <v>85526.9</v>
          </cell>
          <cell r="H207">
            <v>89267.28</v>
          </cell>
          <cell r="I207">
            <v>77313.14</v>
          </cell>
          <cell r="J207">
            <v>89133.73</v>
          </cell>
          <cell r="K207">
            <v>85830.22</v>
          </cell>
          <cell r="L207">
            <v>82389.820000000007</v>
          </cell>
          <cell r="M207">
            <v>90075.48</v>
          </cell>
          <cell r="N207">
            <v>82445.55</v>
          </cell>
          <cell r="O207">
            <v>86090.11</v>
          </cell>
        </row>
        <row r="208">
          <cell r="A208" t="str">
            <v>0000501660</v>
          </cell>
          <cell r="B208" t="str">
            <v>Sals: W/Cover Recoup</v>
          </cell>
          <cell r="C208">
            <v>0</v>
          </cell>
          <cell r="D208">
            <v>3966</v>
          </cell>
          <cell r="E208">
            <v>3966</v>
          </cell>
          <cell r="F208">
            <v>3966</v>
          </cell>
          <cell r="G208">
            <v>3966</v>
          </cell>
          <cell r="H208">
            <v>3966</v>
          </cell>
          <cell r="I208">
            <v>3966</v>
          </cell>
          <cell r="J208">
            <v>3966</v>
          </cell>
          <cell r="K208">
            <v>3966</v>
          </cell>
          <cell r="L208">
            <v>3966</v>
          </cell>
          <cell r="M208">
            <v>3966</v>
          </cell>
          <cell r="N208">
            <v>3966</v>
          </cell>
          <cell r="O208">
            <v>3966</v>
          </cell>
        </row>
        <row r="209">
          <cell r="A209" t="str">
            <v>0000502100</v>
          </cell>
          <cell r="B209" t="str">
            <v>Sals: Sick Leave Exp</v>
          </cell>
          <cell r="C209">
            <v>0</v>
          </cell>
          <cell r="D209">
            <v>54889.07</v>
          </cell>
          <cell r="E209">
            <v>59749.599999999999</v>
          </cell>
          <cell r="F209">
            <v>66395.039999999994</v>
          </cell>
          <cell r="G209">
            <v>79268.12</v>
          </cell>
          <cell r="H209">
            <v>85382.32</v>
          </cell>
          <cell r="I209">
            <v>85908.11</v>
          </cell>
          <cell r="J209">
            <v>98250.7</v>
          </cell>
          <cell r="K209">
            <v>101183.41</v>
          </cell>
          <cell r="L209">
            <v>91475.85</v>
          </cell>
          <cell r="M209">
            <v>74973.03</v>
          </cell>
          <cell r="N209">
            <v>62397.68</v>
          </cell>
          <cell r="O209">
            <v>56179.39</v>
          </cell>
        </row>
        <row r="210">
          <cell r="A210" t="str">
            <v>0000502150</v>
          </cell>
          <cell r="B210" t="str">
            <v>Sals: W/Cover Leave</v>
          </cell>
          <cell r="C210">
            <v>0</v>
          </cell>
          <cell r="D210">
            <v>733.49</v>
          </cell>
          <cell r="E210">
            <v>733.49</v>
          </cell>
          <cell r="F210">
            <v>733.49</v>
          </cell>
          <cell r="G210">
            <v>733.49</v>
          </cell>
          <cell r="H210">
            <v>733.49</v>
          </cell>
          <cell r="I210">
            <v>733.49</v>
          </cell>
          <cell r="J210">
            <v>733.49</v>
          </cell>
          <cell r="K210">
            <v>733.49</v>
          </cell>
          <cell r="L210">
            <v>733.49</v>
          </cell>
          <cell r="M210">
            <v>733.49</v>
          </cell>
          <cell r="N210">
            <v>733.49</v>
          </cell>
          <cell r="O210">
            <v>733.49</v>
          </cell>
        </row>
        <row r="211">
          <cell r="A211" t="str">
            <v>0000502200</v>
          </cell>
          <cell r="B211" t="str">
            <v>Sals: Other Paid Lve</v>
          </cell>
          <cell r="C211">
            <v>0</v>
          </cell>
          <cell r="D211">
            <v>78.34</v>
          </cell>
          <cell r="E211">
            <v>76.849999999999994</v>
          </cell>
          <cell r="F211">
            <v>75.59</v>
          </cell>
          <cell r="G211">
            <v>79.599999999999994</v>
          </cell>
          <cell r="H211">
            <v>94.18</v>
          </cell>
          <cell r="I211">
            <v>86.15</v>
          </cell>
          <cell r="J211">
            <v>83.62</v>
          </cell>
          <cell r="K211">
            <v>90.16</v>
          </cell>
          <cell r="L211">
            <v>80.87</v>
          </cell>
          <cell r="M211">
            <v>94.18</v>
          </cell>
          <cell r="N211">
            <v>86.15</v>
          </cell>
          <cell r="O211">
            <v>74.319999999999993</v>
          </cell>
        </row>
        <row r="212">
          <cell r="A212" t="str">
            <v>0000503190</v>
          </cell>
          <cell r="B212" t="str">
            <v>Travel: Australia</v>
          </cell>
          <cell r="C212">
            <v>0</v>
          </cell>
          <cell r="D212">
            <v>122811.97</v>
          </cell>
          <cell r="E212">
            <v>130122.93</v>
          </cell>
          <cell r="F212">
            <v>132560.97</v>
          </cell>
          <cell r="G212">
            <v>136470.97</v>
          </cell>
          <cell r="H212">
            <v>147478.93</v>
          </cell>
          <cell r="I212">
            <v>164521.97</v>
          </cell>
          <cell r="J212">
            <v>156295.97</v>
          </cell>
          <cell r="K212">
            <v>160842.93</v>
          </cell>
          <cell r="L212">
            <v>153122.97</v>
          </cell>
          <cell r="M212">
            <v>152447.97</v>
          </cell>
          <cell r="N212">
            <v>142886.93</v>
          </cell>
          <cell r="O212">
            <v>142145.97</v>
          </cell>
        </row>
        <row r="213">
          <cell r="A213" t="str">
            <v>0000503191</v>
          </cell>
          <cell r="B213" t="str">
            <v>Travel: Aust Allow</v>
          </cell>
        </row>
        <row r="214">
          <cell r="A214" t="str">
            <v>0000503210</v>
          </cell>
          <cell r="B214" t="str">
            <v>Travel: Overseas</v>
          </cell>
          <cell r="C214">
            <v>0</v>
          </cell>
          <cell r="D214">
            <v>14387.27</v>
          </cell>
          <cell r="E214">
            <v>13750</v>
          </cell>
          <cell r="F214">
            <v>18376</v>
          </cell>
          <cell r="G214">
            <v>38387.269999999997</v>
          </cell>
          <cell r="H214">
            <v>43750</v>
          </cell>
          <cell r="I214">
            <v>18376</v>
          </cell>
          <cell r="J214">
            <v>14387.27</v>
          </cell>
          <cell r="K214">
            <v>13750</v>
          </cell>
          <cell r="L214">
            <v>18376</v>
          </cell>
          <cell r="M214">
            <v>14387.27</v>
          </cell>
          <cell r="N214">
            <v>29750</v>
          </cell>
          <cell r="O214">
            <v>18376</v>
          </cell>
        </row>
        <row r="215">
          <cell r="A215" t="str">
            <v>0000503220</v>
          </cell>
          <cell r="B215" t="str">
            <v>Travel: OS: Spouse</v>
          </cell>
        </row>
        <row r="216">
          <cell r="A216" t="str">
            <v>0000503230</v>
          </cell>
          <cell r="B216" t="str">
            <v>Employee Ent: NonFBT</v>
          </cell>
          <cell r="C216">
            <v>0</v>
          </cell>
          <cell r="D216">
            <v>10602.33</v>
          </cell>
          <cell r="E216">
            <v>10624.36</v>
          </cell>
          <cell r="F216">
            <v>10644.33</v>
          </cell>
          <cell r="G216">
            <v>10935.33</v>
          </cell>
          <cell r="H216">
            <v>10950.36</v>
          </cell>
          <cell r="I216">
            <v>13462.33</v>
          </cell>
          <cell r="J216">
            <v>10468.33</v>
          </cell>
          <cell r="K216">
            <v>10473.36</v>
          </cell>
          <cell r="L216">
            <v>10475.33</v>
          </cell>
          <cell r="M216">
            <v>10274.33</v>
          </cell>
          <cell r="N216">
            <v>10270.36</v>
          </cell>
          <cell r="O216">
            <v>13475.33</v>
          </cell>
        </row>
        <row r="217">
          <cell r="A217" t="str">
            <v>0000503240</v>
          </cell>
          <cell r="B217" t="str">
            <v>Employee Ent: FBT</v>
          </cell>
          <cell r="C217">
            <v>0</v>
          </cell>
          <cell r="D217">
            <v>34789.79</v>
          </cell>
          <cell r="E217">
            <v>38687.800000000003</v>
          </cell>
          <cell r="F217">
            <v>33009.29</v>
          </cell>
          <cell r="G217">
            <v>35797.79</v>
          </cell>
          <cell r="H217">
            <v>34197.800000000003</v>
          </cell>
          <cell r="I217">
            <v>35254.29</v>
          </cell>
          <cell r="J217">
            <v>37513.79</v>
          </cell>
          <cell r="K217">
            <v>34219.800000000003</v>
          </cell>
          <cell r="L217">
            <v>35373.29</v>
          </cell>
          <cell r="M217">
            <v>37051.79</v>
          </cell>
          <cell r="N217">
            <v>34718.800000000003</v>
          </cell>
          <cell r="O217">
            <v>39170.29</v>
          </cell>
        </row>
        <row r="218">
          <cell r="A218" t="str">
            <v>0000503250</v>
          </cell>
          <cell r="B218" t="str">
            <v>Non Employee Ent</v>
          </cell>
          <cell r="C218">
            <v>0</v>
          </cell>
          <cell r="D218">
            <v>6697.2</v>
          </cell>
          <cell r="E218">
            <v>6443.92</v>
          </cell>
          <cell r="F218">
            <v>7607.53</v>
          </cell>
          <cell r="G218">
            <v>6540.87</v>
          </cell>
          <cell r="H218">
            <v>7474.92</v>
          </cell>
          <cell r="I218">
            <v>8093.87</v>
          </cell>
          <cell r="J218">
            <v>7434.2</v>
          </cell>
          <cell r="K218">
            <v>6849.58</v>
          </cell>
          <cell r="L218">
            <v>8182.87</v>
          </cell>
          <cell r="M218">
            <v>6843.2</v>
          </cell>
          <cell r="N218">
            <v>6917.58</v>
          </cell>
          <cell r="O218">
            <v>8977.8700000000008</v>
          </cell>
        </row>
        <row r="219">
          <cell r="A219" t="str">
            <v>0000503260</v>
          </cell>
          <cell r="B219" t="str">
            <v>Educ Exps: Non FBT</v>
          </cell>
          <cell r="C219">
            <v>0</v>
          </cell>
          <cell r="D219">
            <v>13348.5</v>
          </cell>
          <cell r="E219">
            <v>26528.52</v>
          </cell>
          <cell r="F219">
            <v>11948.5</v>
          </cell>
          <cell r="G219">
            <v>13728.5</v>
          </cell>
          <cell r="H219">
            <v>12228.52</v>
          </cell>
          <cell r="I219">
            <v>32540.5</v>
          </cell>
          <cell r="J219">
            <v>13728.5</v>
          </cell>
          <cell r="K219">
            <v>17828.52</v>
          </cell>
          <cell r="L219">
            <v>12228.5</v>
          </cell>
          <cell r="M219">
            <v>12728.5</v>
          </cell>
          <cell r="N219">
            <v>11228.52</v>
          </cell>
          <cell r="O219">
            <v>31540.5</v>
          </cell>
        </row>
        <row r="220">
          <cell r="A220" t="str">
            <v>0000503270</v>
          </cell>
          <cell r="B220" t="str">
            <v>HECS Fees: FBT</v>
          </cell>
          <cell r="C220">
            <v>0</v>
          </cell>
          <cell r="D220">
            <v>1150</v>
          </cell>
          <cell r="E220">
            <v>1150</v>
          </cell>
          <cell r="F220">
            <v>1150</v>
          </cell>
          <cell r="G220">
            <v>1150</v>
          </cell>
          <cell r="H220">
            <v>1150</v>
          </cell>
          <cell r="I220">
            <v>2350</v>
          </cell>
          <cell r="J220">
            <v>1150</v>
          </cell>
          <cell r="K220">
            <v>1150</v>
          </cell>
          <cell r="L220">
            <v>1150</v>
          </cell>
          <cell r="M220">
            <v>1150</v>
          </cell>
          <cell r="N220">
            <v>1150</v>
          </cell>
          <cell r="O220">
            <v>2350</v>
          </cell>
        </row>
        <row r="221">
          <cell r="A221" t="str">
            <v>0000503280</v>
          </cell>
          <cell r="B221" t="str">
            <v>Car Park: Non-Perm</v>
          </cell>
          <cell r="C221">
            <v>0</v>
          </cell>
          <cell r="D221">
            <v>9868.3700000000008</v>
          </cell>
          <cell r="E221">
            <v>9943.44</v>
          </cell>
          <cell r="F221">
            <v>10095.370000000001</v>
          </cell>
          <cell r="G221">
            <v>10158.370000000001</v>
          </cell>
          <cell r="H221">
            <v>10332.44</v>
          </cell>
          <cell r="I221">
            <v>10378.370000000001</v>
          </cell>
          <cell r="J221">
            <v>10958.37</v>
          </cell>
          <cell r="K221">
            <v>10462.44</v>
          </cell>
          <cell r="L221">
            <v>10501.37</v>
          </cell>
          <cell r="M221">
            <v>10480.370000000001</v>
          </cell>
          <cell r="N221">
            <v>10504.44</v>
          </cell>
          <cell r="O221">
            <v>10482.370000000001</v>
          </cell>
        </row>
        <row r="222">
          <cell r="A222" t="str">
            <v>0000503290</v>
          </cell>
          <cell r="B222" t="str">
            <v>Car Park: Perm</v>
          </cell>
          <cell r="C222">
            <v>0</v>
          </cell>
          <cell r="D222">
            <v>34695.339999999997</v>
          </cell>
          <cell r="E222">
            <v>34943.32</v>
          </cell>
          <cell r="F222">
            <v>34829.339999999997</v>
          </cell>
          <cell r="G222">
            <v>35003.32</v>
          </cell>
          <cell r="H222">
            <v>35003.33</v>
          </cell>
          <cell r="I222">
            <v>34963.33</v>
          </cell>
          <cell r="J222">
            <v>35137.339999999997</v>
          </cell>
          <cell r="K222">
            <v>35231.32</v>
          </cell>
          <cell r="L222">
            <v>35365.339999999997</v>
          </cell>
          <cell r="M222">
            <v>35479.32</v>
          </cell>
          <cell r="N222">
            <v>35613.33</v>
          </cell>
          <cell r="O222">
            <v>35786.33</v>
          </cell>
        </row>
        <row r="223">
          <cell r="A223" t="str">
            <v>0000503300</v>
          </cell>
          <cell r="B223" t="str">
            <v>Awards/Gifts: NonFBT</v>
          </cell>
          <cell r="C223">
            <v>0</v>
          </cell>
          <cell r="D223">
            <v>3363.61</v>
          </cell>
          <cell r="E223">
            <v>3564.58</v>
          </cell>
          <cell r="F223">
            <v>3786.6</v>
          </cell>
          <cell r="G223">
            <v>3406.61</v>
          </cell>
          <cell r="H223">
            <v>3406.57</v>
          </cell>
          <cell r="I223">
            <v>3806.62</v>
          </cell>
          <cell r="J223">
            <v>3406.6</v>
          </cell>
          <cell r="K223">
            <v>3406.57</v>
          </cell>
          <cell r="L223">
            <v>3806.61</v>
          </cell>
          <cell r="M223">
            <v>3406.62</v>
          </cell>
          <cell r="N223">
            <v>3406.56</v>
          </cell>
          <cell r="O223">
            <v>4106.6099999999997</v>
          </cell>
        </row>
        <row r="224">
          <cell r="A224" t="str">
            <v>0000503310</v>
          </cell>
          <cell r="B224" t="str">
            <v>Awards/Gifts: FBT</v>
          </cell>
          <cell r="C224">
            <v>0</v>
          </cell>
          <cell r="D224">
            <v>2570.16</v>
          </cell>
          <cell r="E224">
            <v>2595.1999999999998</v>
          </cell>
          <cell r="F224">
            <v>2682.16</v>
          </cell>
          <cell r="G224">
            <v>2765.16</v>
          </cell>
          <cell r="H224">
            <v>2765.2</v>
          </cell>
          <cell r="I224">
            <v>5385.16</v>
          </cell>
          <cell r="J224">
            <v>2767.16</v>
          </cell>
          <cell r="K224">
            <v>2765.2</v>
          </cell>
          <cell r="L224">
            <v>2815.16</v>
          </cell>
          <cell r="M224">
            <v>2765.16</v>
          </cell>
          <cell r="N224">
            <v>2765.2</v>
          </cell>
          <cell r="O224">
            <v>5385.16</v>
          </cell>
        </row>
        <row r="225">
          <cell r="A225" t="str">
            <v>0000503320</v>
          </cell>
          <cell r="B225" t="str">
            <v>Employee Reloc Costs</v>
          </cell>
          <cell r="C225">
            <v>0</v>
          </cell>
          <cell r="D225">
            <v>2521.33</v>
          </cell>
          <cell r="E225">
            <v>2721.33</v>
          </cell>
          <cell r="F225">
            <v>3061.33</v>
          </cell>
          <cell r="G225">
            <v>3861.33</v>
          </cell>
          <cell r="H225">
            <v>3861.33</v>
          </cell>
          <cell r="I225">
            <v>3861.33</v>
          </cell>
          <cell r="J225">
            <v>3861.33</v>
          </cell>
          <cell r="K225">
            <v>3861.33</v>
          </cell>
          <cell r="L225">
            <v>3861.33</v>
          </cell>
          <cell r="M225">
            <v>3861.33</v>
          </cell>
          <cell r="N225">
            <v>3861.33</v>
          </cell>
          <cell r="O225">
            <v>3861.33</v>
          </cell>
        </row>
        <row r="226">
          <cell r="A226" t="str">
            <v>0000503321</v>
          </cell>
          <cell r="B226" t="str">
            <v>Employee Reloc Costs</v>
          </cell>
        </row>
        <row r="227">
          <cell r="A227" t="str">
            <v>0000503330</v>
          </cell>
          <cell r="B227" t="str">
            <v>In-house Refreshment</v>
          </cell>
          <cell r="C227">
            <v>0</v>
          </cell>
          <cell r="D227">
            <v>16466.849999999999</v>
          </cell>
          <cell r="E227">
            <v>14252.85</v>
          </cell>
          <cell r="F227">
            <v>15610.1</v>
          </cell>
          <cell r="G227">
            <v>14201.85</v>
          </cell>
          <cell r="H227">
            <v>14296.85</v>
          </cell>
          <cell r="I227">
            <v>14591.1</v>
          </cell>
          <cell r="J227">
            <v>13255.85</v>
          </cell>
          <cell r="K227">
            <v>12158.85</v>
          </cell>
          <cell r="L227">
            <v>11278.1</v>
          </cell>
          <cell r="M227">
            <v>9914.85</v>
          </cell>
          <cell r="N227">
            <v>8789.85</v>
          </cell>
          <cell r="O227">
            <v>7900.1</v>
          </cell>
        </row>
        <row r="228">
          <cell r="A228" t="str">
            <v>0000503340</v>
          </cell>
          <cell r="B228" t="str">
            <v>Staff Amenities</v>
          </cell>
          <cell r="C228">
            <v>0</v>
          </cell>
          <cell r="D228">
            <v>3791.19</v>
          </cell>
          <cell r="E228">
            <v>3791.24</v>
          </cell>
          <cell r="F228">
            <v>4041.18</v>
          </cell>
          <cell r="G228">
            <v>3791.19</v>
          </cell>
          <cell r="H228">
            <v>3791.23</v>
          </cell>
          <cell r="I228">
            <v>4041.2</v>
          </cell>
          <cell r="J228">
            <v>3791.18</v>
          </cell>
          <cell r="K228">
            <v>3791.23</v>
          </cell>
          <cell r="L228">
            <v>4041.19</v>
          </cell>
          <cell r="M228">
            <v>3791.2</v>
          </cell>
          <cell r="N228">
            <v>3791.22</v>
          </cell>
          <cell r="O228">
            <v>6041.19</v>
          </cell>
        </row>
        <row r="229">
          <cell r="A229" t="str">
            <v>0000503350</v>
          </cell>
          <cell r="B229" t="str">
            <v>OH&amp;Safety Exp</v>
          </cell>
          <cell r="C229">
            <v>0</v>
          </cell>
          <cell r="D229">
            <v>22511.97</v>
          </cell>
          <cell r="E229">
            <v>22049.81</v>
          </cell>
          <cell r="F229">
            <v>24401.97</v>
          </cell>
          <cell r="G229">
            <v>22300.97</v>
          </cell>
          <cell r="H229">
            <v>22300.81</v>
          </cell>
          <cell r="I229">
            <v>24581.97</v>
          </cell>
          <cell r="J229">
            <v>22295.97</v>
          </cell>
          <cell r="K229">
            <v>22784.81</v>
          </cell>
          <cell r="L229">
            <v>24581.97</v>
          </cell>
          <cell r="M229">
            <v>22274.97</v>
          </cell>
          <cell r="N229">
            <v>22278.81</v>
          </cell>
          <cell r="O229">
            <v>24596.97</v>
          </cell>
        </row>
        <row r="230">
          <cell r="A230" t="str">
            <v>0000507100</v>
          </cell>
          <cell r="B230" t="str">
            <v>Con Ch: PowerNet Vic</v>
          </cell>
          <cell r="C230">
            <v>0</v>
          </cell>
          <cell r="D230">
            <v>1013683.33</v>
          </cell>
          <cell r="E230">
            <v>1013683.34</v>
          </cell>
          <cell r="F230">
            <v>1013683.33</v>
          </cell>
          <cell r="G230">
            <v>1013683.33</v>
          </cell>
          <cell r="H230">
            <v>1013683.34</v>
          </cell>
          <cell r="I230">
            <v>1013683.33</v>
          </cell>
          <cell r="J230">
            <v>1013683.33</v>
          </cell>
          <cell r="K230">
            <v>1013683.34</v>
          </cell>
          <cell r="L230">
            <v>1013683.33</v>
          </cell>
          <cell r="M230">
            <v>1013683.33</v>
          </cell>
          <cell r="N230">
            <v>1013683.34</v>
          </cell>
          <cell r="O230">
            <v>1013683.33</v>
          </cell>
        </row>
        <row r="231">
          <cell r="A231" t="str">
            <v>0000507200</v>
          </cell>
          <cell r="B231" t="str">
            <v>Syst Chrges: Solaris</v>
          </cell>
          <cell r="C231">
            <v>0</v>
          </cell>
          <cell r="D231">
            <v>80000</v>
          </cell>
          <cell r="E231">
            <v>80000</v>
          </cell>
          <cell r="F231">
            <v>80000</v>
          </cell>
          <cell r="G231">
            <v>80000</v>
          </cell>
          <cell r="H231">
            <v>80000</v>
          </cell>
          <cell r="I231">
            <v>80000</v>
          </cell>
          <cell r="J231">
            <v>80000</v>
          </cell>
          <cell r="K231">
            <v>80000</v>
          </cell>
          <cell r="L231">
            <v>80000</v>
          </cell>
          <cell r="M231">
            <v>80000</v>
          </cell>
          <cell r="N231">
            <v>80000</v>
          </cell>
          <cell r="O231">
            <v>80000</v>
          </cell>
        </row>
        <row r="232">
          <cell r="A232" t="str">
            <v>0000507300</v>
          </cell>
          <cell r="B232" t="str">
            <v>Syst Charges: VPX</v>
          </cell>
          <cell r="C232">
            <v>0</v>
          </cell>
          <cell r="D232">
            <v>2178848.21</v>
          </cell>
          <cell r="E232">
            <v>2178848.21</v>
          </cell>
          <cell r="F232">
            <v>2178848.21</v>
          </cell>
          <cell r="G232">
            <v>2539148.7000000002</v>
          </cell>
          <cell r="H232">
            <v>2539148.71</v>
          </cell>
          <cell r="I232">
            <v>2539148.7000000002</v>
          </cell>
          <cell r="J232">
            <v>2178848.21</v>
          </cell>
          <cell r="K232">
            <v>2178848.21</v>
          </cell>
          <cell r="L232">
            <v>2178848.21</v>
          </cell>
          <cell r="M232">
            <v>2178848.21</v>
          </cell>
          <cell r="N232">
            <v>2178848.21</v>
          </cell>
          <cell r="O232">
            <v>2178848.21</v>
          </cell>
        </row>
        <row r="233">
          <cell r="A233" t="str">
            <v>0000513100</v>
          </cell>
          <cell r="B233" t="str">
            <v>M/Exp Sale 3rd Party</v>
          </cell>
          <cell r="C233">
            <v>0</v>
          </cell>
          <cell r="D233">
            <v>9243</v>
          </cell>
          <cell r="E233">
            <v>12174</v>
          </cell>
          <cell r="F233">
            <v>11723</v>
          </cell>
          <cell r="G233">
            <v>8116</v>
          </cell>
          <cell r="H233">
            <v>15782</v>
          </cell>
          <cell r="I233">
            <v>20291</v>
          </cell>
          <cell r="J233">
            <v>22545</v>
          </cell>
          <cell r="K233">
            <v>24800</v>
          </cell>
          <cell r="L233">
            <v>25250</v>
          </cell>
          <cell r="M233">
            <v>25250</v>
          </cell>
          <cell r="N233">
            <v>25250</v>
          </cell>
          <cell r="O233">
            <v>25025</v>
          </cell>
        </row>
        <row r="234">
          <cell r="A234" t="str">
            <v>0000520100</v>
          </cell>
          <cell r="B234" t="str">
            <v>M &amp; S-Distribution</v>
          </cell>
          <cell r="C234">
            <v>0</v>
          </cell>
          <cell r="D234">
            <v>2664074.63</v>
          </cell>
          <cell r="E234">
            <v>3697943.95</v>
          </cell>
          <cell r="F234">
            <v>4611881.9000000004</v>
          </cell>
          <cell r="G234">
            <v>4112672.04</v>
          </cell>
          <cell r="H234">
            <v>4373729.5599999996</v>
          </cell>
          <cell r="I234">
            <v>4231203.0999999996</v>
          </cell>
          <cell r="J234">
            <v>4064690.23</v>
          </cell>
          <cell r="K234">
            <v>4314250.3</v>
          </cell>
          <cell r="L234">
            <v>4330451.33</v>
          </cell>
          <cell r="M234">
            <v>4802232.95</v>
          </cell>
          <cell r="N234">
            <v>4528322.8499999996</v>
          </cell>
          <cell r="O234">
            <v>4463594.6100000003</v>
          </cell>
        </row>
        <row r="235">
          <cell r="A235" t="str">
            <v>0000520150</v>
          </cell>
          <cell r="B235" t="str">
            <v>M &amp; S-Telecomm</v>
          </cell>
          <cell r="C235">
            <v>0</v>
          </cell>
          <cell r="D235">
            <v>316003.5</v>
          </cell>
          <cell r="E235">
            <v>241735.84</v>
          </cell>
          <cell r="F235">
            <v>2699924.07</v>
          </cell>
          <cell r="G235">
            <v>1413428.14</v>
          </cell>
          <cell r="H235">
            <v>1528527.27</v>
          </cell>
          <cell r="I235">
            <v>44097.19</v>
          </cell>
          <cell r="J235">
            <v>165647.28</v>
          </cell>
          <cell r="K235">
            <v>58367.199999999997</v>
          </cell>
          <cell r="L235">
            <v>128222</v>
          </cell>
          <cell r="M235">
            <v>24348.34</v>
          </cell>
          <cell r="N235">
            <v>0</v>
          </cell>
          <cell r="O235">
            <v>0</v>
          </cell>
        </row>
        <row r="236">
          <cell r="A236" t="str">
            <v>0000520200</v>
          </cell>
          <cell r="B236" t="str">
            <v>M &amp; S-Transmission</v>
          </cell>
          <cell r="C236">
            <v>0</v>
          </cell>
          <cell r="D236">
            <v>89885.81</v>
          </cell>
          <cell r="E236">
            <v>117759.52</v>
          </cell>
          <cell r="F236">
            <v>131832.82999999999</v>
          </cell>
          <cell r="G236">
            <v>129102.32</v>
          </cell>
          <cell r="H236">
            <v>181879.62</v>
          </cell>
          <cell r="I236">
            <v>212863.63</v>
          </cell>
          <cell r="J236">
            <v>228355.63</v>
          </cell>
          <cell r="K236">
            <v>243847.63</v>
          </cell>
          <cell r="L236">
            <v>246945.63</v>
          </cell>
          <cell r="M236">
            <v>246945.63</v>
          </cell>
          <cell r="N236">
            <v>246945.62</v>
          </cell>
          <cell r="O236">
            <v>245397.63</v>
          </cell>
        </row>
        <row r="237">
          <cell r="A237" t="str">
            <v>0000522100</v>
          </cell>
          <cell r="B237" t="str">
            <v>M &amp; S-Petroleum</v>
          </cell>
          <cell r="C237">
            <v>0</v>
          </cell>
          <cell r="D237">
            <v>203762.39</v>
          </cell>
          <cell r="E237">
            <v>203830.45</v>
          </cell>
          <cell r="F237">
            <v>203996.39</v>
          </cell>
          <cell r="G237">
            <v>204030.39</v>
          </cell>
          <cell r="H237">
            <v>204030.45</v>
          </cell>
          <cell r="I237">
            <v>204030.39</v>
          </cell>
          <cell r="J237">
            <v>202411.39</v>
          </cell>
          <cell r="K237">
            <v>202445.45</v>
          </cell>
          <cell r="L237">
            <v>202479.39</v>
          </cell>
          <cell r="M237">
            <v>202513.39</v>
          </cell>
          <cell r="N237">
            <v>202547.45</v>
          </cell>
          <cell r="O237">
            <v>202680.39</v>
          </cell>
        </row>
        <row r="238">
          <cell r="A238" t="str">
            <v>0000522200</v>
          </cell>
          <cell r="B238" t="str">
            <v>M &amp; S-MV &amp; Plant</v>
          </cell>
          <cell r="C238">
            <v>0</v>
          </cell>
          <cell r="D238">
            <v>5813.17</v>
          </cell>
          <cell r="E238">
            <v>5811.16</v>
          </cell>
          <cell r="F238">
            <v>5603.17</v>
          </cell>
          <cell r="G238">
            <v>5994.17</v>
          </cell>
          <cell r="H238">
            <v>5670.16</v>
          </cell>
          <cell r="I238">
            <v>5944.17</v>
          </cell>
          <cell r="J238">
            <v>6031.17</v>
          </cell>
          <cell r="K238">
            <v>6018.16</v>
          </cell>
          <cell r="L238">
            <v>5825.17</v>
          </cell>
          <cell r="M238">
            <v>6275.17</v>
          </cell>
          <cell r="N238">
            <v>5825.16</v>
          </cell>
          <cell r="O238">
            <v>5782.17</v>
          </cell>
        </row>
        <row r="239">
          <cell r="A239" t="str">
            <v>0000522300</v>
          </cell>
          <cell r="B239" t="str">
            <v>Cap Purch-MV &amp; Plant</v>
          </cell>
          <cell r="C239">
            <v>0</v>
          </cell>
          <cell r="D239">
            <v>162500</v>
          </cell>
          <cell r="E239">
            <v>1165395</v>
          </cell>
          <cell r="F239">
            <v>928396</v>
          </cell>
          <cell r="G239">
            <v>609426</v>
          </cell>
          <cell r="H239">
            <v>587893</v>
          </cell>
          <cell r="I239">
            <v>581500</v>
          </cell>
          <cell r="J239">
            <v>478999</v>
          </cell>
          <cell r="K239">
            <v>548869</v>
          </cell>
          <cell r="L239">
            <v>643573</v>
          </cell>
          <cell r="M239">
            <v>220000</v>
          </cell>
          <cell r="N239">
            <v>62000</v>
          </cell>
          <cell r="O239">
            <v>466500</v>
          </cell>
        </row>
        <row r="240">
          <cell r="A240" t="str">
            <v>0000523100</v>
          </cell>
          <cell r="B240" t="str">
            <v>M &amp; S-Admin &amp; Gen</v>
          </cell>
          <cell r="C240">
            <v>0</v>
          </cell>
          <cell r="D240">
            <v>205645.17</v>
          </cell>
          <cell r="E240">
            <v>214543.86</v>
          </cell>
          <cell r="F240">
            <v>212415.89</v>
          </cell>
          <cell r="G240">
            <v>211299.31</v>
          </cell>
          <cell r="H240">
            <v>215765.51</v>
          </cell>
          <cell r="I240">
            <v>217335.12</v>
          </cell>
          <cell r="J240">
            <v>218929.1</v>
          </cell>
          <cell r="K240">
            <v>220546.53</v>
          </cell>
          <cell r="L240">
            <v>220846.85</v>
          </cell>
          <cell r="M240">
            <v>221740.4</v>
          </cell>
          <cell r="N240">
            <v>222583.38</v>
          </cell>
          <cell r="O240">
            <v>222391.67</v>
          </cell>
        </row>
        <row r="241">
          <cell r="A241" t="str">
            <v>0000523300</v>
          </cell>
          <cell r="B241" t="str">
            <v>Cap Purch -Equipment</v>
          </cell>
          <cell r="C241">
            <v>0</v>
          </cell>
          <cell r="D241">
            <v>142112.67000000001</v>
          </cell>
          <cell r="E241">
            <v>98216.67</v>
          </cell>
          <cell r="F241">
            <v>225054.67</v>
          </cell>
          <cell r="G241">
            <v>85716.67</v>
          </cell>
          <cell r="H241">
            <v>58856.67</v>
          </cell>
          <cell r="I241">
            <v>200516.67</v>
          </cell>
          <cell r="J241">
            <v>85716.67</v>
          </cell>
          <cell r="K241">
            <v>83716.67</v>
          </cell>
          <cell r="L241">
            <v>129786.67</v>
          </cell>
          <cell r="M241">
            <v>71416.67</v>
          </cell>
          <cell r="N241">
            <v>56862.67</v>
          </cell>
          <cell r="O241">
            <v>74007.67</v>
          </cell>
        </row>
        <row r="242">
          <cell r="A242" t="str">
            <v>0000524100</v>
          </cell>
          <cell r="B242" t="str">
            <v>Cap Purch ComputerHW</v>
          </cell>
          <cell r="C242">
            <v>0</v>
          </cell>
          <cell r="D242">
            <v>386700</v>
          </cell>
          <cell r="E242">
            <v>427400</v>
          </cell>
          <cell r="F242">
            <v>569833</v>
          </cell>
          <cell r="G242">
            <v>327749.33</v>
          </cell>
          <cell r="H242">
            <v>294413.33</v>
          </cell>
          <cell r="I242">
            <v>286713.33</v>
          </cell>
          <cell r="J242">
            <v>76500</v>
          </cell>
          <cell r="K242">
            <v>76500</v>
          </cell>
          <cell r="L242">
            <v>77500</v>
          </cell>
          <cell r="M242">
            <v>31500</v>
          </cell>
          <cell r="N242">
            <v>43500</v>
          </cell>
          <cell r="O242">
            <v>42500</v>
          </cell>
        </row>
        <row r="243">
          <cell r="A243" t="str">
            <v>0000524110</v>
          </cell>
          <cell r="B243" t="str">
            <v>Cust Fibre Cost</v>
          </cell>
          <cell r="C243">
            <v>0</v>
          </cell>
          <cell r="D243">
            <v>11520</v>
          </cell>
          <cell r="E243">
            <v>7680</v>
          </cell>
          <cell r="F243">
            <v>0</v>
          </cell>
          <cell r="G243">
            <v>7680</v>
          </cell>
          <cell r="H243">
            <v>3840</v>
          </cell>
          <cell r="I243">
            <v>3840</v>
          </cell>
          <cell r="J243">
            <v>19200</v>
          </cell>
          <cell r="K243">
            <v>0</v>
          </cell>
          <cell r="L243">
            <v>11520</v>
          </cell>
          <cell r="M243">
            <v>3840</v>
          </cell>
          <cell r="N243">
            <v>0</v>
          </cell>
          <cell r="O243">
            <v>0</v>
          </cell>
        </row>
        <row r="244">
          <cell r="A244" t="str">
            <v>0000524120</v>
          </cell>
          <cell r="B244" t="str">
            <v>Cust Tail Installatn</v>
          </cell>
          <cell r="C244">
            <v>0</v>
          </cell>
          <cell r="D244">
            <v>82500</v>
          </cell>
          <cell r="E244">
            <v>55000</v>
          </cell>
          <cell r="F244">
            <v>0</v>
          </cell>
          <cell r="G244">
            <v>55000</v>
          </cell>
          <cell r="H244">
            <v>27500</v>
          </cell>
          <cell r="I244">
            <v>27500</v>
          </cell>
          <cell r="J244">
            <v>137500</v>
          </cell>
          <cell r="K244">
            <v>0</v>
          </cell>
          <cell r="L244">
            <v>82500</v>
          </cell>
          <cell r="M244">
            <v>27500</v>
          </cell>
          <cell r="N244">
            <v>0</v>
          </cell>
          <cell r="O244">
            <v>0</v>
          </cell>
        </row>
        <row r="245">
          <cell r="A245" t="str">
            <v>0000524200</v>
          </cell>
          <cell r="B245" t="str">
            <v>Cap Purch-S/Wupgrade</v>
          </cell>
          <cell r="C245">
            <v>0</v>
          </cell>
          <cell r="D245">
            <v>280300</v>
          </cell>
          <cell r="E245">
            <v>359800</v>
          </cell>
          <cell r="F245">
            <v>315800</v>
          </cell>
          <cell r="G245">
            <v>15666.67</v>
          </cell>
          <cell r="H245">
            <v>8166.67</v>
          </cell>
          <cell r="I245">
            <v>9666.67</v>
          </cell>
          <cell r="J245">
            <v>252500</v>
          </cell>
          <cell r="K245">
            <v>252000</v>
          </cell>
          <cell r="L245">
            <v>252000</v>
          </cell>
          <cell r="M245">
            <v>11666.67</v>
          </cell>
          <cell r="N245">
            <v>11666.67</v>
          </cell>
          <cell r="O245">
            <v>11666.67</v>
          </cell>
        </row>
        <row r="246">
          <cell r="A246" t="str">
            <v>0000524300</v>
          </cell>
          <cell r="B246" t="str">
            <v>Computer Supplies</v>
          </cell>
          <cell r="C246">
            <v>0</v>
          </cell>
          <cell r="D246">
            <v>17006.2</v>
          </cell>
          <cell r="E246">
            <v>22556.35</v>
          </cell>
          <cell r="F246">
            <v>18109.2</v>
          </cell>
          <cell r="G246">
            <v>18201.2</v>
          </cell>
          <cell r="H246">
            <v>18201.349999999999</v>
          </cell>
          <cell r="I246">
            <v>21689.200000000001</v>
          </cell>
          <cell r="J246">
            <v>20201.2</v>
          </cell>
          <cell r="K246">
            <v>18195.349999999999</v>
          </cell>
          <cell r="L246">
            <v>18189.2</v>
          </cell>
          <cell r="M246">
            <v>21689.200000000001</v>
          </cell>
          <cell r="N246">
            <v>18189.349999999999</v>
          </cell>
          <cell r="O246">
            <v>19545.2</v>
          </cell>
        </row>
        <row r="247">
          <cell r="A247" t="str">
            <v>0000525000</v>
          </cell>
          <cell r="B247" t="str">
            <v>Cap Purch-Comm Equip</v>
          </cell>
          <cell r="C247">
            <v>0</v>
          </cell>
          <cell r="D247">
            <v>300</v>
          </cell>
          <cell r="E247">
            <v>300</v>
          </cell>
          <cell r="F247">
            <v>400</v>
          </cell>
          <cell r="G247">
            <v>300</v>
          </cell>
          <cell r="H247">
            <v>400</v>
          </cell>
          <cell r="I247">
            <v>300</v>
          </cell>
          <cell r="J247">
            <v>400</v>
          </cell>
          <cell r="K247">
            <v>300</v>
          </cell>
          <cell r="L247">
            <v>400</v>
          </cell>
          <cell r="M247">
            <v>300</v>
          </cell>
          <cell r="N247">
            <v>400</v>
          </cell>
          <cell r="O247">
            <v>200</v>
          </cell>
        </row>
        <row r="248">
          <cell r="A248" t="str">
            <v>0000527000</v>
          </cell>
          <cell r="B248" t="str">
            <v>Materials-Stock W/O</v>
          </cell>
        </row>
        <row r="249">
          <cell r="A249" t="str">
            <v>0000528000</v>
          </cell>
          <cell r="B249" t="str">
            <v>Gain/Loss-Price Var</v>
          </cell>
        </row>
        <row r="250">
          <cell r="A250" t="str">
            <v>0000528100</v>
          </cell>
          <cell r="B250" t="str">
            <v>M &amp; S- Stock Reval</v>
          </cell>
        </row>
        <row r="251">
          <cell r="A251" t="str">
            <v>0000528500</v>
          </cell>
          <cell r="B251" t="str">
            <v>M &amp; S- Store Recv.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0000531000</v>
          </cell>
          <cell r="B252" t="str">
            <v>Maintenance Services</v>
          </cell>
          <cell r="C252">
            <v>0</v>
          </cell>
          <cell r="D252">
            <v>431854.35</v>
          </cell>
          <cell r="E252">
            <v>437604.33</v>
          </cell>
          <cell r="F252">
            <v>443583.3</v>
          </cell>
          <cell r="G252">
            <v>473814.47</v>
          </cell>
          <cell r="H252">
            <v>473814.44</v>
          </cell>
          <cell r="I252">
            <v>473514.47</v>
          </cell>
          <cell r="J252">
            <v>474334.47</v>
          </cell>
          <cell r="K252">
            <v>472264.44</v>
          </cell>
          <cell r="L252">
            <v>472514.47</v>
          </cell>
          <cell r="M252">
            <v>502114.47</v>
          </cell>
          <cell r="N252">
            <v>473714.44</v>
          </cell>
          <cell r="O252">
            <v>473064.47</v>
          </cell>
        </row>
        <row r="253">
          <cell r="A253" t="str">
            <v>0000531010</v>
          </cell>
          <cell r="B253" t="str">
            <v>Pub Lght Change Cont</v>
          </cell>
          <cell r="C253">
            <v>0</v>
          </cell>
          <cell r="D253">
            <v>62916.66</v>
          </cell>
          <cell r="E253">
            <v>62916.68</v>
          </cell>
          <cell r="F253">
            <v>62916.66</v>
          </cell>
          <cell r="G253">
            <v>62916.66</v>
          </cell>
          <cell r="H253">
            <v>62916.68</v>
          </cell>
          <cell r="I253">
            <v>62916.66</v>
          </cell>
          <cell r="J253">
            <v>62916.66</v>
          </cell>
          <cell r="K253">
            <v>62916.68</v>
          </cell>
          <cell r="L253">
            <v>62916.66</v>
          </cell>
          <cell r="M253">
            <v>62916.66</v>
          </cell>
          <cell r="N253">
            <v>62916.68</v>
          </cell>
          <cell r="O253">
            <v>62916.66</v>
          </cell>
        </row>
        <row r="254">
          <cell r="A254" t="str">
            <v>0000531020</v>
          </cell>
          <cell r="B254" t="str">
            <v>Eng &amp; Tech Services</v>
          </cell>
          <cell r="C254">
            <v>0</v>
          </cell>
          <cell r="D254">
            <v>256822.67</v>
          </cell>
          <cell r="E254">
            <v>335589.67</v>
          </cell>
          <cell r="F254">
            <v>428900.67</v>
          </cell>
          <cell r="G254">
            <v>465749.67</v>
          </cell>
          <cell r="H254">
            <v>394990.67</v>
          </cell>
          <cell r="I254">
            <v>369584.67</v>
          </cell>
          <cell r="J254">
            <v>269994.67</v>
          </cell>
          <cell r="K254">
            <v>237386.67</v>
          </cell>
          <cell r="L254">
            <v>253551.67</v>
          </cell>
          <cell r="M254">
            <v>274424.67</v>
          </cell>
          <cell r="N254">
            <v>270476.67</v>
          </cell>
          <cell r="O254">
            <v>231867.67</v>
          </cell>
        </row>
        <row r="255">
          <cell r="A255" t="str">
            <v>0000531030</v>
          </cell>
          <cell r="B255" t="str">
            <v>Line Insp Services</v>
          </cell>
          <cell r="C255">
            <v>0</v>
          </cell>
          <cell r="D255">
            <v>295996.79999999999</v>
          </cell>
          <cell r="E255">
            <v>296000.3</v>
          </cell>
          <cell r="F255">
            <v>296000.28999999998</v>
          </cell>
          <cell r="G255">
            <v>296000.28999999998</v>
          </cell>
          <cell r="H255">
            <v>296000.28999999998</v>
          </cell>
          <cell r="I255">
            <v>296000.28999999998</v>
          </cell>
          <cell r="J255">
            <v>296000.28999999998</v>
          </cell>
          <cell r="K255">
            <v>296000.28999999998</v>
          </cell>
          <cell r="L255">
            <v>296000.28999999998</v>
          </cell>
          <cell r="M255">
            <v>296000.28999999998</v>
          </cell>
          <cell r="N255">
            <v>296000.28999999998</v>
          </cell>
          <cell r="O255">
            <v>296000.28999999998</v>
          </cell>
        </row>
        <row r="256">
          <cell r="A256" t="str">
            <v>0000531040</v>
          </cell>
          <cell r="B256" t="str">
            <v>Local Service Agents</v>
          </cell>
          <cell r="C256">
            <v>0</v>
          </cell>
          <cell r="D256">
            <v>705111.38</v>
          </cell>
          <cell r="E256">
            <v>650212.65</v>
          </cell>
          <cell r="F256">
            <v>555844.31999999995</v>
          </cell>
          <cell r="G256">
            <v>479291.76</v>
          </cell>
          <cell r="H256">
            <v>495475.82</v>
          </cell>
          <cell r="I256">
            <v>467123.4</v>
          </cell>
          <cell r="J256">
            <v>520155.82</v>
          </cell>
          <cell r="K256">
            <v>541944.92000000004</v>
          </cell>
          <cell r="L256">
            <v>465019.46</v>
          </cell>
          <cell r="M256">
            <v>532236.18000000005</v>
          </cell>
          <cell r="N256">
            <v>549306.77</v>
          </cell>
          <cell r="O256">
            <v>494674.82</v>
          </cell>
        </row>
        <row r="257">
          <cell r="A257" t="str">
            <v>0000531050</v>
          </cell>
          <cell r="B257" t="str">
            <v>Meter &amp; Serv Srvices</v>
          </cell>
          <cell r="C257">
            <v>0</v>
          </cell>
          <cell r="D257">
            <v>335833.33</v>
          </cell>
          <cell r="E257">
            <v>335833.34</v>
          </cell>
          <cell r="F257">
            <v>335833.33</v>
          </cell>
          <cell r="G257">
            <v>335833.33</v>
          </cell>
          <cell r="H257">
            <v>335833.34</v>
          </cell>
          <cell r="I257">
            <v>335833.33</v>
          </cell>
          <cell r="J257">
            <v>335833.33</v>
          </cell>
          <cell r="K257">
            <v>335833.34</v>
          </cell>
          <cell r="L257">
            <v>335833.33</v>
          </cell>
          <cell r="M257">
            <v>335833.33</v>
          </cell>
          <cell r="N257">
            <v>335833.34</v>
          </cell>
          <cell r="O257">
            <v>335833.33</v>
          </cell>
        </row>
        <row r="258">
          <cell r="A258" t="str">
            <v>0000531100</v>
          </cell>
          <cell r="B258" t="str">
            <v>Maint'nce serv-cable</v>
          </cell>
          <cell r="C258">
            <v>0</v>
          </cell>
          <cell r="D258">
            <v>0</v>
          </cell>
          <cell r="E258">
            <v>0</v>
          </cell>
          <cell r="F258">
            <v>5771</v>
          </cell>
          <cell r="G258">
            <v>0</v>
          </cell>
          <cell r="H258">
            <v>0</v>
          </cell>
          <cell r="I258">
            <v>0</v>
          </cell>
          <cell r="J258">
            <v>5771</v>
          </cell>
          <cell r="K258">
            <v>0</v>
          </cell>
          <cell r="L258">
            <v>0</v>
          </cell>
          <cell r="M258">
            <v>0</v>
          </cell>
          <cell r="N258">
            <v>5771</v>
          </cell>
          <cell r="O258">
            <v>0</v>
          </cell>
        </row>
        <row r="259">
          <cell r="A259" t="str">
            <v>0000531110</v>
          </cell>
          <cell r="B259" t="str">
            <v>Maint'nce Lev 1 Supp</v>
          </cell>
          <cell r="C259">
            <v>0</v>
          </cell>
          <cell r="D259">
            <v>10000</v>
          </cell>
          <cell r="E259">
            <v>10000</v>
          </cell>
          <cell r="F259">
            <v>10000</v>
          </cell>
          <cell r="G259">
            <v>10000</v>
          </cell>
          <cell r="H259">
            <v>10000</v>
          </cell>
          <cell r="I259">
            <v>10000</v>
          </cell>
          <cell r="J259">
            <v>10000</v>
          </cell>
          <cell r="K259">
            <v>10000</v>
          </cell>
          <cell r="L259">
            <v>10000</v>
          </cell>
          <cell r="M259">
            <v>10000</v>
          </cell>
          <cell r="N259">
            <v>10000</v>
          </cell>
          <cell r="O259">
            <v>10000</v>
          </cell>
        </row>
        <row r="260">
          <cell r="A260" t="str">
            <v>0000531120</v>
          </cell>
          <cell r="B260" t="str">
            <v>Maint'nce Vendor Sup</v>
          </cell>
          <cell r="C260">
            <v>0</v>
          </cell>
          <cell r="D260">
            <v>32666.67</v>
          </cell>
          <cell r="E260">
            <v>32666.67</v>
          </cell>
          <cell r="F260">
            <v>32666.67</v>
          </cell>
          <cell r="G260">
            <v>32666.67</v>
          </cell>
          <cell r="H260">
            <v>32666.67</v>
          </cell>
          <cell r="I260">
            <v>32666.67</v>
          </cell>
          <cell r="J260">
            <v>35000</v>
          </cell>
          <cell r="K260">
            <v>35000</v>
          </cell>
          <cell r="L260">
            <v>35000</v>
          </cell>
          <cell r="M260">
            <v>35000</v>
          </cell>
          <cell r="N260">
            <v>35000</v>
          </cell>
          <cell r="O260">
            <v>35000</v>
          </cell>
        </row>
        <row r="261">
          <cell r="A261" t="str">
            <v>0000531200</v>
          </cell>
          <cell r="B261" t="str">
            <v>Construct'n Services</v>
          </cell>
          <cell r="C261">
            <v>0</v>
          </cell>
          <cell r="D261">
            <v>843034.42</v>
          </cell>
          <cell r="E261">
            <v>962081.79</v>
          </cell>
          <cell r="F261">
            <v>1103677.46</v>
          </cell>
          <cell r="G261">
            <v>924905.65</v>
          </cell>
          <cell r="H261">
            <v>989469.24</v>
          </cell>
          <cell r="I261">
            <v>1033963.85</v>
          </cell>
          <cell r="J261">
            <v>1367336.88</v>
          </cell>
          <cell r="K261">
            <v>1114669.29</v>
          </cell>
          <cell r="L261">
            <v>1006982.78</v>
          </cell>
          <cell r="M261">
            <v>1328971.8400000001</v>
          </cell>
          <cell r="N261">
            <v>1105476.3</v>
          </cell>
          <cell r="O261">
            <v>989640.5</v>
          </cell>
        </row>
        <row r="262">
          <cell r="A262" t="str">
            <v>0000531210</v>
          </cell>
          <cell r="B262" t="str">
            <v>PCS Sub Contract</v>
          </cell>
          <cell r="C262">
            <v>0</v>
          </cell>
          <cell r="D262">
            <v>173633.33</v>
          </cell>
          <cell r="E262">
            <v>173733.34</v>
          </cell>
          <cell r="F262">
            <v>173840.33</v>
          </cell>
          <cell r="G262">
            <v>174310.33</v>
          </cell>
          <cell r="H262">
            <v>174310.34</v>
          </cell>
          <cell r="I262">
            <v>174310.33</v>
          </cell>
          <cell r="J262">
            <v>260977</v>
          </cell>
          <cell r="K262">
            <v>260977</v>
          </cell>
          <cell r="L262">
            <v>260977</v>
          </cell>
          <cell r="M262">
            <v>260977</v>
          </cell>
          <cell r="N262">
            <v>260977</v>
          </cell>
          <cell r="O262">
            <v>260977</v>
          </cell>
        </row>
        <row r="263">
          <cell r="A263" t="str">
            <v>0000531215</v>
          </cell>
          <cell r="B263" t="str">
            <v>Generator Hire</v>
          </cell>
          <cell r="C263">
            <v>0</v>
          </cell>
          <cell r="D263">
            <v>16666.669999999998</v>
          </cell>
          <cell r="E263">
            <v>16666.669999999998</v>
          </cell>
          <cell r="F263">
            <v>16666.669999999998</v>
          </cell>
          <cell r="G263">
            <v>16666.669999999998</v>
          </cell>
          <cell r="H263">
            <v>16666.669999999998</v>
          </cell>
          <cell r="I263">
            <v>16666.669999999998</v>
          </cell>
          <cell r="J263">
            <v>16666.669999999998</v>
          </cell>
          <cell r="K263">
            <v>16666.669999999998</v>
          </cell>
          <cell r="L263">
            <v>16666.669999999998</v>
          </cell>
          <cell r="M263">
            <v>16666.669999999998</v>
          </cell>
          <cell r="N263">
            <v>16666.669999999998</v>
          </cell>
          <cell r="O263">
            <v>16666.669999999998</v>
          </cell>
        </row>
        <row r="264">
          <cell r="A264" t="str">
            <v>0000531400</v>
          </cell>
          <cell r="B264" t="str">
            <v>Tree Clear Services</v>
          </cell>
          <cell r="C264">
            <v>0</v>
          </cell>
          <cell r="D264">
            <v>768750</v>
          </cell>
          <cell r="E264">
            <v>768750</v>
          </cell>
          <cell r="F264">
            <v>768750</v>
          </cell>
          <cell r="G264">
            <v>768750</v>
          </cell>
          <cell r="H264">
            <v>768750</v>
          </cell>
          <cell r="I264">
            <v>768750</v>
          </cell>
          <cell r="J264">
            <v>768750</v>
          </cell>
          <cell r="K264">
            <v>768750</v>
          </cell>
          <cell r="L264">
            <v>768750</v>
          </cell>
          <cell r="M264">
            <v>768750</v>
          </cell>
          <cell r="N264">
            <v>768750</v>
          </cell>
          <cell r="O264">
            <v>768750</v>
          </cell>
        </row>
        <row r="265">
          <cell r="A265" t="str">
            <v>0000531500</v>
          </cell>
          <cell r="B265" t="str">
            <v>Lease: MV's</v>
          </cell>
          <cell r="C265">
            <v>0</v>
          </cell>
          <cell r="D265">
            <v>2087.92</v>
          </cell>
          <cell r="E265">
            <v>2087.87</v>
          </cell>
          <cell r="F265">
            <v>2089.92</v>
          </cell>
          <cell r="G265">
            <v>2089.92</v>
          </cell>
          <cell r="H265">
            <v>2088.87</v>
          </cell>
          <cell r="I265">
            <v>2089.92</v>
          </cell>
          <cell r="J265">
            <v>2089.92</v>
          </cell>
          <cell r="K265">
            <v>2087.87</v>
          </cell>
          <cell r="L265">
            <v>2089.92</v>
          </cell>
          <cell r="M265">
            <v>2088.92</v>
          </cell>
          <cell r="N265">
            <v>2087.87</v>
          </cell>
          <cell r="O265">
            <v>2089.92</v>
          </cell>
        </row>
        <row r="266">
          <cell r="A266" t="str">
            <v>0000531600</v>
          </cell>
          <cell r="B266" t="str">
            <v>Novated Lease: MV's</v>
          </cell>
          <cell r="C266">
            <v>0</v>
          </cell>
          <cell r="D266">
            <v>24301.83</v>
          </cell>
          <cell r="E266">
            <v>24768.5</v>
          </cell>
          <cell r="F266">
            <v>24536.16</v>
          </cell>
          <cell r="G266">
            <v>24768.5</v>
          </cell>
          <cell r="H266">
            <v>24768.5</v>
          </cell>
          <cell r="I266">
            <v>26306.17</v>
          </cell>
          <cell r="J266">
            <v>28413.5</v>
          </cell>
          <cell r="K266">
            <v>28646.83</v>
          </cell>
          <cell r="L266">
            <v>28881.17</v>
          </cell>
          <cell r="M266">
            <v>29113.5</v>
          </cell>
          <cell r="N266">
            <v>29346.83</v>
          </cell>
          <cell r="O266">
            <v>29545.17</v>
          </cell>
        </row>
        <row r="267">
          <cell r="A267" t="str">
            <v>0000531700</v>
          </cell>
          <cell r="B267" t="str">
            <v>Hire: Vehicles</v>
          </cell>
          <cell r="C267">
            <v>0</v>
          </cell>
          <cell r="D267">
            <v>14014.77</v>
          </cell>
          <cell r="E267">
            <v>17014.669999999998</v>
          </cell>
          <cell r="F267">
            <v>17093.77</v>
          </cell>
          <cell r="G267">
            <v>12851.77</v>
          </cell>
          <cell r="H267">
            <v>20762.66</v>
          </cell>
          <cell r="I267">
            <v>25935.79</v>
          </cell>
          <cell r="J267">
            <v>27748.77</v>
          </cell>
          <cell r="K267">
            <v>30045.66</v>
          </cell>
          <cell r="L267">
            <v>31055.78</v>
          </cell>
          <cell r="M267">
            <v>30506.79</v>
          </cell>
          <cell r="N267">
            <v>30511.67</v>
          </cell>
          <cell r="O267">
            <v>30822.78</v>
          </cell>
        </row>
        <row r="268">
          <cell r="A268" t="str">
            <v>0000531800</v>
          </cell>
          <cell r="B268" t="str">
            <v>MV Rego &amp; Licences</v>
          </cell>
          <cell r="C268">
            <v>0</v>
          </cell>
          <cell r="D268">
            <v>29900.93</v>
          </cell>
          <cell r="E268">
            <v>27929.89</v>
          </cell>
          <cell r="F268">
            <v>28413.93</v>
          </cell>
          <cell r="G268">
            <v>27935.93</v>
          </cell>
          <cell r="H268">
            <v>28415.89</v>
          </cell>
          <cell r="I268">
            <v>28429.93</v>
          </cell>
          <cell r="J268">
            <v>29912.93</v>
          </cell>
          <cell r="K268">
            <v>29126.89</v>
          </cell>
          <cell r="L268">
            <v>28439.93</v>
          </cell>
          <cell r="M268">
            <v>27956.93</v>
          </cell>
          <cell r="N268">
            <v>27973.89</v>
          </cell>
          <cell r="O268">
            <v>28492.93</v>
          </cell>
        </row>
        <row r="269">
          <cell r="A269" t="str">
            <v>0000532050</v>
          </cell>
          <cell r="B269" t="str">
            <v>Prof Svcs: Deduct</v>
          </cell>
          <cell r="C269">
            <v>0</v>
          </cell>
          <cell r="D269">
            <v>349879.05</v>
          </cell>
          <cell r="E269">
            <v>372572.06</v>
          </cell>
          <cell r="F269">
            <v>383149.05</v>
          </cell>
          <cell r="G269">
            <v>378983.05</v>
          </cell>
          <cell r="H269">
            <v>504096.06</v>
          </cell>
          <cell r="I269">
            <v>391526.05</v>
          </cell>
          <cell r="J269">
            <v>387213.05</v>
          </cell>
          <cell r="K269">
            <v>393525.06</v>
          </cell>
          <cell r="L269">
            <v>410648.05</v>
          </cell>
          <cell r="M269">
            <v>405708.05</v>
          </cell>
          <cell r="N269">
            <v>410342.06</v>
          </cell>
          <cell r="O269">
            <v>411667.05</v>
          </cell>
        </row>
        <row r="270">
          <cell r="A270" t="str">
            <v>0000532060</v>
          </cell>
          <cell r="B270" t="str">
            <v>Prof Svcs: Non Deduc</v>
          </cell>
          <cell r="C270">
            <v>0</v>
          </cell>
          <cell r="D270">
            <v>21916.67</v>
          </cell>
          <cell r="E270">
            <v>21916.66</v>
          </cell>
          <cell r="F270">
            <v>21916.67</v>
          </cell>
          <cell r="G270">
            <v>21916.67</v>
          </cell>
          <cell r="H270">
            <v>21916.66</v>
          </cell>
          <cell r="I270">
            <v>91916.67</v>
          </cell>
          <cell r="J270">
            <v>91916.67</v>
          </cell>
          <cell r="K270">
            <v>51916.66</v>
          </cell>
          <cell r="L270">
            <v>41916.67</v>
          </cell>
          <cell r="M270">
            <v>61916.67</v>
          </cell>
          <cell r="N270">
            <v>11916.66</v>
          </cell>
          <cell r="O270">
            <v>11916.67</v>
          </cell>
        </row>
        <row r="271">
          <cell r="A271" t="str">
            <v>0000532061</v>
          </cell>
          <cell r="B271" t="str">
            <v>Legal Fees:Deductibl</v>
          </cell>
          <cell r="C271">
            <v>0</v>
          </cell>
          <cell r="D271">
            <v>55095.85</v>
          </cell>
          <cell r="E271">
            <v>55095.839999999997</v>
          </cell>
          <cell r="F271">
            <v>55095.85</v>
          </cell>
          <cell r="G271">
            <v>55095.85</v>
          </cell>
          <cell r="H271">
            <v>55095.839999999997</v>
          </cell>
          <cell r="I271">
            <v>55095.85</v>
          </cell>
          <cell r="J271">
            <v>55095.85</v>
          </cell>
          <cell r="K271">
            <v>55095.839999999997</v>
          </cell>
          <cell r="L271">
            <v>55095.85</v>
          </cell>
          <cell r="M271">
            <v>55095.85</v>
          </cell>
          <cell r="N271">
            <v>55095.839999999997</v>
          </cell>
          <cell r="O271">
            <v>55095.85</v>
          </cell>
        </row>
        <row r="272">
          <cell r="A272" t="str">
            <v>0000532062</v>
          </cell>
          <cell r="B272" t="str">
            <v>Legal Fees:Non Deduc</v>
          </cell>
          <cell r="C272">
            <v>0</v>
          </cell>
          <cell r="D272">
            <v>833.33</v>
          </cell>
          <cell r="E272">
            <v>833.33</v>
          </cell>
          <cell r="F272">
            <v>833.33</v>
          </cell>
          <cell r="G272">
            <v>833.33</v>
          </cell>
          <cell r="H272">
            <v>833.33</v>
          </cell>
          <cell r="I272">
            <v>833.33</v>
          </cell>
          <cell r="J272">
            <v>833.33</v>
          </cell>
          <cell r="K272">
            <v>833.33</v>
          </cell>
          <cell r="L272">
            <v>833.33</v>
          </cell>
          <cell r="M272">
            <v>833.33</v>
          </cell>
          <cell r="N272">
            <v>833.33</v>
          </cell>
          <cell r="O272">
            <v>833.33</v>
          </cell>
        </row>
        <row r="273">
          <cell r="A273" t="str">
            <v>0000532080</v>
          </cell>
          <cell r="B273" t="str">
            <v>Auditing Services</v>
          </cell>
          <cell r="C273">
            <v>0</v>
          </cell>
          <cell r="D273">
            <v>118876.67</v>
          </cell>
          <cell r="E273">
            <v>129276.66</v>
          </cell>
          <cell r="F273">
            <v>19686.669999999998</v>
          </cell>
          <cell r="G273">
            <v>21586.67</v>
          </cell>
          <cell r="H273">
            <v>111586.66</v>
          </cell>
          <cell r="I273">
            <v>21586.67</v>
          </cell>
          <cell r="J273">
            <v>21586.67</v>
          </cell>
          <cell r="K273">
            <v>21586.66</v>
          </cell>
          <cell r="L273">
            <v>21586.67</v>
          </cell>
          <cell r="M273">
            <v>21586.67</v>
          </cell>
          <cell r="N273">
            <v>21586.66</v>
          </cell>
          <cell r="O273">
            <v>121586.67</v>
          </cell>
        </row>
        <row r="274">
          <cell r="A274" t="str">
            <v>0000532100</v>
          </cell>
          <cell r="B274" t="str">
            <v>Admin Services</v>
          </cell>
          <cell r="C274">
            <v>0</v>
          </cell>
          <cell r="D274">
            <v>371293.22</v>
          </cell>
          <cell r="E274">
            <v>342208.16</v>
          </cell>
          <cell r="F274">
            <v>349744.13</v>
          </cell>
          <cell r="G274">
            <v>317096.3</v>
          </cell>
          <cell r="H274">
            <v>327430.81</v>
          </cell>
          <cell r="I274">
            <v>222925.51</v>
          </cell>
          <cell r="J274">
            <v>225084.61</v>
          </cell>
          <cell r="K274">
            <v>223649.21</v>
          </cell>
          <cell r="L274">
            <v>223402.77</v>
          </cell>
          <cell r="M274">
            <v>231217.81</v>
          </cell>
          <cell r="N274">
            <v>227519.03</v>
          </cell>
          <cell r="O274">
            <v>228159.51</v>
          </cell>
        </row>
        <row r="275">
          <cell r="A275" t="str">
            <v>0000532140</v>
          </cell>
          <cell r="B275" t="str">
            <v>Tech Services</v>
          </cell>
          <cell r="C275">
            <v>0</v>
          </cell>
          <cell r="D275">
            <v>102043.34</v>
          </cell>
          <cell r="E275">
            <v>102283.32</v>
          </cell>
          <cell r="F275">
            <v>103267.34</v>
          </cell>
          <cell r="G275">
            <v>103267.34</v>
          </cell>
          <cell r="H275">
            <v>103267.32</v>
          </cell>
          <cell r="I275">
            <v>103267.34</v>
          </cell>
          <cell r="J275">
            <v>103267.34</v>
          </cell>
          <cell r="K275">
            <v>103267.32</v>
          </cell>
          <cell r="L275">
            <v>103267.34</v>
          </cell>
          <cell r="M275">
            <v>103267.34</v>
          </cell>
          <cell r="N275">
            <v>103267.32</v>
          </cell>
          <cell r="O275">
            <v>103267.34</v>
          </cell>
        </row>
        <row r="276">
          <cell r="A276" t="str">
            <v>0000532160</v>
          </cell>
          <cell r="B276" t="str">
            <v>Training Services</v>
          </cell>
          <cell r="C276">
            <v>0</v>
          </cell>
          <cell r="D276">
            <v>203571.4</v>
          </cell>
          <cell r="E276">
            <v>208779.41</v>
          </cell>
          <cell r="F276">
            <v>215747.4</v>
          </cell>
          <cell r="G276">
            <v>210991.4</v>
          </cell>
          <cell r="H276">
            <v>208540.41</v>
          </cell>
          <cell r="I276">
            <v>204360.4</v>
          </cell>
          <cell r="J276">
            <v>168682.07</v>
          </cell>
          <cell r="K276">
            <v>168592.08</v>
          </cell>
          <cell r="L276">
            <v>166374.07</v>
          </cell>
          <cell r="M276">
            <v>167379.07</v>
          </cell>
          <cell r="N276">
            <v>166379.07999999999</v>
          </cell>
          <cell r="O276">
            <v>165608.07</v>
          </cell>
        </row>
        <row r="277">
          <cell r="A277" t="str">
            <v>0000532180</v>
          </cell>
          <cell r="B277" t="str">
            <v>Storage Services</v>
          </cell>
          <cell r="C277">
            <v>0</v>
          </cell>
          <cell r="D277">
            <v>141020.12</v>
          </cell>
          <cell r="E277">
            <v>141052.13</v>
          </cell>
          <cell r="F277">
            <v>141047.12</v>
          </cell>
          <cell r="G277">
            <v>141007.12</v>
          </cell>
          <cell r="H277">
            <v>141092.13</v>
          </cell>
          <cell r="I277">
            <v>141142.12</v>
          </cell>
          <cell r="J277">
            <v>141167.12</v>
          </cell>
          <cell r="K277">
            <v>141192.13</v>
          </cell>
          <cell r="L277">
            <v>141197.12</v>
          </cell>
          <cell r="M277">
            <v>141197.12</v>
          </cell>
          <cell r="N277">
            <v>141197.13</v>
          </cell>
          <cell r="O277">
            <v>141195.12</v>
          </cell>
        </row>
        <row r="278">
          <cell r="A278" t="str">
            <v>0000532200</v>
          </cell>
          <cell r="B278" t="str">
            <v>Hire: Plant &amp; Equip</v>
          </cell>
          <cell r="C278">
            <v>0</v>
          </cell>
          <cell r="D278">
            <v>20699.669999999998</v>
          </cell>
          <cell r="E278">
            <v>23528.68</v>
          </cell>
          <cell r="F278">
            <v>23093.67</v>
          </cell>
          <cell r="G278">
            <v>19616.669999999998</v>
          </cell>
          <cell r="H278">
            <v>27014.68</v>
          </cell>
          <cell r="I278">
            <v>31366.67</v>
          </cell>
          <cell r="J278">
            <v>33541.67</v>
          </cell>
          <cell r="K278">
            <v>35717.68</v>
          </cell>
          <cell r="L278">
            <v>36152.68</v>
          </cell>
          <cell r="M278">
            <v>36152.68</v>
          </cell>
          <cell r="N278">
            <v>36147.69</v>
          </cell>
          <cell r="O278">
            <v>35934.68</v>
          </cell>
        </row>
        <row r="279">
          <cell r="A279" t="str">
            <v>0000532220</v>
          </cell>
          <cell r="B279" t="str">
            <v>Lease: Plant &amp; Equip</v>
          </cell>
          <cell r="C279">
            <v>0</v>
          </cell>
          <cell r="D279">
            <v>18138.330000000002</v>
          </cell>
          <cell r="E279">
            <v>18138.34</v>
          </cell>
          <cell r="F279">
            <v>18138.330000000002</v>
          </cell>
          <cell r="G279">
            <v>18138.330000000002</v>
          </cell>
          <cell r="H279">
            <v>18138.34</v>
          </cell>
          <cell r="I279">
            <v>18138.330000000002</v>
          </cell>
          <cell r="J279">
            <v>18138.330000000002</v>
          </cell>
          <cell r="K279">
            <v>18138.34</v>
          </cell>
          <cell r="L279">
            <v>18138.330000000002</v>
          </cell>
          <cell r="M279">
            <v>18138.330000000002</v>
          </cell>
          <cell r="N279">
            <v>18138.34</v>
          </cell>
          <cell r="O279">
            <v>18138.330000000002</v>
          </cell>
        </row>
        <row r="280">
          <cell r="A280" t="str">
            <v>0000532240</v>
          </cell>
          <cell r="B280" t="str">
            <v>Bank Fees (no tax)</v>
          </cell>
          <cell r="C280">
            <v>0</v>
          </cell>
          <cell r="D280">
            <v>5219.87</v>
          </cell>
          <cell r="E280">
            <v>4948.6000000000004</v>
          </cell>
          <cell r="F280">
            <v>5219.87</v>
          </cell>
          <cell r="G280">
            <v>5129.46</v>
          </cell>
          <cell r="H280">
            <v>5219.84</v>
          </cell>
          <cell r="I280">
            <v>5129.46</v>
          </cell>
          <cell r="J280">
            <v>5219.87</v>
          </cell>
          <cell r="K280">
            <v>5219.84</v>
          </cell>
          <cell r="L280">
            <v>5129.46</v>
          </cell>
          <cell r="M280">
            <v>5219.87</v>
          </cell>
          <cell r="N280">
            <v>5129.43</v>
          </cell>
          <cell r="O280">
            <v>5219.87</v>
          </cell>
        </row>
        <row r="281">
          <cell r="A281" t="str">
            <v>0000532241</v>
          </cell>
          <cell r="B281" t="str">
            <v>Bank Fees (tax)</v>
          </cell>
        </row>
        <row r="282">
          <cell r="A282" t="str">
            <v>0000532260</v>
          </cell>
          <cell r="B282" t="str">
            <v>Insurance Premiums</v>
          </cell>
          <cell r="C282">
            <v>0</v>
          </cell>
          <cell r="D282">
            <v>192148.59</v>
          </cell>
          <cell r="E282">
            <v>192148.57</v>
          </cell>
          <cell r="F282">
            <v>192148.59</v>
          </cell>
          <cell r="G282">
            <v>192148.59</v>
          </cell>
          <cell r="H282">
            <v>192148.57</v>
          </cell>
          <cell r="I282">
            <v>192148.59</v>
          </cell>
          <cell r="J282">
            <v>192148.59</v>
          </cell>
          <cell r="K282">
            <v>192148.57</v>
          </cell>
          <cell r="L282">
            <v>192148.59</v>
          </cell>
          <cell r="M282">
            <v>192148.59</v>
          </cell>
          <cell r="N282">
            <v>192148.57</v>
          </cell>
          <cell r="O282">
            <v>192108.6</v>
          </cell>
        </row>
        <row r="283">
          <cell r="A283" t="str">
            <v>0000532300</v>
          </cell>
          <cell r="B283" t="str">
            <v>Subs: Deductible</v>
          </cell>
          <cell r="C283">
            <v>0</v>
          </cell>
          <cell r="D283">
            <v>44846.37</v>
          </cell>
          <cell r="E283">
            <v>27342.400000000001</v>
          </cell>
          <cell r="F283">
            <v>26042.37</v>
          </cell>
          <cell r="G283">
            <v>45842.37</v>
          </cell>
          <cell r="H283">
            <v>26342.400000000001</v>
          </cell>
          <cell r="I283">
            <v>25919.37</v>
          </cell>
          <cell r="J283">
            <v>45842.37</v>
          </cell>
          <cell r="K283">
            <v>28342.400000000001</v>
          </cell>
          <cell r="L283">
            <v>25842.37</v>
          </cell>
          <cell r="M283">
            <v>45842.37</v>
          </cell>
          <cell r="N283">
            <v>25842.400000000001</v>
          </cell>
          <cell r="O283">
            <v>26419.37</v>
          </cell>
        </row>
        <row r="284">
          <cell r="A284" t="str">
            <v>0000532320</v>
          </cell>
          <cell r="B284" t="str">
            <v>Subs: Non Deductible</v>
          </cell>
          <cell r="C284">
            <v>0</v>
          </cell>
          <cell r="D284">
            <v>50</v>
          </cell>
          <cell r="E284">
            <v>50</v>
          </cell>
          <cell r="F284">
            <v>50</v>
          </cell>
          <cell r="G284">
            <v>50</v>
          </cell>
          <cell r="H284">
            <v>50</v>
          </cell>
          <cell r="I284">
            <v>50</v>
          </cell>
          <cell r="J284">
            <v>50</v>
          </cell>
          <cell r="K284">
            <v>50</v>
          </cell>
          <cell r="L284">
            <v>50</v>
          </cell>
          <cell r="M284">
            <v>50</v>
          </cell>
          <cell r="N284">
            <v>50</v>
          </cell>
          <cell r="O284">
            <v>50</v>
          </cell>
        </row>
        <row r="285">
          <cell r="A285" t="str">
            <v>0000532340</v>
          </cell>
          <cell r="B285" t="str">
            <v>Site Restoration</v>
          </cell>
          <cell r="C285">
            <v>0</v>
          </cell>
          <cell r="D285">
            <v>20833.330000000002</v>
          </cell>
          <cell r="E285">
            <v>20833.34</v>
          </cell>
          <cell r="F285">
            <v>20833.330000000002</v>
          </cell>
          <cell r="G285">
            <v>20833.330000000002</v>
          </cell>
          <cell r="H285">
            <v>20833.34</v>
          </cell>
          <cell r="I285">
            <v>20833.330000000002</v>
          </cell>
          <cell r="J285">
            <v>20833.330000000002</v>
          </cell>
          <cell r="K285">
            <v>20833.34</v>
          </cell>
          <cell r="L285">
            <v>20833.330000000002</v>
          </cell>
          <cell r="M285">
            <v>20833.330000000002</v>
          </cell>
          <cell r="N285">
            <v>20833.34</v>
          </cell>
          <cell r="O285">
            <v>20833.330000000002</v>
          </cell>
        </row>
        <row r="286">
          <cell r="A286" t="str">
            <v>0000532360</v>
          </cell>
          <cell r="B286" t="str">
            <v>Taxi Charges</v>
          </cell>
          <cell r="C286">
            <v>0</v>
          </cell>
          <cell r="D286">
            <v>8658.09</v>
          </cell>
          <cell r="E286">
            <v>8914.0300000000007</v>
          </cell>
          <cell r="F286">
            <v>8903.09</v>
          </cell>
          <cell r="G286">
            <v>8885.09</v>
          </cell>
          <cell r="H286">
            <v>9040.0300000000007</v>
          </cell>
          <cell r="I286">
            <v>8165.09</v>
          </cell>
          <cell r="J286">
            <v>8212.09</v>
          </cell>
          <cell r="K286">
            <v>8250.0300000000007</v>
          </cell>
          <cell r="L286">
            <v>8153.09</v>
          </cell>
          <cell r="M286">
            <v>8158.09</v>
          </cell>
          <cell r="N286">
            <v>8153.03</v>
          </cell>
          <cell r="O286">
            <v>8149.09</v>
          </cell>
        </row>
        <row r="287">
          <cell r="A287" t="str">
            <v>0000532380</v>
          </cell>
          <cell r="B287" t="str">
            <v>Post &amp; Courier Chgs</v>
          </cell>
          <cell r="C287">
            <v>0</v>
          </cell>
          <cell r="D287">
            <v>23178.67</v>
          </cell>
          <cell r="E287">
            <v>23278.69</v>
          </cell>
          <cell r="F287">
            <v>23338.67</v>
          </cell>
          <cell r="G287">
            <v>23389.65</v>
          </cell>
          <cell r="H287">
            <v>23401.71</v>
          </cell>
          <cell r="I287">
            <v>23883.65</v>
          </cell>
          <cell r="J287">
            <v>23635.67</v>
          </cell>
          <cell r="K287">
            <v>23713.69</v>
          </cell>
          <cell r="L287">
            <v>23802.68</v>
          </cell>
          <cell r="M287">
            <v>23727.66</v>
          </cell>
          <cell r="N287">
            <v>23726.720000000001</v>
          </cell>
          <cell r="O287">
            <v>23794.66</v>
          </cell>
        </row>
        <row r="288">
          <cell r="A288" t="str">
            <v>0000532400</v>
          </cell>
          <cell r="B288" t="str">
            <v>Corp Credit Card</v>
          </cell>
          <cell r="C288">
            <v>0</v>
          </cell>
          <cell r="D288">
            <v>15</v>
          </cell>
          <cell r="E288">
            <v>15</v>
          </cell>
          <cell r="F288">
            <v>15</v>
          </cell>
          <cell r="G288">
            <v>15</v>
          </cell>
          <cell r="H288">
            <v>15</v>
          </cell>
          <cell r="I288">
            <v>15</v>
          </cell>
          <cell r="J288">
            <v>15</v>
          </cell>
          <cell r="K288">
            <v>15</v>
          </cell>
          <cell r="L288">
            <v>15</v>
          </cell>
          <cell r="M288">
            <v>15</v>
          </cell>
          <cell r="N288">
            <v>15</v>
          </cell>
          <cell r="O288">
            <v>15</v>
          </cell>
        </row>
        <row r="289">
          <cell r="A289" t="str">
            <v>0000532500</v>
          </cell>
          <cell r="B289" t="str">
            <v>Property Services</v>
          </cell>
          <cell r="C289">
            <v>0</v>
          </cell>
          <cell r="D289">
            <v>362333.66</v>
          </cell>
          <cell r="E289">
            <v>462339.69</v>
          </cell>
          <cell r="F289">
            <v>462338.67</v>
          </cell>
          <cell r="G289">
            <v>462330.65</v>
          </cell>
          <cell r="H289">
            <v>462347.7</v>
          </cell>
          <cell r="I289">
            <v>462357.65</v>
          </cell>
          <cell r="J289">
            <v>295695.99</v>
          </cell>
          <cell r="K289">
            <v>295701.02</v>
          </cell>
          <cell r="L289">
            <v>245702</v>
          </cell>
          <cell r="M289">
            <v>245701.98</v>
          </cell>
          <cell r="N289">
            <v>239702.03</v>
          </cell>
          <cell r="O289">
            <v>239701.98</v>
          </cell>
        </row>
        <row r="290">
          <cell r="A290" t="str">
            <v>0000532700</v>
          </cell>
          <cell r="B290" t="str">
            <v>Lease: Land &amp; Build</v>
          </cell>
          <cell r="C290">
            <v>0</v>
          </cell>
          <cell r="D290">
            <v>26959.03</v>
          </cell>
          <cell r="E290">
            <v>26959.06</v>
          </cell>
          <cell r="F290">
            <v>26959.03</v>
          </cell>
          <cell r="G290">
            <v>26959.03</v>
          </cell>
          <cell r="H290">
            <v>26959.06</v>
          </cell>
          <cell r="I290">
            <v>26959.03</v>
          </cell>
          <cell r="J290">
            <v>26959.03</v>
          </cell>
          <cell r="K290">
            <v>26959.06</v>
          </cell>
          <cell r="L290">
            <v>27488.13</v>
          </cell>
          <cell r="M290">
            <v>27488.13</v>
          </cell>
          <cell r="N290">
            <v>27488.16</v>
          </cell>
          <cell r="O290">
            <v>27488.13</v>
          </cell>
        </row>
        <row r="291">
          <cell r="A291" t="str">
            <v>0000532800</v>
          </cell>
          <cell r="B291" t="str">
            <v>Lease: Office Space</v>
          </cell>
          <cell r="C291">
            <v>0</v>
          </cell>
          <cell r="D291">
            <v>217225</v>
          </cell>
          <cell r="E291">
            <v>217225</v>
          </cell>
          <cell r="F291">
            <v>217225</v>
          </cell>
          <cell r="G291">
            <v>217225</v>
          </cell>
          <cell r="H291">
            <v>217225</v>
          </cell>
          <cell r="I291">
            <v>217225</v>
          </cell>
          <cell r="J291">
            <v>217225</v>
          </cell>
          <cell r="K291">
            <v>217225</v>
          </cell>
          <cell r="L291">
            <v>217225</v>
          </cell>
          <cell r="M291">
            <v>217225</v>
          </cell>
          <cell r="N291">
            <v>217225</v>
          </cell>
          <cell r="O291">
            <v>217225</v>
          </cell>
        </row>
        <row r="292">
          <cell r="A292" t="str">
            <v>0000532900</v>
          </cell>
          <cell r="B292" t="str">
            <v>Utilities</v>
          </cell>
          <cell r="C292">
            <v>0</v>
          </cell>
          <cell r="D292">
            <v>36061.61</v>
          </cell>
          <cell r="E292">
            <v>36061.620000000003</v>
          </cell>
          <cell r="F292">
            <v>36061.61</v>
          </cell>
          <cell r="G292">
            <v>36061.61</v>
          </cell>
          <cell r="H292">
            <v>36061.620000000003</v>
          </cell>
          <cell r="I292">
            <v>36061.61</v>
          </cell>
          <cell r="J292">
            <v>36061.61</v>
          </cell>
          <cell r="K292">
            <v>36061.620000000003</v>
          </cell>
          <cell r="L292">
            <v>36061.61</v>
          </cell>
          <cell r="M292">
            <v>36061.61</v>
          </cell>
          <cell r="N292">
            <v>36061.620000000003</v>
          </cell>
          <cell r="O292">
            <v>36061.61</v>
          </cell>
        </row>
        <row r="293">
          <cell r="A293" t="str">
            <v>0000533000</v>
          </cell>
          <cell r="B293" t="str">
            <v>IT Prof Services</v>
          </cell>
          <cell r="C293">
            <v>0</v>
          </cell>
          <cell r="D293">
            <v>929760.66</v>
          </cell>
          <cell r="E293">
            <v>713160.64</v>
          </cell>
          <cell r="F293">
            <v>713111.66</v>
          </cell>
          <cell r="G293">
            <v>814660.67</v>
          </cell>
          <cell r="H293">
            <v>813660.65</v>
          </cell>
          <cell r="I293">
            <v>808661.67</v>
          </cell>
          <cell r="J293">
            <v>515661.67</v>
          </cell>
          <cell r="K293">
            <v>515660.65</v>
          </cell>
          <cell r="L293">
            <v>515662.67</v>
          </cell>
          <cell r="M293">
            <v>517980.67</v>
          </cell>
          <cell r="N293">
            <v>516980.65</v>
          </cell>
          <cell r="O293">
            <v>500931.67</v>
          </cell>
        </row>
        <row r="294">
          <cell r="A294" t="str">
            <v>0000533001</v>
          </cell>
          <cell r="B294" t="str">
            <v>IT Comp Maint Cont</v>
          </cell>
          <cell r="C294">
            <v>0</v>
          </cell>
          <cell r="D294">
            <v>448774.29</v>
          </cell>
          <cell r="E294">
            <v>376988.99</v>
          </cell>
          <cell r="F294">
            <v>428888.99</v>
          </cell>
          <cell r="G294">
            <v>419773.99</v>
          </cell>
          <cell r="H294">
            <v>304988.99</v>
          </cell>
          <cell r="I294">
            <v>300211.99</v>
          </cell>
          <cell r="J294">
            <v>425773.99</v>
          </cell>
          <cell r="K294">
            <v>465988.99</v>
          </cell>
          <cell r="L294">
            <v>429588.99</v>
          </cell>
          <cell r="M294">
            <v>429773.99</v>
          </cell>
          <cell r="N294">
            <v>284988.99</v>
          </cell>
          <cell r="O294">
            <v>303488.99</v>
          </cell>
        </row>
        <row r="295">
          <cell r="A295" t="str">
            <v>0000533002</v>
          </cell>
          <cell r="B295" t="str">
            <v>IT Data Network Chgs</v>
          </cell>
          <cell r="C295">
            <v>0</v>
          </cell>
          <cell r="D295">
            <v>96508.33</v>
          </cell>
          <cell r="E295">
            <v>96508.34</v>
          </cell>
          <cell r="F295">
            <v>96508.33</v>
          </cell>
          <cell r="G295">
            <v>96508.33</v>
          </cell>
          <cell r="H295">
            <v>96508.34</v>
          </cell>
          <cell r="I295">
            <v>96508.33</v>
          </cell>
          <cell r="J295">
            <v>96508.33</v>
          </cell>
          <cell r="K295">
            <v>96508.34</v>
          </cell>
          <cell r="L295">
            <v>96508.33</v>
          </cell>
          <cell r="M295">
            <v>96508.33</v>
          </cell>
          <cell r="N295">
            <v>96508.34</v>
          </cell>
          <cell r="O295">
            <v>96508.33</v>
          </cell>
        </row>
        <row r="296">
          <cell r="A296" t="str">
            <v>0000533004</v>
          </cell>
          <cell r="B296" t="str">
            <v>IT CSC Service Agree</v>
          </cell>
          <cell r="C296">
            <v>0</v>
          </cell>
          <cell r="D296">
            <v>351491.1</v>
          </cell>
          <cell r="E296">
            <v>351491.1</v>
          </cell>
          <cell r="F296">
            <v>351491.1</v>
          </cell>
          <cell r="G296">
            <v>351491.1</v>
          </cell>
          <cell r="H296">
            <v>351491.1</v>
          </cell>
          <cell r="I296">
            <v>351491.1</v>
          </cell>
          <cell r="J296">
            <v>351491.1</v>
          </cell>
          <cell r="K296">
            <v>351491.1</v>
          </cell>
          <cell r="L296">
            <v>351491.1</v>
          </cell>
          <cell r="M296">
            <v>351491.1</v>
          </cell>
          <cell r="N296">
            <v>351491.1</v>
          </cell>
          <cell r="O296">
            <v>351491.1</v>
          </cell>
        </row>
        <row r="297">
          <cell r="A297" t="str">
            <v>0000533006</v>
          </cell>
          <cell r="B297" t="str">
            <v>IT Repairs and Maint</v>
          </cell>
          <cell r="C297">
            <v>0</v>
          </cell>
          <cell r="D297">
            <v>7944.43</v>
          </cell>
          <cell r="E297">
            <v>7944.41</v>
          </cell>
          <cell r="F297">
            <v>7944.43</v>
          </cell>
          <cell r="G297">
            <v>7944.43</v>
          </cell>
          <cell r="H297">
            <v>8344.41</v>
          </cell>
          <cell r="I297">
            <v>7944.43</v>
          </cell>
          <cell r="J297">
            <v>7944.43</v>
          </cell>
          <cell r="K297">
            <v>7944.41</v>
          </cell>
          <cell r="L297">
            <v>8344.43</v>
          </cell>
          <cell r="M297">
            <v>7944.43</v>
          </cell>
          <cell r="N297">
            <v>7944.41</v>
          </cell>
          <cell r="O297">
            <v>7944.43</v>
          </cell>
        </row>
        <row r="298">
          <cell r="A298" t="str">
            <v>0000533050</v>
          </cell>
          <cell r="B298" t="str">
            <v>ISSC</v>
          </cell>
          <cell r="C298">
            <v>0</v>
          </cell>
          <cell r="D298">
            <v>173337.09</v>
          </cell>
          <cell r="E298">
            <v>198128.16</v>
          </cell>
          <cell r="F298">
            <v>376100.7</v>
          </cell>
          <cell r="G298">
            <v>383096.98</v>
          </cell>
          <cell r="H298">
            <v>333820.32</v>
          </cell>
          <cell r="I298">
            <v>551805.61</v>
          </cell>
          <cell r="J298">
            <v>383205.31</v>
          </cell>
          <cell r="K298">
            <v>196130.84</v>
          </cell>
          <cell r="L298">
            <v>478055.67</v>
          </cell>
          <cell r="M298">
            <v>375886.51</v>
          </cell>
          <cell r="N298">
            <v>370372.52</v>
          </cell>
          <cell r="O298">
            <v>404830.01</v>
          </cell>
        </row>
        <row r="299">
          <cell r="A299" t="str">
            <v>0000533100</v>
          </cell>
          <cell r="B299" t="str">
            <v>Siemens</v>
          </cell>
          <cell r="C299">
            <v>0</v>
          </cell>
          <cell r="D299">
            <v>82348.06</v>
          </cell>
          <cell r="E299">
            <v>72333.89</v>
          </cell>
          <cell r="F299">
            <v>72295.06</v>
          </cell>
          <cell r="G299">
            <v>72334.039999999994</v>
          </cell>
          <cell r="H299">
            <v>72343.91</v>
          </cell>
          <cell r="I299">
            <v>72345.039999999994</v>
          </cell>
          <cell r="J299">
            <v>72344.06</v>
          </cell>
          <cell r="K299">
            <v>72343.89</v>
          </cell>
          <cell r="L299">
            <v>72345.06</v>
          </cell>
          <cell r="M299">
            <v>72344.039999999994</v>
          </cell>
          <cell r="N299">
            <v>72343.91</v>
          </cell>
          <cell r="O299">
            <v>72295.039999999994</v>
          </cell>
        </row>
        <row r="300">
          <cell r="A300" t="str">
            <v>0000533150</v>
          </cell>
          <cell r="B300" t="str">
            <v>Phone/Fax Calls</v>
          </cell>
          <cell r="C300">
            <v>0</v>
          </cell>
          <cell r="D300">
            <v>254176.53</v>
          </cell>
          <cell r="E300">
            <v>260026.52</v>
          </cell>
          <cell r="F300">
            <v>257101.53</v>
          </cell>
          <cell r="G300">
            <v>260026.53</v>
          </cell>
          <cell r="H300">
            <v>260026.52</v>
          </cell>
          <cell r="I300">
            <v>164026.53</v>
          </cell>
          <cell r="J300">
            <v>166951.53</v>
          </cell>
          <cell r="K300">
            <v>169876.52</v>
          </cell>
          <cell r="L300">
            <v>172801.53</v>
          </cell>
          <cell r="M300">
            <v>175726.53</v>
          </cell>
          <cell r="N300">
            <v>178651.51999999999</v>
          </cell>
          <cell r="O300">
            <v>181576.53</v>
          </cell>
        </row>
        <row r="301">
          <cell r="A301" t="str">
            <v>0000533200</v>
          </cell>
          <cell r="B301" t="str">
            <v>Mobile Phone Charges</v>
          </cell>
          <cell r="C301">
            <v>0</v>
          </cell>
          <cell r="D301">
            <v>68443.31</v>
          </cell>
          <cell r="E301">
            <v>68828.649999999994</v>
          </cell>
          <cell r="F301">
            <v>66278.880000000005</v>
          </cell>
          <cell r="G301">
            <v>65675.399999999994</v>
          </cell>
          <cell r="H301">
            <v>66015.37</v>
          </cell>
          <cell r="I301">
            <v>65251.4</v>
          </cell>
          <cell r="J301">
            <v>65669.97</v>
          </cell>
          <cell r="K301">
            <v>65370.53</v>
          </cell>
          <cell r="L301">
            <v>65152.14</v>
          </cell>
          <cell r="M301">
            <v>66517.5</v>
          </cell>
          <cell r="N301">
            <v>66418.16</v>
          </cell>
          <cell r="O301">
            <v>66872.73</v>
          </cell>
        </row>
        <row r="302">
          <cell r="A302" t="str">
            <v>0000533250</v>
          </cell>
          <cell r="B302" t="str">
            <v>Phone Cost Reim: FBT</v>
          </cell>
          <cell r="C302">
            <v>0</v>
          </cell>
          <cell r="D302">
            <v>108.33</v>
          </cell>
          <cell r="E302">
            <v>108.33</v>
          </cell>
          <cell r="F302">
            <v>108.33</v>
          </cell>
          <cell r="G302">
            <v>108.33</v>
          </cell>
          <cell r="H302">
            <v>108.33</v>
          </cell>
          <cell r="I302">
            <v>108.33</v>
          </cell>
          <cell r="J302">
            <v>108.33</v>
          </cell>
          <cell r="K302">
            <v>108.33</v>
          </cell>
          <cell r="L302">
            <v>108.34</v>
          </cell>
          <cell r="M302">
            <v>108.34</v>
          </cell>
          <cell r="N302">
            <v>108.34</v>
          </cell>
          <cell r="O302">
            <v>108.34</v>
          </cell>
        </row>
        <row r="303">
          <cell r="A303" t="str">
            <v>0000533300</v>
          </cell>
          <cell r="B303" t="str">
            <v>Trunk Mob Radio Chgs</v>
          </cell>
          <cell r="C303">
            <v>0</v>
          </cell>
          <cell r="D303">
            <v>106995.77</v>
          </cell>
          <cell r="E303">
            <v>106995.78</v>
          </cell>
          <cell r="F303">
            <v>106995.77</v>
          </cell>
          <cell r="G303">
            <v>106995.77</v>
          </cell>
          <cell r="H303">
            <v>106995.78</v>
          </cell>
          <cell r="I303">
            <v>106995.77</v>
          </cell>
          <cell r="J303">
            <v>106995.77</v>
          </cell>
          <cell r="K303">
            <v>106995.78</v>
          </cell>
          <cell r="L303">
            <v>106995.77</v>
          </cell>
          <cell r="M303">
            <v>106995.77</v>
          </cell>
          <cell r="N303">
            <v>106995.78</v>
          </cell>
          <cell r="O303">
            <v>106995.77</v>
          </cell>
        </row>
        <row r="304">
          <cell r="A304" t="str">
            <v>0000533400</v>
          </cell>
          <cell r="B304" t="str">
            <v>Advertising Services</v>
          </cell>
          <cell r="C304">
            <v>0</v>
          </cell>
          <cell r="D304">
            <v>27571.99</v>
          </cell>
          <cell r="E304">
            <v>27572</v>
          </cell>
          <cell r="F304">
            <v>27571.99</v>
          </cell>
          <cell r="G304">
            <v>27571.99</v>
          </cell>
          <cell r="H304">
            <v>27572</v>
          </cell>
          <cell r="I304">
            <v>27571.99</v>
          </cell>
          <cell r="J304">
            <v>27571.99</v>
          </cell>
          <cell r="K304">
            <v>27572</v>
          </cell>
          <cell r="L304">
            <v>27571.99</v>
          </cell>
          <cell r="M304">
            <v>27571.99</v>
          </cell>
          <cell r="N304">
            <v>27572</v>
          </cell>
          <cell r="O304">
            <v>27571.99</v>
          </cell>
        </row>
        <row r="305">
          <cell r="A305" t="str">
            <v>0000533410</v>
          </cell>
          <cell r="B305" t="str">
            <v>Mkt St Link Connectn</v>
          </cell>
          <cell r="C305">
            <v>0</v>
          </cell>
          <cell r="D305">
            <v>17800</v>
          </cell>
          <cell r="E305">
            <v>17800</v>
          </cell>
          <cell r="F305">
            <v>17800</v>
          </cell>
          <cell r="G305">
            <v>17800</v>
          </cell>
          <cell r="H305">
            <v>17800</v>
          </cell>
          <cell r="I305">
            <v>17800</v>
          </cell>
          <cell r="J305">
            <v>17800</v>
          </cell>
          <cell r="K305">
            <v>17800</v>
          </cell>
          <cell r="L305">
            <v>17800</v>
          </cell>
          <cell r="M305">
            <v>17800</v>
          </cell>
          <cell r="N305">
            <v>17800</v>
          </cell>
          <cell r="O305">
            <v>17800</v>
          </cell>
        </row>
        <row r="306">
          <cell r="A306" t="str">
            <v>0000533450</v>
          </cell>
          <cell r="B306" t="str">
            <v>Agency Collect Fees</v>
          </cell>
          <cell r="C306">
            <v>0</v>
          </cell>
          <cell r="D306">
            <v>20000</v>
          </cell>
          <cell r="E306">
            <v>20000</v>
          </cell>
          <cell r="F306">
            <v>20000</v>
          </cell>
          <cell r="G306">
            <v>20000</v>
          </cell>
          <cell r="H306">
            <v>20000</v>
          </cell>
          <cell r="I306">
            <v>20000</v>
          </cell>
          <cell r="J306">
            <v>20000</v>
          </cell>
          <cell r="K306">
            <v>20000</v>
          </cell>
          <cell r="L306">
            <v>20000</v>
          </cell>
          <cell r="M306">
            <v>20000</v>
          </cell>
          <cell r="N306">
            <v>20000</v>
          </cell>
          <cell r="O306">
            <v>20000</v>
          </cell>
        </row>
        <row r="307">
          <cell r="A307" t="str">
            <v>0000545050</v>
          </cell>
          <cell r="B307" t="str">
            <v>Damage Pmt</v>
          </cell>
          <cell r="C307">
            <v>0</v>
          </cell>
          <cell r="D307">
            <v>138716.01</v>
          </cell>
          <cell r="E307">
            <v>138715.98000000001</v>
          </cell>
          <cell r="F307">
            <v>139966.01</v>
          </cell>
          <cell r="G307">
            <v>138716.01</v>
          </cell>
          <cell r="H307">
            <v>138715.98000000001</v>
          </cell>
          <cell r="I307">
            <v>139966.01</v>
          </cell>
          <cell r="J307">
            <v>138716.01</v>
          </cell>
          <cell r="K307">
            <v>138715.98000000001</v>
          </cell>
          <cell r="L307">
            <v>139966.01</v>
          </cell>
          <cell r="M307">
            <v>138716.01</v>
          </cell>
          <cell r="N307">
            <v>138715.98000000001</v>
          </cell>
          <cell r="O307">
            <v>139966.01</v>
          </cell>
        </row>
        <row r="308">
          <cell r="A308" t="str">
            <v>0000545150</v>
          </cell>
          <cell r="B308" t="str">
            <v>Misc Admin Exps</v>
          </cell>
          <cell r="C308">
            <v>0</v>
          </cell>
          <cell r="D308">
            <v>3092777.13</v>
          </cell>
          <cell r="E308">
            <v>73800.22</v>
          </cell>
          <cell r="F308">
            <v>61276.18</v>
          </cell>
          <cell r="G308">
            <v>50600.160000000003</v>
          </cell>
          <cell r="H308">
            <v>36555.230000000003</v>
          </cell>
          <cell r="I308">
            <v>36499.160000000003</v>
          </cell>
          <cell r="J308">
            <v>41699.17</v>
          </cell>
          <cell r="K308">
            <v>44901.22</v>
          </cell>
          <cell r="L308">
            <v>47526.17</v>
          </cell>
          <cell r="M308">
            <v>45005.16</v>
          </cell>
          <cell r="N308">
            <v>63292.85</v>
          </cell>
          <cell r="O308">
            <v>6045994.1500000004</v>
          </cell>
        </row>
        <row r="309">
          <cell r="A309" t="str">
            <v>0000545160</v>
          </cell>
          <cell r="B309" t="str">
            <v>AR Receipt Diffs</v>
          </cell>
        </row>
        <row r="310">
          <cell r="A310" t="str">
            <v>0000545200</v>
          </cell>
          <cell r="B310" t="str">
            <v>Directors Fees</v>
          </cell>
          <cell r="C310">
            <v>0</v>
          </cell>
          <cell r="D310">
            <v>7500</v>
          </cell>
          <cell r="E310">
            <v>7500</v>
          </cell>
          <cell r="F310">
            <v>0</v>
          </cell>
          <cell r="G310">
            <v>7500</v>
          </cell>
          <cell r="H310">
            <v>7500</v>
          </cell>
          <cell r="I310">
            <v>0</v>
          </cell>
          <cell r="J310">
            <v>7500</v>
          </cell>
          <cell r="K310">
            <v>7500</v>
          </cell>
          <cell r="L310">
            <v>0</v>
          </cell>
          <cell r="M310">
            <v>7500</v>
          </cell>
          <cell r="N310">
            <v>7500</v>
          </cell>
          <cell r="O310">
            <v>0</v>
          </cell>
        </row>
        <row r="311">
          <cell r="A311" t="str">
            <v>0000545600</v>
          </cell>
          <cell r="B311" t="str">
            <v>Emp'ee Reim: MV Exp</v>
          </cell>
          <cell r="C311">
            <v>0</v>
          </cell>
          <cell r="D311">
            <v>892.83</v>
          </cell>
          <cell r="E311">
            <v>892.84</v>
          </cell>
          <cell r="F311">
            <v>892.83</v>
          </cell>
          <cell r="G311">
            <v>892.83</v>
          </cell>
          <cell r="H311">
            <v>892.84</v>
          </cell>
          <cell r="I311">
            <v>892.83</v>
          </cell>
          <cell r="J311">
            <v>892.83</v>
          </cell>
          <cell r="K311">
            <v>892.84</v>
          </cell>
          <cell r="L311">
            <v>892.83</v>
          </cell>
          <cell r="M311">
            <v>892.83</v>
          </cell>
          <cell r="N311">
            <v>892.84</v>
          </cell>
          <cell r="O311">
            <v>892.83</v>
          </cell>
        </row>
        <row r="312">
          <cell r="A312" t="str">
            <v>0000550600</v>
          </cell>
          <cell r="B312" t="str">
            <v>G'teed Svc Level Pmt</v>
          </cell>
          <cell r="C312">
            <v>0</v>
          </cell>
          <cell r="D312">
            <v>333.33</v>
          </cell>
          <cell r="E312">
            <v>333.34</v>
          </cell>
          <cell r="F312">
            <v>333.33</v>
          </cell>
          <cell r="G312">
            <v>333.33</v>
          </cell>
          <cell r="H312">
            <v>333.34</v>
          </cell>
          <cell r="I312">
            <v>333.33</v>
          </cell>
          <cell r="J312">
            <v>333.33</v>
          </cell>
          <cell r="K312">
            <v>333.34</v>
          </cell>
          <cell r="L312">
            <v>333.33</v>
          </cell>
          <cell r="M312">
            <v>333.33</v>
          </cell>
          <cell r="N312">
            <v>333.34</v>
          </cell>
          <cell r="O312">
            <v>333.33</v>
          </cell>
        </row>
        <row r="313">
          <cell r="A313" t="str">
            <v>0000550605</v>
          </cell>
          <cell r="B313" t="str">
            <v>Supply Rest GSL (U)</v>
          </cell>
          <cell r="C313">
            <v>0</v>
          </cell>
          <cell r="D313">
            <v>22059</v>
          </cell>
          <cell r="E313">
            <v>22059</v>
          </cell>
          <cell r="F313">
            <v>29412</v>
          </cell>
          <cell r="G313">
            <v>23529</v>
          </cell>
          <cell r="H313">
            <v>14706</v>
          </cell>
          <cell r="I313">
            <v>14706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29412</v>
          </cell>
          <cell r="O313">
            <v>44118</v>
          </cell>
        </row>
        <row r="314">
          <cell r="A314" t="str">
            <v>0000550610</v>
          </cell>
          <cell r="B314" t="str">
            <v>Supply Rest GSL (R)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128700</v>
          </cell>
        </row>
        <row r="315">
          <cell r="A315" t="str">
            <v>0000550615</v>
          </cell>
          <cell r="B315" t="str">
            <v>Low Reliab GSL (U)</v>
          </cell>
        </row>
        <row r="316">
          <cell r="A316" t="str">
            <v>0000550620</v>
          </cell>
          <cell r="B316" t="str">
            <v>Low Reliab GSL (R)</v>
          </cell>
        </row>
        <row r="317">
          <cell r="A317" t="str">
            <v>0000550700</v>
          </cell>
          <cell r="B317" t="str">
            <v>Bad Debts</v>
          </cell>
          <cell r="C317">
            <v>0</v>
          </cell>
          <cell r="D317">
            <v>50000.01</v>
          </cell>
          <cell r="E317">
            <v>49999.99</v>
          </cell>
          <cell r="F317">
            <v>50000.01</v>
          </cell>
          <cell r="G317">
            <v>50000.01</v>
          </cell>
          <cell r="H317">
            <v>49999.99</v>
          </cell>
          <cell r="I317">
            <v>50000.01</v>
          </cell>
          <cell r="J317">
            <v>50000.01</v>
          </cell>
          <cell r="K317">
            <v>49999.99</v>
          </cell>
          <cell r="L317">
            <v>50000.01</v>
          </cell>
          <cell r="M317">
            <v>50000.01</v>
          </cell>
          <cell r="N317">
            <v>49999.99</v>
          </cell>
          <cell r="O317">
            <v>50000.01</v>
          </cell>
        </row>
        <row r="318">
          <cell r="A318" t="str">
            <v>0000550760</v>
          </cell>
          <cell r="B318" t="str">
            <v>Disc Payments</v>
          </cell>
        </row>
        <row r="319">
          <cell r="A319" t="str">
            <v>0000553100</v>
          </cell>
          <cell r="B319" t="str">
            <v>Donation: Deductible</v>
          </cell>
          <cell r="C319">
            <v>0</v>
          </cell>
          <cell r="D319">
            <v>11710</v>
          </cell>
          <cell r="E319">
            <v>1709.99</v>
          </cell>
          <cell r="F319">
            <v>1710</v>
          </cell>
          <cell r="G319">
            <v>1730</v>
          </cell>
          <cell r="H319">
            <v>1729.99</v>
          </cell>
          <cell r="I319">
            <v>2738</v>
          </cell>
          <cell r="J319">
            <v>1730</v>
          </cell>
          <cell r="K319">
            <v>1719.99</v>
          </cell>
          <cell r="L319">
            <v>1710</v>
          </cell>
          <cell r="M319">
            <v>1710</v>
          </cell>
          <cell r="N319">
            <v>1709.99</v>
          </cell>
          <cell r="O319">
            <v>2748</v>
          </cell>
        </row>
        <row r="320">
          <cell r="A320" t="str">
            <v>0000553200</v>
          </cell>
          <cell r="B320" t="str">
            <v>Donation: Non Deduct</v>
          </cell>
        </row>
        <row r="321">
          <cell r="A321" t="str">
            <v>0000553300</v>
          </cell>
          <cell r="B321" t="str">
            <v>Sponsorship</v>
          </cell>
          <cell r="C321">
            <v>0</v>
          </cell>
          <cell r="D321">
            <v>64513.5</v>
          </cell>
          <cell r="E321">
            <v>115513.5</v>
          </cell>
          <cell r="F321">
            <v>72388.5</v>
          </cell>
          <cell r="G321">
            <v>64513.5</v>
          </cell>
          <cell r="H321">
            <v>64513.5</v>
          </cell>
          <cell r="I321">
            <v>69444.5</v>
          </cell>
          <cell r="J321">
            <v>88513.5</v>
          </cell>
          <cell r="K321">
            <v>94513.5</v>
          </cell>
          <cell r="L321">
            <v>67388.5</v>
          </cell>
          <cell r="M321">
            <v>69513.5</v>
          </cell>
          <cell r="N321">
            <v>66513.5</v>
          </cell>
          <cell r="O321">
            <v>69444.5</v>
          </cell>
        </row>
        <row r="322">
          <cell r="A322" t="str">
            <v>0000565120</v>
          </cell>
          <cell r="B322" t="str">
            <v>Deprn Buildings</v>
          </cell>
          <cell r="C322">
            <v>0</v>
          </cell>
          <cell r="D322">
            <v>132558</v>
          </cell>
          <cell r="E322">
            <v>133475</v>
          </cell>
          <cell r="F322">
            <v>132873</v>
          </cell>
          <cell r="G322">
            <v>133486</v>
          </cell>
          <cell r="H322">
            <v>134067</v>
          </cell>
          <cell r="I322">
            <v>134597</v>
          </cell>
          <cell r="J322">
            <v>134817</v>
          </cell>
          <cell r="K322">
            <v>125938</v>
          </cell>
          <cell r="L322">
            <v>126046</v>
          </cell>
          <cell r="M322">
            <v>126145</v>
          </cell>
          <cell r="N322">
            <v>126255</v>
          </cell>
          <cell r="O322">
            <v>126319</v>
          </cell>
        </row>
        <row r="323">
          <cell r="A323" t="str">
            <v>0000565160</v>
          </cell>
          <cell r="B323" t="str">
            <v>Deprn Distbn Assets</v>
          </cell>
          <cell r="C323">
            <v>0</v>
          </cell>
          <cell r="D323">
            <v>6031329</v>
          </cell>
          <cell r="E323">
            <v>6029439</v>
          </cell>
          <cell r="F323">
            <v>6031040</v>
          </cell>
          <cell r="G323">
            <v>6029734</v>
          </cell>
          <cell r="H323">
            <v>6030684</v>
          </cell>
          <cell r="I323">
            <v>6028482</v>
          </cell>
          <cell r="J323">
            <v>6299674.2699999996</v>
          </cell>
          <cell r="K323">
            <v>6297543</v>
          </cell>
          <cell r="L323">
            <v>6295123</v>
          </cell>
          <cell r="M323">
            <v>6298164</v>
          </cell>
          <cell r="N323">
            <v>6297464</v>
          </cell>
          <cell r="O323">
            <v>6298382</v>
          </cell>
        </row>
        <row r="324">
          <cell r="A324" t="str">
            <v>0000565180</v>
          </cell>
          <cell r="B324" t="str">
            <v>Deprn M/V &amp; Plant</v>
          </cell>
          <cell r="C324">
            <v>0</v>
          </cell>
          <cell r="D324">
            <v>232041.98</v>
          </cell>
          <cell r="E324">
            <v>245267</v>
          </cell>
          <cell r="F324">
            <v>252807</v>
          </cell>
          <cell r="G324">
            <v>259026</v>
          </cell>
          <cell r="H324">
            <v>262918</v>
          </cell>
          <cell r="I324">
            <v>264947</v>
          </cell>
          <cell r="J324">
            <v>261014</v>
          </cell>
          <cell r="K324">
            <v>263590</v>
          </cell>
          <cell r="L324">
            <v>264686</v>
          </cell>
          <cell r="M324">
            <v>265654</v>
          </cell>
          <cell r="N324">
            <v>263334</v>
          </cell>
          <cell r="O324">
            <v>268441</v>
          </cell>
        </row>
        <row r="325">
          <cell r="A325" t="str">
            <v>0000565200</v>
          </cell>
          <cell r="B325" t="str">
            <v>Deprn Other Assets</v>
          </cell>
          <cell r="C325">
            <v>0</v>
          </cell>
          <cell r="D325">
            <v>1258760</v>
          </cell>
          <cell r="E325">
            <v>1315952</v>
          </cell>
          <cell r="F325">
            <v>1357252</v>
          </cell>
          <cell r="G325">
            <v>1377020</v>
          </cell>
          <cell r="H325">
            <v>1397853</v>
          </cell>
          <cell r="I325">
            <v>1412664</v>
          </cell>
          <cell r="J325">
            <v>1417870</v>
          </cell>
          <cell r="K325">
            <v>1418789</v>
          </cell>
          <cell r="L325">
            <v>1418948</v>
          </cell>
          <cell r="M325">
            <v>1421881</v>
          </cell>
          <cell r="N325">
            <v>1395334</v>
          </cell>
          <cell r="O325">
            <v>1390393</v>
          </cell>
        </row>
        <row r="326">
          <cell r="A326" t="str">
            <v>0000566110</v>
          </cell>
          <cell r="B326" t="str">
            <v>Amort- Intell Propty</v>
          </cell>
          <cell r="C326">
            <v>0</v>
          </cell>
          <cell r="D326">
            <v>206704</v>
          </cell>
          <cell r="E326">
            <v>207219</v>
          </cell>
          <cell r="F326">
            <v>207486</v>
          </cell>
          <cell r="G326">
            <v>207740</v>
          </cell>
          <cell r="H326">
            <v>208005</v>
          </cell>
          <cell r="I326">
            <v>208265</v>
          </cell>
          <cell r="J326">
            <v>208523</v>
          </cell>
          <cell r="K326">
            <v>208786</v>
          </cell>
          <cell r="L326">
            <v>209043</v>
          </cell>
          <cell r="M326">
            <v>209304</v>
          </cell>
          <cell r="N326">
            <v>209569</v>
          </cell>
          <cell r="O326">
            <v>209826</v>
          </cell>
        </row>
        <row r="327">
          <cell r="A327" t="str">
            <v>0000570000</v>
          </cell>
          <cell r="B327" t="str">
            <v>Income Tax Exp</v>
          </cell>
          <cell r="C327">
            <v>0</v>
          </cell>
          <cell r="D327">
            <v>2285962.5</v>
          </cell>
          <cell r="E327">
            <v>3795738.3</v>
          </cell>
          <cell r="F327">
            <v>4561462.5</v>
          </cell>
          <cell r="G327">
            <v>3677903.4</v>
          </cell>
          <cell r="H327">
            <v>9031162.5</v>
          </cell>
          <cell r="I327">
            <v>3563903.4</v>
          </cell>
          <cell r="J327">
            <v>3028462.5</v>
          </cell>
          <cell r="K327">
            <v>4362262.5</v>
          </cell>
          <cell r="L327">
            <v>2921956.5</v>
          </cell>
          <cell r="M327">
            <v>6437415.5999999996</v>
          </cell>
          <cell r="N327">
            <v>3516706.5</v>
          </cell>
          <cell r="O327">
            <v>1801483.8</v>
          </cell>
        </row>
        <row r="328">
          <cell r="A328" t="str">
            <v>0000582100</v>
          </cell>
          <cell r="B328" t="str">
            <v>Ind Compliance Fees</v>
          </cell>
          <cell r="C328">
            <v>0</v>
          </cell>
          <cell r="D328">
            <v>192000</v>
          </cell>
          <cell r="E328">
            <v>42000.01</v>
          </cell>
          <cell r="F328">
            <v>42000</v>
          </cell>
          <cell r="G328">
            <v>42000</v>
          </cell>
          <cell r="H328">
            <v>42000.01</v>
          </cell>
          <cell r="I328">
            <v>42000</v>
          </cell>
          <cell r="J328">
            <v>192000</v>
          </cell>
          <cell r="K328">
            <v>42000.01</v>
          </cell>
          <cell r="L328">
            <v>42000</v>
          </cell>
          <cell r="M328">
            <v>42000</v>
          </cell>
          <cell r="N328">
            <v>42000.01</v>
          </cell>
          <cell r="O328">
            <v>42000</v>
          </cell>
        </row>
        <row r="329">
          <cell r="A329" t="str">
            <v>0000582200</v>
          </cell>
          <cell r="B329" t="str">
            <v>Fees: Chief Elec Ins</v>
          </cell>
          <cell r="C329">
            <v>0</v>
          </cell>
          <cell r="D329">
            <v>70841.66</v>
          </cell>
          <cell r="E329">
            <v>70841.67</v>
          </cell>
          <cell r="F329">
            <v>70841.66</v>
          </cell>
          <cell r="G329">
            <v>70841.66</v>
          </cell>
          <cell r="H329">
            <v>70841.67</v>
          </cell>
          <cell r="I329">
            <v>70841.66</v>
          </cell>
          <cell r="J329">
            <v>70841.66</v>
          </cell>
          <cell r="K329">
            <v>70841.67</v>
          </cell>
          <cell r="L329">
            <v>70841.66</v>
          </cell>
          <cell r="M329">
            <v>70841.66</v>
          </cell>
          <cell r="N329">
            <v>70841.67</v>
          </cell>
          <cell r="O329">
            <v>70841.66</v>
          </cell>
        </row>
        <row r="330">
          <cell r="A330" t="str">
            <v>0000582300</v>
          </cell>
          <cell r="B330" t="str">
            <v>Permits &amp; Licences</v>
          </cell>
          <cell r="C330">
            <v>0</v>
          </cell>
          <cell r="D330">
            <v>1196.6099999999999</v>
          </cell>
          <cell r="E330">
            <v>1269.57</v>
          </cell>
          <cell r="F330">
            <v>1259.6099999999999</v>
          </cell>
          <cell r="G330">
            <v>1167.6099999999999</v>
          </cell>
          <cell r="H330">
            <v>1362.57</v>
          </cell>
          <cell r="I330">
            <v>1476.61</v>
          </cell>
          <cell r="J330">
            <v>1533.61</v>
          </cell>
          <cell r="K330">
            <v>1589.57</v>
          </cell>
          <cell r="L330">
            <v>1602.61</v>
          </cell>
          <cell r="M330">
            <v>1601.61</v>
          </cell>
          <cell r="N330">
            <v>1601.57</v>
          </cell>
          <cell r="O330">
            <v>1596.61</v>
          </cell>
        </row>
        <row r="331">
          <cell r="A331" t="str">
            <v>0000583100</v>
          </cell>
          <cell r="B331" t="str">
            <v>Penalties &amp; Fines</v>
          </cell>
          <cell r="C331">
            <v>0</v>
          </cell>
          <cell r="D331">
            <v>1010</v>
          </cell>
          <cell r="E331">
            <v>1010</v>
          </cell>
          <cell r="F331">
            <v>1010</v>
          </cell>
          <cell r="G331">
            <v>1010</v>
          </cell>
          <cell r="H331">
            <v>1010</v>
          </cell>
          <cell r="I331">
            <v>1010</v>
          </cell>
          <cell r="J331">
            <v>1010</v>
          </cell>
          <cell r="K331">
            <v>1010</v>
          </cell>
          <cell r="L331">
            <v>1010</v>
          </cell>
          <cell r="M331">
            <v>1010</v>
          </cell>
          <cell r="N331">
            <v>1010</v>
          </cell>
          <cell r="O331">
            <v>1010</v>
          </cell>
        </row>
        <row r="332">
          <cell r="A332" t="str">
            <v>0000583150</v>
          </cell>
          <cell r="B332" t="str">
            <v>Land Tax</v>
          </cell>
          <cell r="C332">
            <v>0</v>
          </cell>
          <cell r="D332">
            <v>63134.58</v>
          </cell>
          <cell r="E332">
            <v>63134.58</v>
          </cell>
          <cell r="F332">
            <v>63134.58</v>
          </cell>
          <cell r="G332">
            <v>63134.58</v>
          </cell>
          <cell r="H332">
            <v>63134.58</v>
          </cell>
          <cell r="I332">
            <v>63134.58</v>
          </cell>
          <cell r="J332">
            <v>63134.58</v>
          </cell>
          <cell r="K332">
            <v>63134.58</v>
          </cell>
          <cell r="L332">
            <v>63134.58</v>
          </cell>
          <cell r="M332">
            <v>63134.58</v>
          </cell>
          <cell r="N332">
            <v>63134.58</v>
          </cell>
          <cell r="O332">
            <v>63134.58</v>
          </cell>
        </row>
        <row r="333">
          <cell r="A333" t="str">
            <v>0000583250</v>
          </cell>
          <cell r="B333" t="str">
            <v>Govt Chgs &amp; Levies</v>
          </cell>
          <cell r="C333">
            <v>0</v>
          </cell>
          <cell r="D333">
            <v>1306.42</v>
          </cell>
          <cell r="E333">
            <v>1306.4100000000001</v>
          </cell>
          <cell r="F333">
            <v>1306.42</v>
          </cell>
          <cell r="G333">
            <v>1306.42</v>
          </cell>
          <cell r="H333">
            <v>1306.4100000000001</v>
          </cell>
          <cell r="I333">
            <v>1306.42</v>
          </cell>
          <cell r="J333">
            <v>1306.42</v>
          </cell>
          <cell r="K333">
            <v>1306.4100000000001</v>
          </cell>
          <cell r="L333">
            <v>1306.42</v>
          </cell>
          <cell r="M333">
            <v>1306.42</v>
          </cell>
          <cell r="N333">
            <v>1306.4100000000001</v>
          </cell>
          <cell r="O333">
            <v>1306.42</v>
          </cell>
        </row>
        <row r="334">
          <cell r="A334" t="str">
            <v>0000583600</v>
          </cell>
          <cell r="B334" t="str">
            <v>Fringe Benefits Tax</v>
          </cell>
          <cell r="C334">
            <v>0</v>
          </cell>
          <cell r="D334">
            <v>126393.66</v>
          </cell>
          <cell r="E334">
            <v>128378.6</v>
          </cell>
          <cell r="F334">
            <v>145906.18</v>
          </cell>
          <cell r="G334">
            <v>128257.66</v>
          </cell>
          <cell r="H334">
            <v>128344.6</v>
          </cell>
          <cell r="I334">
            <v>147215.18</v>
          </cell>
          <cell r="J334">
            <v>129340.66</v>
          </cell>
          <cell r="K334">
            <v>129930.6</v>
          </cell>
          <cell r="L334">
            <v>149068.18</v>
          </cell>
          <cell r="M334">
            <v>131440.66</v>
          </cell>
          <cell r="N334">
            <v>132149.6</v>
          </cell>
          <cell r="O334">
            <v>152481.18</v>
          </cell>
        </row>
        <row r="335">
          <cell r="A335" t="str">
            <v>0000585150</v>
          </cell>
          <cell r="B335" t="str">
            <v>Int Exp: S/Term Borr</v>
          </cell>
        </row>
        <row r="336">
          <cell r="A336" t="str">
            <v>0000585200</v>
          </cell>
          <cell r="B336" t="str">
            <v>Int Exp: Bank Odraft</v>
          </cell>
        </row>
        <row r="337">
          <cell r="A337" t="str">
            <v>0000585250</v>
          </cell>
          <cell r="B337" t="str">
            <v>Int Exp: Dom Swaps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0000585251</v>
          </cell>
          <cell r="B338" t="str">
            <v>Int Ex:Subdebt swaps</v>
          </cell>
          <cell r="C338">
            <v>0</v>
          </cell>
          <cell r="D338">
            <v>1447496.16</v>
          </cell>
          <cell r="E338">
            <v>1307415.8899999999</v>
          </cell>
          <cell r="F338">
            <v>1447496.16</v>
          </cell>
          <cell r="G338">
            <v>1400802.74</v>
          </cell>
          <cell r="H338">
            <v>1447496.16</v>
          </cell>
          <cell r="I338">
            <v>1400802.74</v>
          </cell>
          <cell r="J338">
            <v>1447496.16</v>
          </cell>
          <cell r="K338">
            <v>1447496.16</v>
          </cell>
          <cell r="L338">
            <v>1341624.6599999999</v>
          </cell>
          <cell r="M338">
            <v>1345578.36</v>
          </cell>
          <cell r="N338">
            <v>1302172.6000000001</v>
          </cell>
          <cell r="O338">
            <v>1199824.93</v>
          </cell>
        </row>
        <row r="339">
          <cell r="A339" t="str">
            <v>0000585252</v>
          </cell>
          <cell r="B339" t="str">
            <v>Int Exp:Equity Loans</v>
          </cell>
          <cell r="C339">
            <v>0</v>
          </cell>
          <cell r="D339">
            <v>3470683.56</v>
          </cell>
          <cell r="E339">
            <v>3134810.96</v>
          </cell>
          <cell r="F339">
            <v>3470683.56</v>
          </cell>
          <cell r="G339">
            <v>3358726.03</v>
          </cell>
          <cell r="H339">
            <v>3470683.56</v>
          </cell>
          <cell r="I339">
            <v>3358726.03</v>
          </cell>
          <cell r="J339">
            <v>3470683.56</v>
          </cell>
          <cell r="K339">
            <v>3470683.56</v>
          </cell>
          <cell r="L339">
            <v>3418643.84</v>
          </cell>
          <cell r="M339">
            <v>3573875.34</v>
          </cell>
          <cell r="N339">
            <v>3458589.04</v>
          </cell>
          <cell r="O339">
            <v>3721450.68</v>
          </cell>
        </row>
        <row r="340">
          <cell r="A340" t="str">
            <v>0000585266</v>
          </cell>
          <cell r="B340" t="str">
            <v>Int Exp: LOA Fee</v>
          </cell>
          <cell r="C340">
            <v>0</v>
          </cell>
          <cell r="D340">
            <v>3095753.42</v>
          </cell>
          <cell r="E340">
            <v>2796164.38</v>
          </cell>
          <cell r="F340">
            <v>3095753.42</v>
          </cell>
          <cell r="G340">
            <v>2995890.41</v>
          </cell>
          <cell r="H340">
            <v>3095753.42</v>
          </cell>
          <cell r="I340">
            <v>2995890.41</v>
          </cell>
          <cell r="J340">
            <v>3095753.42</v>
          </cell>
          <cell r="K340">
            <v>3095753.42</v>
          </cell>
          <cell r="L340">
            <v>2995890.41</v>
          </cell>
          <cell r="M340">
            <v>3095753.42</v>
          </cell>
          <cell r="N340">
            <v>2995890.41</v>
          </cell>
          <cell r="O340">
            <v>3095753.42</v>
          </cell>
        </row>
        <row r="341">
          <cell r="A341" t="str">
            <v>0000585358</v>
          </cell>
          <cell r="B341" t="str">
            <v>Arr &amp; Agency fees</v>
          </cell>
          <cell r="C341">
            <v>0</v>
          </cell>
          <cell r="D341">
            <v>67994.5</v>
          </cell>
          <cell r="E341">
            <v>61995.03</v>
          </cell>
          <cell r="F341">
            <v>67994.5</v>
          </cell>
          <cell r="G341">
            <v>65994.67</v>
          </cell>
          <cell r="H341">
            <v>67994.5</v>
          </cell>
          <cell r="I341">
            <v>65994.67</v>
          </cell>
          <cell r="J341">
            <v>67994.5</v>
          </cell>
          <cell r="K341">
            <v>67994.5</v>
          </cell>
          <cell r="L341">
            <v>65994.67</v>
          </cell>
          <cell r="M341">
            <v>67994.5</v>
          </cell>
          <cell r="N341">
            <v>65994.67</v>
          </cell>
          <cell r="O341">
            <v>67994.5</v>
          </cell>
        </row>
        <row r="342">
          <cell r="A342" t="str">
            <v>0000591100</v>
          </cell>
          <cell r="B342" t="str">
            <v>Water Rates</v>
          </cell>
          <cell r="C342">
            <v>0</v>
          </cell>
          <cell r="D342">
            <v>7716.12</v>
          </cell>
          <cell r="E342">
            <v>7716.11</v>
          </cell>
          <cell r="F342">
            <v>7716.12</v>
          </cell>
          <cell r="G342">
            <v>7716.12</v>
          </cell>
          <cell r="H342">
            <v>7716.11</v>
          </cell>
          <cell r="I342">
            <v>7716.12</v>
          </cell>
          <cell r="J342">
            <v>7716.12</v>
          </cell>
          <cell r="K342">
            <v>7716.11</v>
          </cell>
          <cell r="L342">
            <v>7716.12</v>
          </cell>
          <cell r="M342">
            <v>7716.12</v>
          </cell>
          <cell r="N342">
            <v>7716.11</v>
          </cell>
          <cell r="O342">
            <v>7716.12</v>
          </cell>
        </row>
        <row r="343">
          <cell r="A343" t="str">
            <v>0000591200</v>
          </cell>
          <cell r="B343" t="str">
            <v>Council Rates</v>
          </cell>
          <cell r="C343">
            <v>0</v>
          </cell>
          <cell r="D343">
            <v>20686.349999999999</v>
          </cell>
          <cell r="E343">
            <v>20686.34</v>
          </cell>
          <cell r="F343">
            <v>20686.349999999999</v>
          </cell>
          <cell r="G343">
            <v>20686.349999999999</v>
          </cell>
          <cell r="H343">
            <v>20686.34</v>
          </cell>
          <cell r="I343">
            <v>20686.349999999999</v>
          </cell>
          <cell r="J343">
            <v>20686.349999999999</v>
          </cell>
          <cell r="K343">
            <v>20686.34</v>
          </cell>
          <cell r="L343">
            <v>20686.349999999999</v>
          </cell>
          <cell r="M343">
            <v>20686.349999999999</v>
          </cell>
          <cell r="N343">
            <v>20686.34</v>
          </cell>
          <cell r="O343">
            <v>20686.349999999999</v>
          </cell>
        </row>
        <row r="344">
          <cell r="A344" t="str">
            <v>0000591999</v>
          </cell>
          <cell r="B344" t="str">
            <v>Project Transfers</v>
          </cell>
          <cell r="C344">
            <v>0</v>
          </cell>
          <cell r="D344">
            <v>20833.330000000002</v>
          </cell>
          <cell r="E344">
            <v>20833.34</v>
          </cell>
          <cell r="F344">
            <v>20833.330000000002</v>
          </cell>
          <cell r="G344">
            <v>20833.330000000002</v>
          </cell>
          <cell r="H344">
            <v>20833.34</v>
          </cell>
          <cell r="I344">
            <v>20833.330000000002</v>
          </cell>
          <cell r="J344">
            <v>20833.330000000002</v>
          </cell>
          <cell r="K344">
            <v>20833.34</v>
          </cell>
          <cell r="L344">
            <v>20833.330000000002</v>
          </cell>
          <cell r="M344">
            <v>20833.330000000002</v>
          </cell>
          <cell r="N344">
            <v>20833.34</v>
          </cell>
          <cell r="O344">
            <v>20833.330000000002</v>
          </cell>
        </row>
        <row r="345">
          <cell r="A345" t="str">
            <v>0000699030</v>
          </cell>
          <cell r="B345" t="str">
            <v>CO Rec - Act Allctn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0000699050</v>
          </cell>
          <cell r="B346" t="str">
            <v>CO Rec - Assessment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0000699060</v>
          </cell>
          <cell r="B347" t="str">
            <v>CO Rec - Settlement</v>
          </cell>
        </row>
        <row r="348">
          <cell r="A348" t="str">
            <v>0000699080</v>
          </cell>
          <cell r="B348" t="str">
            <v>CO Rec - Surcharges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0000701010</v>
          </cell>
          <cell r="B349" t="str">
            <v>Settlm. Sal.&amp; Oncost</v>
          </cell>
        </row>
        <row r="350">
          <cell r="A350" t="str">
            <v>0000701020</v>
          </cell>
          <cell r="B350" t="str">
            <v>Settlm. Empl.Rel.Exp</v>
          </cell>
          <cell r="C350">
            <v>0</v>
          </cell>
          <cell r="D350">
            <v>-1400</v>
          </cell>
          <cell r="E350">
            <v>-2000</v>
          </cell>
          <cell r="F350">
            <v>-2500</v>
          </cell>
          <cell r="G350">
            <v>-4900</v>
          </cell>
          <cell r="H350">
            <v>-4900</v>
          </cell>
          <cell r="I350">
            <v>-4900</v>
          </cell>
          <cell r="J350">
            <v>-4900</v>
          </cell>
          <cell r="K350">
            <v>-4900</v>
          </cell>
          <cell r="L350">
            <v>-4900</v>
          </cell>
          <cell r="M350">
            <v>-4900</v>
          </cell>
          <cell r="N350">
            <v>-4900</v>
          </cell>
          <cell r="O350">
            <v>-4900</v>
          </cell>
        </row>
        <row r="351">
          <cell r="A351" t="str">
            <v>0000701040</v>
          </cell>
          <cell r="B351" t="str">
            <v>Settlm. Mats.Dist.ST</v>
          </cell>
          <cell r="C351">
            <v>0</v>
          </cell>
          <cell r="D351">
            <v>-2067248.38</v>
          </cell>
          <cell r="E351">
            <v>-2621093.86</v>
          </cell>
          <cell r="F351">
            <v>-6071730.3600000003</v>
          </cell>
          <cell r="G351">
            <v>-4431002.68</v>
          </cell>
          <cell r="H351">
            <v>-4709875.22</v>
          </cell>
          <cell r="I351">
            <v>-3061191.78</v>
          </cell>
          <cell r="J351">
            <v>-2867327.68</v>
          </cell>
          <cell r="K351">
            <v>-2833267.14</v>
          </cell>
          <cell r="L351">
            <v>-3149285.78</v>
          </cell>
          <cell r="M351">
            <v>-3353023.39</v>
          </cell>
          <cell r="N351">
            <v>-2908541.16</v>
          </cell>
          <cell r="O351">
            <v>-2809815.45</v>
          </cell>
        </row>
        <row r="352">
          <cell r="A352" t="str">
            <v>0000701050</v>
          </cell>
          <cell r="B352" t="str">
            <v>Settlm. Mats.Viehcle</v>
          </cell>
          <cell r="C352">
            <v>0</v>
          </cell>
          <cell r="D352">
            <v>-162500</v>
          </cell>
          <cell r="E352">
            <v>-1165395</v>
          </cell>
          <cell r="F352">
            <v>-928396</v>
          </cell>
          <cell r="G352">
            <v>-609426</v>
          </cell>
          <cell r="H352">
            <v>-587893</v>
          </cell>
          <cell r="I352">
            <v>-581500</v>
          </cell>
          <cell r="J352">
            <v>-478999</v>
          </cell>
          <cell r="K352">
            <v>-548869</v>
          </cell>
          <cell r="L352">
            <v>-643573</v>
          </cell>
          <cell r="M352">
            <v>-220000</v>
          </cell>
          <cell r="N352">
            <v>-62000</v>
          </cell>
          <cell r="O352">
            <v>-466500</v>
          </cell>
        </row>
        <row r="353">
          <cell r="A353" t="str">
            <v>0000701060</v>
          </cell>
          <cell r="B353" t="str">
            <v>Settlm. Mats.Adm.Tec</v>
          </cell>
          <cell r="C353">
            <v>0</v>
          </cell>
          <cell r="D353">
            <v>-141312.67000000001</v>
          </cell>
          <cell r="E353">
            <v>-97416.67</v>
          </cell>
          <cell r="F353">
            <v>-224254.67</v>
          </cell>
          <cell r="G353">
            <v>-84916.67</v>
          </cell>
          <cell r="H353">
            <v>-58056.67</v>
          </cell>
          <cell r="I353">
            <v>-199716.67</v>
          </cell>
          <cell r="J353">
            <v>-84916.67</v>
          </cell>
          <cell r="K353">
            <v>-82916.67</v>
          </cell>
          <cell r="L353">
            <v>-128986.67</v>
          </cell>
          <cell r="M353">
            <v>-70616.67</v>
          </cell>
          <cell r="N353">
            <v>-56062.67</v>
          </cell>
          <cell r="O353">
            <v>-73207.67</v>
          </cell>
        </row>
        <row r="354">
          <cell r="A354" t="str">
            <v>0000701070</v>
          </cell>
          <cell r="B354" t="str">
            <v>Settlm. Mats.IT&amp;Comm</v>
          </cell>
          <cell r="C354">
            <v>0</v>
          </cell>
          <cell r="D354">
            <v>-666000</v>
          </cell>
          <cell r="E354">
            <v>-786200</v>
          </cell>
          <cell r="F354">
            <v>-884633</v>
          </cell>
          <cell r="G354">
            <v>-342416</v>
          </cell>
          <cell r="H354">
            <v>-301580</v>
          </cell>
          <cell r="I354">
            <v>-295380</v>
          </cell>
          <cell r="J354">
            <v>-328000</v>
          </cell>
          <cell r="K354">
            <v>-327500</v>
          </cell>
          <cell r="L354">
            <v>-328500</v>
          </cell>
          <cell r="M354">
            <v>-42166.67</v>
          </cell>
          <cell r="N354">
            <v>-54166.67</v>
          </cell>
          <cell r="O354">
            <v>-53166.67</v>
          </cell>
        </row>
        <row r="355">
          <cell r="A355" t="str">
            <v>0000701090</v>
          </cell>
          <cell r="B355" t="str">
            <v>Settlm. Ext.Serv D&amp;S</v>
          </cell>
          <cell r="C355">
            <v>0</v>
          </cell>
          <cell r="D355">
            <v>-589501.67000000004</v>
          </cell>
          <cell r="E355">
            <v>-778868.29</v>
          </cell>
          <cell r="F355">
            <v>-1091683.71</v>
          </cell>
          <cell r="G355">
            <v>-1142000.8999999999</v>
          </cell>
          <cell r="H355">
            <v>-1044438.74</v>
          </cell>
          <cell r="I355">
            <v>-982185.1</v>
          </cell>
          <cell r="J355">
            <v>-827457.13</v>
          </cell>
          <cell r="K355">
            <v>-822825.79</v>
          </cell>
          <cell r="L355">
            <v>-878328.03</v>
          </cell>
          <cell r="M355">
            <v>-990664.09</v>
          </cell>
          <cell r="N355">
            <v>-992112.8</v>
          </cell>
          <cell r="O355">
            <v>-859631.75</v>
          </cell>
        </row>
        <row r="356">
          <cell r="A356" t="str">
            <v>0000701100</v>
          </cell>
          <cell r="B356" t="str">
            <v>Settlm. Ext.Serv V&amp;P</v>
          </cell>
        </row>
        <row r="357">
          <cell r="A357" t="str">
            <v>0000701110</v>
          </cell>
          <cell r="B357" t="str">
            <v>Settlm. Ext.Serv Adm</v>
          </cell>
        </row>
        <row r="358">
          <cell r="A358" t="str">
            <v>0000701120</v>
          </cell>
          <cell r="B358" t="str">
            <v>Settlm. Ext.Serv Pro</v>
          </cell>
          <cell r="C358">
            <v>0</v>
          </cell>
          <cell r="D358">
            <v>-166666.67000000001</v>
          </cell>
          <cell r="E358">
            <v>-266666.67</v>
          </cell>
          <cell r="F358">
            <v>-266666.67</v>
          </cell>
          <cell r="G358">
            <v>-266666.67</v>
          </cell>
          <cell r="H358">
            <v>-266666.67</v>
          </cell>
          <cell r="I358">
            <v>-266666.67</v>
          </cell>
          <cell r="J358">
            <v>-100000</v>
          </cell>
          <cell r="K358">
            <v>-100000</v>
          </cell>
          <cell r="L358">
            <v>-50000</v>
          </cell>
          <cell r="M358">
            <v>-50000</v>
          </cell>
          <cell r="N358">
            <v>-44000</v>
          </cell>
          <cell r="O358">
            <v>-44000</v>
          </cell>
        </row>
        <row r="359">
          <cell r="A359" t="str">
            <v>0000701130</v>
          </cell>
          <cell r="B359" t="str">
            <v>Settlm. Ext.Serv ITC</v>
          </cell>
          <cell r="C359">
            <v>0</v>
          </cell>
          <cell r="D359">
            <v>-564583.66</v>
          </cell>
          <cell r="E359">
            <v>-564583.66</v>
          </cell>
          <cell r="F359">
            <v>-564583.66</v>
          </cell>
          <cell r="G359">
            <v>-660083.67000000004</v>
          </cell>
          <cell r="H359">
            <v>-660083.67000000004</v>
          </cell>
          <cell r="I359">
            <v>-660083.67000000004</v>
          </cell>
          <cell r="J359">
            <v>-352083.67</v>
          </cell>
          <cell r="K359">
            <v>-352083.67</v>
          </cell>
          <cell r="L359">
            <v>-352083.67</v>
          </cell>
          <cell r="M359">
            <v>-348403.67</v>
          </cell>
          <cell r="N359">
            <v>-348403.67</v>
          </cell>
          <cell r="O359">
            <v>-348403.67</v>
          </cell>
        </row>
        <row r="360">
          <cell r="A360" t="str">
            <v>0000701140</v>
          </cell>
          <cell r="B360" t="str">
            <v>Settlm. Ext.Serv C&amp;M</v>
          </cell>
        </row>
        <row r="361">
          <cell r="A361" t="str">
            <v>0000701150</v>
          </cell>
          <cell r="B361" t="str">
            <v>Settlm. Misc. Admin.</v>
          </cell>
        </row>
        <row r="362">
          <cell r="A362" t="str">
            <v>0000701210</v>
          </cell>
          <cell r="B362" t="str">
            <v>Settlm. Taxes R.&amp; T.</v>
          </cell>
        </row>
        <row r="363">
          <cell r="A363" t="str">
            <v>0000701300</v>
          </cell>
          <cell r="B363" t="str">
            <v>Sett. IntAct PCS Lab</v>
          </cell>
          <cell r="C363">
            <v>0</v>
          </cell>
          <cell r="D363">
            <v>-3852655.55</v>
          </cell>
          <cell r="E363">
            <v>-5616718.2800000003</v>
          </cell>
          <cell r="F363">
            <v>-6221165.4100000001</v>
          </cell>
          <cell r="G363">
            <v>-5557900.1500000004</v>
          </cell>
          <cell r="H363">
            <v>-6045032.3399999999</v>
          </cell>
          <cell r="I363">
            <v>-5772154.2400000002</v>
          </cell>
          <cell r="J363">
            <v>-5500937.0099999998</v>
          </cell>
          <cell r="K363">
            <v>-6088085.8200000003</v>
          </cell>
          <cell r="L363">
            <v>-5707011.8799999999</v>
          </cell>
          <cell r="M363">
            <v>-6833901.1299999999</v>
          </cell>
          <cell r="N363">
            <v>-7064140.3399999999</v>
          </cell>
          <cell r="O363">
            <v>-3359082.87</v>
          </cell>
        </row>
        <row r="364">
          <cell r="A364" t="str">
            <v>0000701400</v>
          </cell>
          <cell r="B364" t="str">
            <v>Settlm. IntAct Netw.</v>
          </cell>
          <cell r="C364">
            <v>0</v>
          </cell>
          <cell r="D364">
            <v>-66067.37</v>
          </cell>
          <cell r="E364">
            <v>-92803.45</v>
          </cell>
          <cell r="F364">
            <v>-151543.14000000001</v>
          </cell>
          <cell r="G364">
            <v>-116431.82</v>
          </cell>
          <cell r="H364">
            <v>-122889.72</v>
          </cell>
          <cell r="I364">
            <v>-105431.79</v>
          </cell>
          <cell r="J364">
            <v>-103080.13</v>
          </cell>
          <cell r="K364">
            <v>-129475.32</v>
          </cell>
          <cell r="L364">
            <v>-122468.9</v>
          </cell>
          <cell r="M364">
            <v>-155735.74</v>
          </cell>
          <cell r="N364">
            <v>-150129.49</v>
          </cell>
          <cell r="O364">
            <v>-160363.38</v>
          </cell>
        </row>
        <row r="365">
          <cell r="A365" t="str">
            <v>0000701700</v>
          </cell>
          <cell r="B365" t="str">
            <v>Settlm. IntAct Corp.</v>
          </cell>
        </row>
        <row r="366">
          <cell r="A366" t="str">
            <v>0000701800</v>
          </cell>
          <cell r="B366" t="str">
            <v>Settl Store Recovery</v>
          </cell>
          <cell r="C366">
            <v>0</v>
          </cell>
          <cell r="D366">
            <v>-187383.22</v>
          </cell>
          <cell r="E366">
            <v>-254591.29</v>
          </cell>
          <cell r="F366">
            <v>-360783.33</v>
          </cell>
          <cell r="G366">
            <v>-322880.46999999997</v>
          </cell>
          <cell r="H366">
            <v>-340404.26</v>
          </cell>
          <cell r="I366">
            <v>-322829.09000000003</v>
          </cell>
          <cell r="J366">
            <v>-289079.81</v>
          </cell>
          <cell r="K366">
            <v>-296914.3</v>
          </cell>
          <cell r="L366">
            <v>-323253.81</v>
          </cell>
          <cell r="M366">
            <v>-356168.2</v>
          </cell>
          <cell r="N366">
            <v>-311213.90999999997</v>
          </cell>
          <cell r="O366">
            <v>-300650.26</v>
          </cell>
        </row>
        <row r="367">
          <cell r="A367" t="str">
            <v>0000872200</v>
          </cell>
          <cell r="B367" t="str">
            <v>MV&amp;Mob.Plnt WIP T/on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0000888007</v>
          </cell>
          <cell r="B368" t="str">
            <v>T/O S/Term Money Mkt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0000888504</v>
          </cell>
          <cell r="B369" t="str">
            <v>T/on Customer Convn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 calc"/>
      <sheetName val="Chart1-BuildingBlocks"/>
      <sheetName val="20070608 - draft distribution P"/>
      <sheetName val="Equity raising costs"/>
      <sheetName val="X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"/>
      <sheetName val="ceo PAT"/>
      <sheetName val="#BusinessQuery#"/>
      <sheetName val="Sheet3"/>
    </sheetNames>
    <sheetDataSet>
      <sheetData sheetId="0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E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</row>
        <row r="8">
          <cell r="A8" t="str">
            <v>0000145120</v>
          </cell>
          <cell r="B8" t="str">
            <v>A/Depr-Buildings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0000145160</v>
          </cell>
          <cell r="B9" t="str">
            <v>A/Depr-Distribution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0000148202</v>
          </cell>
          <cell r="B14" t="str">
            <v>WIP Plan Tfr Gen Ast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E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E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E38">
            <v>29702.68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</row>
        <row r="44">
          <cell r="A44" t="str">
            <v>0000502150</v>
          </cell>
          <cell r="B44" t="str">
            <v>Sals: W/Cover Leave</v>
          </cell>
          <cell r="D44">
            <v>4400.9399999999996</v>
          </cell>
          <cell r="F44">
            <v>733.49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E46">
            <v>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E53">
            <v>90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E54">
            <v>0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E55">
            <v>457.86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E56">
            <v>0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E59">
            <v>403.09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E60">
            <v>0</v>
          </cell>
        </row>
        <row r="61">
          <cell r="A61" t="str">
            <v>0000524100</v>
          </cell>
          <cell r="B61" t="str">
            <v>Cap Purch ComputerHW</v>
          </cell>
          <cell r="D61">
            <v>15000</v>
          </cell>
          <cell r="F61">
            <v>2500</v>
          </cell>
        </row>
        <row r="62">
          <cell r="A62" t="str">
            <v>0000524110</v>
          </cell>
          <cell r="B62" t="str">
            <v>Cust Fibre Cost</v>
          </cell>
          <cell r="D62">
            <v>34560</v>
          </cell>
          <cell r="F62">
            <v>3840</v>
          </cell>
        </row>
        <row r="63">
          <cell r="A63" t="str">
            <v>0000524120</v>
          </cell>
          <cell r="B63" t="str">
            <v>Cust Tail Installatn</v>
          </cell>
          <cell r="D63">
            <v>247500</v>
          </cell>
          <cell r="F63">
            <v>27500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E66">
            <v>15142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E68">
            <v>-3980</v>
          </cell>
        </row>
        <row r="69">
          <cell r="A69" t="str">
            <v>0000531100</v>
          </cell>
          <cell r="B69" t="str">
            <v>Maint'nce serv-cable</v>
          </cell>
          <cell r="D69">
            <v>5771</v>
          </cell>
          <cell r="F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E72">
            <v>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E73">
            <v>0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E74">
            <v>5</v>
          </cell>
        </row>
        <row r="75">
          <cell r="A75" t="str">
            <v>0000531600</v>
          </cell>
          <cell r="B75" t="str">
            <v>Novated Lease: MV's</v>
          </cell>
          <cell r="D75">
            <v>24840</v>
          </cell>
          <cell r="F75">
            <v>4140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E76">
            <v>38.36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</row>
        <row r="80">
          <cell r="A80" t="str">
            <v>0000532140</v>
          </cell>
          <cell r="B80" t="str">
            <v>Tech Services</v>
          </cell>
          <cell r="D80">
            <v>0</v>
          </cell>
          <cell r="F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E82">
            <v>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E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</row>
        <row r="87">
          <cell r="A87" t="str">
            <v>0000532380</v>
          </cell>
          <cell r="B87" t="str">
            <v>Post &amp; Courier Chgs</v>
          </cell>
          <cell r="D87">
            <v>556.02</v>
          </cell>
          <cell r="F87">
            <v>92.67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E88">
            <v>5313.25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E89">
            <v>9829.34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E90">
            <v>0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</row>
        <row r="100">
          <cell r="A100" t="str">
            <v>0000545050</v>
          </cell>
          <cell r="B100" t="str">
            <v>Damage Pmt</v>
          </cell>
          <cell r="D100">
            <v>1248</v>
          </cell>
          <cell r="F100">
            <v>208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E102">
            <v>0</v>
          </cell>
        </row>
        <row r="103">
          <cell r="A103" t="str">
            <v>0000565120</v>
          </cell>
          <cell r="B103" t="str">
            <v>Deprn Buildings</v>
          </cell>
          <cell r="D103">
            <v>626</v>
          </cell>
          <cell r="F103">
            <v>105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E104">
            <v>370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E106">
            <v>400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E110">
            <v>0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E112">
            <v>0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E114">
            <v>-1380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E115">
            <v>-2200.5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E116">
            <v>-9829.34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E117">
            <v>0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E118">
            <v>-91805.75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E119">
            <v>-3150</v>
          </cell>
        </row>
      </sheetData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0000117220</v>
          </cell>
          <cell r="B2" t="str">
            <v>Accts Rec - Teleco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0000200851</v>
          </cell>
          <cell r="B3" t="str">
            <v>I/Co Loan PAT to PCA</v>
          </cell>
          <cell r="C3">
            <v>-1899714.36</v>
          </cell>
          <cell r="D3">
            <v>0</v>
          </cell>
          <cell r="E3">
            <v>155000</v>
          </cell>
          <cell r="F3">
            <v>0</v>
          </cell>
        </row>
        <row r="4">
          <cell r="A4" t="str">
            <v>0000220100</v>
          </cell>
          <cell r="B4" t="str">
            <v>GST Clearing Sales</v>
          </cell>
          <cell r="C4">
            <v>0</v>
          </cell>
          <cell r="E4">
            <v>15500</v>
          </cell>
        </row>
        <row r="5">
          <cell r="A5" t="str">
            <v>0000220130</v>
          </cell>
          <cell r="B5" t="str">
            <v>GST Clearing</v>
          </cell>
          <cell r="C5">
            <v>0</v>
          </cell>
          <cell r="D5">
            <v>0</v>
          </cell>
          <cell r="E5">
            <v>0</v>
          </cell>
          <cell r="F5">
            <v>-101412.44</v>
          </cell>
        </row>
        <row r="6">
          <cell r="A6" t="str">
            <v>0000387150</v>
          </cell>
          <cell r="B6" t="str">
            <v>Revenue - Telecomm</v>
          </cell>
          <cell r="C6">
            <v>4010.82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0000387151</v>
          </cell>
          <cell r="B7" t="str">
            <v>Tele Rev - Recurring</v>
          </cell>
          <cell r="C7">
            <v>-15000</v>
          </cell>
          <cell r="D7">
            <v>6243716.0099999998</v>
          </cell>
          <cell r="E7">
            <v>0</v>
          </cell>
          <cell r="F7">
            <v>44097.19</v>
          </cell>
        </row>
        <row r="8">
          <cell r="A8" t="str">
            <v>0000387152</v>
          </cell>
          <cell r="B8" t="str">
            <v>Tele Rev - Inst/Main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0000500100</v>
          </cell>
          <cell r="B9" t="str">
            <v>Sals: Ordinary Time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0000503190</v>
          </cell>
          <cell r="B10" t="str">
            <v>Travel: Australia</v>
          </cell>
          <cell r="C10">
            <v>28553.11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0000520100</v>
          </cell>
          <cell r="B11" t="str">
            <v>M &amp; S-Distribution</v>
          </cell>
          <cell r="C11">
            <v>55150.17</v>
          </cell>
          <cell r="D11">
            <v>-520090</v>
          </cell>
          <cell r="E11">
            <v>0</v>
          </cell>
          <cell r="F11">
            <v>-98205</v>
          </cell>
        </row>
        <row r="12">
          <cell r="A12" t="str">
            <v>0000522100</v>
          </cell>
          <cell r="B12" t="str">
            <v>M &amp; S-Petroleum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0000523100</v>
          </cell>
          <cell r="B13" t="str">
            <v>M &amp; S-Admin &amp; Gen</v>
          </cell>
          <cell r="C13">
            <v>0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0000524200</v>
          </cell>
          <cell r="B14" t="str">
            <v>Cap Purch-S/Wupgrade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0000531000</v>
          </cell>
          <cell r="B15" t="str">
            <v>Maintenance Services</v>
          </cell>
          <cell r="C15">
            <v>1682131.95</v>
          </cell>
          <cell r="D15">
            <v>-7457957.6200000001</v>
          </cell>
          <cell r="E15">
            <v>0</v>
          </cell>
          <cell r="F15">
            <v>221959.29</v>
          </cell>
        </row>
        <row r="16">
          <cell r="A16" t="str">
            <v>0000531500</v>
          </cell>
          <cell r="B16" t="str">
            <v>Lease: MV's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0000532050</v>
          </cell>
          <cell r="B17" t="str">
            <v>Prof Svcs: Deduct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0000532240</v>
          </cell>
          <cell r="B18" t="str">
            <v>Bank Fees (no tax)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0000532500</v>
          </cell>
          <cell r="B19" t="str">
            <v>Property Services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0000533000</v>
          </cell>
          <cell r="B20" t="str">
            <v>IT Prof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0000533400</v>
          </cell>
          <cell r="B21" t="str">
            <v>Advertising Services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0000545150</v>
          </cell>
          <cell r="B22" t="str">
            <v>Misc Admin Exps</v>
          </cell>
          <cell r="C22">
            <v>111.31</v>
          </cell>
          <cell r="D22">
            <v>0</v>
          </cell>
          <cell r="E22">
            <v>0</v>
          </cell>
          <cell r="F22">
            <v>0</v>
          </cell>
        </row>
        <row r="23">
          <cell r="A23" t="str">
            <v>0000553100</v>
          </cell>
          <cell r="B23" t="str">
            <v>Donation: Deductible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0000565180</v>
          </cell>
          <cell r="B24" t="str">
            <v>Deprn M/V &amp; Plant</v>
          </cell>
          <cell r="C24">
            <v>24958.93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0000582300</v>
          </cell>
          <cell r="B25" t="str">
            <v>Permits &amp; Licences</v>
          </cell>
          <cell r="C25">
            <v>2136.71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0000701700</v>
          </cell>
          <cell r="B26" t="str">
            <v>Settlm. IntAct Corp.</v>
          </cell>
          <cell r="C26">
            <v>-8526</v>
          </cell>
          <cell r="D26">
            <v>-31664.84</v>
          </cell>
          <cell r="E26">
            <v>0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AL reco"/>
      <sheetName val="CP reco"/>
      <sheetName val="PAL tables"/>
      <sheetName val="CP tables"/>
      <sheetName val="PAL comparison"/>
      <sheetName val="CP comparison"/>
      <sheetName val="PAL field rates"/>
      <sheetName val="CP field rates"/>
      <sheetName val="Diagram"/>
      <sheetName val="Submission reco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Diagrams"/>
      <sheetName val="PAL Feb"/>
      <sheetName val="PAL var"/>
      <sheetName val="Total volumes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low chart"/>
      <sheetName val="Input - exp"/>
      <sheetName val="Input - oth"/>
      <sheetName val="Input - user"/>
      <sheetName val="Control"/>
      <sheetName val="Menu"/>
      <sheetName val="Check"/>
      <sheetName val="WACC"/>
      <sheetName val="Carry-over"/>
      <sheetName val="Tax"/>
      <sheetName val="RAB"/>
      <sheetName val="S-Factor"/>
      <sheetName val="P x Q"/>
      <sheetName val="X-Factor"/>
      <sheetName val="WC"/>
      <sheetName val="Summary"/>
      <sheetName val="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By month"/>
      <sheetName val="By tariff"/>
      <sheetName val="NC"/>
      <sheetName val="Abol"/>
      <sheetName val="NWS volumes 06"/>
      <sheetName val="ES Volumes"/>
      <sheetName val="Customer Nos"/>
      <sheetName val="Inputs"/>
      <sheetName val="New connections"/>
      <sheetName val="Calculations"/>
      <sheetName val="AMI testing"/>
      <sheetName val="Meter&amp;Comms"/>
      <sheetName val="AMI volumes"/>
      <sheetName val="NWS volumes"/>
      <sheetName val="NWS vol summary"/>
      <sheetName val="CSG volumes"/>
      <sheetName val="Reg volumes"/>
      <sheetName val="Revenue volumes"/>
      <sheetName val="Revenue Budget"/>
      <sheetName val="2006"/>
      <sheetName val="M Factor"/>
      <sheetName val="Meters instal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73">
          <cell r="F673">
            <v>673</v>
          </cell>
        </row>
        <row r="706">
          <cell r="F706">
            <v>33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0000118300</v>
          </cell>
          <cell r="B4" t="str">
            <v>Accr-Other Income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0000132800</v>
          </cell>
          <cell r="B5" t="str">
            <v>PrePmt - Employees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189208.2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483911.45</v>
          </cell>
          <cell r="D7">
            <v>0</v>
          </cell>
          <cell r="E7">
            <v>9500</v>
          </cell>
          <cell r="F7">
            <v>8000</v>
          </cell>
          <cell r="G7">
            <v>5000</v>
          </cell>
          <cell r="H7">
            <v>3000</v>
          </cell>
          <cell r="I7">
            <v>4000</v>
          </cell>
          <cell r="J7">
            <v>2000</v>
          </cell>
          <cell r="K7">
            <v>0</v>
          </cell>
          <cell r="L7">
            <v>0</v>
          </cell>
          <cell r="M7">
            <v>5000</v>
          </cell>
          <cell r="N7">
            <v>5000</v>
          </cell>
          <cell r="O7">
            <v>0</v>
          </cell>
        </row>
        <row r="8">
          <cell r="A8" t="str">
            <v>0000145180</v>
          </cell>
          <cell r="B8" t="str">
            <v>A/Depr-MV&amp;Mob Plant</v>
          </cell>
          <cell r="C8">
            <v>-57145.95</v>
          </cell>
          <cell r="D8">
            <v>0</v>
          </cell>
          <cell r="E8">
            <v>25000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0000145200</v>
          </cell>
          <cell r="B9" t="str">
            <v>A/Depr-Gen Assets</v>
          </cell>
          <cell r="C9">
            <v>-322611.45</v>
          </cell>
          <cell r="D9">
            <v>-5429</v>
          </cell>
          <cell r="E9">
            <v>-5688</v>
          </cell>
          <cell r="F9">
            <v>-5860</v>
          </cell>
          <cell r="G9">
            <v>-5988</v>
          </cell>
          <cell r="H9">
            <v>-5856</v>
          </cell>
          <cell r="I9">
            <v>-5957</v>
          </cell>
          <cell r="J9">
            <v>-6010</v>
          </cell>
          <cell r="K9">
            <v>-6013</v>
          </cell>
          <cell r="L9">
            <v>-6019</v>
          </cell>
          <cell r="M9">
            <v>-5931</v>
          </cell>
          <cell r="N9">
            <v>-6087</v>
          </cell>
          <cell r="O9">
            <v>-6072</v>
          </cell>
        </row>
        <row r="10">
          <cell r="A10" t="str">
            <v>0000148180</v>
          </cell>
          <cell r="B10" t="str">
            <v>WIP - M/V &amp; Mob Plnt</v>
          </cell>
          <cell r="C10">
            <v>0</v>
          </cell>
          <cell r="D10">
            <v>0</v>
          </cell>
          <cell r="E10">
            <v>50000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0000148182</v>
          </cell>
          <cell r="B11" t="str">
            <v>WIP Plan Tfr Mot Veh</v>
          </cell>
          <cell r="C11">
            <v>0</v>
          </cell>
          <cell r="D11">
            <v>0</v>
          </cell>
          <cell r="E11">
            <v>-50000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0000148200</v>
          </cell>
          <cell r="B12" t="str">
            <v>WIP - General Assets</v>
          </cell>
          <cell r="C12">
            <v>0</v>
          </cell>
          <cell r="D12">
            <v>0</v>
          </cell>
          <cell r="E12">
            <v>9500</v>
          </cell>
          <cell r="F12">
            <v>8000</v>
          </cell>
          <cell r="G12">
            <v>5000</v>
          </cell>
          <cell r="H12">
            <v>3000</v>
          </cell>
          <cell r="I12">
            <v>4000</v>
          </cell>
          <cell r="J12">
            <v>2000</v>
          </cell>
          <cell r="K12">
            <v>0</v>
          </cell>
          <cell r="L12">
            <v>0</v>
          </cell>
          <cell r="M12">
            <v>5000</v>
          </cell>
          <cell r="N12">
            <v>5000</v>
          </cell>
          <cell r="O12">
            <v>0</v>
          </cell>
        </row>
        <row r="13">
          <cell r="A13" t="str">
            <v>0000148202</v>
          </cell>
          <cell r="B13" t="str">
            <v>WIP Plan Tfr Gen Ast</v>
          </cell>
          <cell r="C13">
            <v>0</v>
          </cell>
          <cell r="D13">
            <v>0</v>
          </cell>
          <cell r="E13">
            <v>-9500</v>
          </cell>
          <cell r="F13">
            <v>-8000</v>
          </cell>
          <cell r="G13">
            <v>-5000</v>
          </cell>
          <cell r="H13">
            <v>-3000</v>
          </cell>
          <cell r="I13">
            <v>-4000</v>
          </cell>
          <cell r="J13">
            <v>-2000</v>
          </cell>
          <cell r="K13">
            <v>0</v>
          </cell>
          <cell r="L13">
            <v>0</v>
          </cell>
          <cell r="M13">
            <v>-5000</v>
          </cell>
          <cell r="N13">
            <v>-5000</v>
          </cell>
          <cell r="O13">
            <v>0</v>
          </cell>
        </row>
        <row r="14">
          <cell r="A14" t="str">
            <v>0000200500</v>
          </cell>
          <cell r="B14" t="str">
            <v>Intra Corp Account</v>
          </cell>
          <cell r="C14">
            <v>-16042258.84</v>
          </cell>
          <cell r="D14">
            <v>-69316.460000000006</v>
          </cell>
          <cell r="E14">
            <v>-87950</v>
          </cell>
          <cell r="F14">
            <v>-59814.54</v>
          </cell>
          <cell r="G14">
            <v>-82438.75</v>
          </cell>
          <cell r="H14">
            <v>-71580.47</v>
          </cell>
          <cell r="I14">
            <v>-58530.7</v>
          </cell>
          <cell r="J14">
            <v>-76715.179999999993</v>
          </cell>
          <cell r="K14">
            <v>-46001.43</v>
          </cell>
          <cell r="L14">
            <v>-44131.7</v>
          </cell>
          <cell r="M14">
            <v>-68260.73</v>
          </cell>
          <cell r="N14">
            <v>-45029.21</v>
          </cell>
          <cell r="O14">
            <v>-40044.47</v>
          </cell>
        </row>
        <row r="15">
          <cell r="A15" t="str">
            <v>0000210100</v>
          </cell>
          <cell r="B15" t="str">
            <v>Accts Payable-Generl</v>
          </cell>
          <cell r="C15">
            <v>-9034.61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0000210198</v>
          </cell>
          <cell r="B16" t="str">
            <v>GST - Gen Adj BA Bal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0000210199</v>
          </cell>
          <cell r="B17" t="str">
            <v>A/P - Gen Adj BA Bal</v>
          </cell>
          <cell r="C17">
            <v>-240.14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0000210900</v>
          </cell>
          <cell r="B18" t="str">
            <v>GR/IR Clearing</v>
          </cell>
          <cell r="C18">
            <v>-16580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0000210910</v>
          </cell>
          <cell r="B19" t="str">
            <v>Freight Clearing</v>
          </cell>
          <cell r="C19">
            <v>-60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0000220110</v>
          </cell>
          <cell r="B20" t="str">
            <v>GST Clearing Purch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6.41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-32064.18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-23006.37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-188823.21</v>
          </cell>
          <cell r="D26">
            <v>-1573</v>
          </cell>
          <cell r="E26">
            <v>-1367.83</v>
          </cell>
          <cell r="F26">
            <v>-3583.26</v>
          </cell>
          <cell r="G26">
            <v>-1504.61</v>
          </cell>
          <cell r="H26">
            <v>-1573</v>
          </cell>
          <cell r="I26">
            <v>-1436.22</v>
          </cell>
          <cell r="J26">
            <v>-1592.37</v>
          </cell>
          <cell r="K26">
            <v>-1523.13</v>
          </cell>
          <cell r="L26">
            <v>-1453.9</v>
          </cell>
          <cell r="M26">
            <v>-1592.37</v>
          </cell>
          <cell r="N26">
            <v>-1453.9</v>
          </cell>
          <cell r="O26">
            <v>-1523.13</v>
          </cell>
        </row>
        <row r="27">
          <cell r="A27" t="str">
            <v>0000240110</v>
          </cell>
          <cell r="B27" t="str">
            <v>Prov Rec Lve Oncosts</v>
          </cell>
          <cell r="C27">
            <v>-304.05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0000240120</v>
          </cell>
          <cell r="B28" t="str">
            <v>Rec Leave Taken</v>
          </cell>
          <cell r="C28">
            <v>97127</v>
          </cell>
          <cell r="D28">
            <v>1493.21</v>
          </cell>
          <cell r="E28">
            <v>1493.21</v>
          </cell>
          <cell r="F28">
            <v>1493.21</v>
          </cell>
          <cell r="G28">
            <v>1493.21</v>
          </cell>
          <cell r="H28">
            <v>1493.21</v>
          </cell>
          <cell r="I28">
            <v>1493.21</v>
          </cell>
          <cell r="J28">
            <v>1511.59</v>
          </cell>
          <cell r="K28">
            <v>1511.59</v>
          </cell>
          <cell r="L28">
            <v>1511.59</v>
          </cell>
          <cell r="M28">
            <v>1511.59</v>
          </cell>
          <cell r="N28">
            <v>1511.59</v>
          </cell>
          <cell r="O28">
            <v>1511.59</v>
          </cell>
        </row>
        <row r="29">
          <cell r="A29" t="str">
            <v>0000240130</v>
          </cell>
          <cell r="B29" t="str">
            <v>Prov LSL - Current</v>
          </cell>
          <cell r="C29">
            <v>-497686.4</v>
          </cell>
          <cell r="D29">
            <v>-511.23</v>
          </cell>
          <cell r="E29">
            <v>-444.54</v>
          </cell>
          <cell r="F29">
            <v>-9214.56</v>
          </cell>
          <cell r="G29">
            <v>-489</v>
          </cell>
          <cell r="H29">
            <v>-511.23</v>
          </cell>
          <cell r="I29">
            <v>-466.77</v>
          </cell>
          <cell r="J29">
            <v>-517.52</v>
          </cell>
          <cell r="K29">
            <v>-495.02</v>
          </cell>
          <cell r="L29">
            <v>-472.52</v>
          </cell>
          <cell r="M29">
            <v>-517.52</v>
          </cell>
          <cell r="N29">
            <v>-472.52</v>
          </cell>
          <cell r="O29">
            <v>-495.02</v>
          </cell>
        </row>
        <row r="30">
          <cell r="A30" t="str">
            <v>0000240140</v>
          </cell>
          <cell r="B30" t="str">
            <v>Prov LSL Oncost-Curr</v>
          </cell>
          <cell r="C30">
            <v>-130.77000000000001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0000240160</v>
          </cell>
          <cell r="B31" t="str">
            <v>LSL Taken - Terminat</v>
          </cell>
          <cell r="C31">
            <v>142709.76000000001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0000297100</v>
          </cell>
          <cell r="B32" t="str">
            <v>Retained Earnings</v>
          </cell>
          <cell r="C32">
            <v>16276983.15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0000500100</v>
          </cell>
          <cell r="B33" t="str">
            <v>Sals: Ordinary Time</v>
          </cell>
          <cell r="C33">
            <v>0</v>
          </cell>
          <cell r="D33">
            <v>78611.95</v>
          </cell>
          <cell r="E33">
            <v>73376.259999999995</v>
          </cell>
          <cell r="F33">
            <v>74923.16</v>
          </cell>
          <cell r="G33">
            <v>81607.28</v>
          </cell>
          <cell r="H33">
            <v>83341.55</v>
          </cell>
          <cell r="I33">
            <v>79574.039999999994</v>
          </cell>
          <cell r="J33">
            <v>83573.539999999994</v>
          </cell>
          <cell r="K33">
            <v>81831.289999999994</v>
          </cell>
          <cell r="L33">
            <v>79485.03</v>
          </cell>
          <cell r="M33">
            <v>83875.55</v>
          </cell>
          <cell r="N33">
            <v>79485.03</v>
          </cell>
          <cell r="O33">
            <v>81831.289999999994</v>
          </cell>
        </row>
        <row r="34">
          <cell r="A34" t="str">
            <v>0000500200</v>
          </cell>
          <cell r="B34" t="str">
            <v>Sals: Overtime</v>
          </cell>
        </row>
        <row r="35">
          <cell r="A35" t="str">
            <v>0000500400</v>
          </cell>
          <cell r="B35" t="str">
            <v>Sals: Bonuses</v>
          </cell>
        </row>
        <row r="36">
          <cell r="A36" t="str">
            <v>0000501100</v>
          </cell>
          <cell r="B36" t="str">
            <v>Sals: Employer Cont</v>
          </cell>
          <cell r="C36">
            <v>0</v>
          </cell>
          <cell r="D36">
            <v>8065.96</v>
          </cell>
          <cell r="E36">
            <v>7553.64</v>
          </cell>
          <cell r="F36">
            <v>7724.42</v>
          </cell>
          <cell r="G36">
            <v>8278.5</v>
          </cell>
          <cell r="H36">
            <v>8466.69</v>
          </cell>
          <cell r="I36">
            <v>8090.3</v>
          </cell>
          <cell r="J36">
            <v>8490.68</v>
          </cell>
          <cell r="K36">
            <v>8301.5</v>
          </cell>
          <cell r="L36">
            <v>8112.3</v>
          </cell>
          <cell r="M36">
            <v>8490.69</v>
          </cell>
          <cell r="N36">
            <v>8112.3</v>
          </cell>
          <cell r="O36">
            <v>8301.5</v>
          </cell>
        </row>
        <row r="37">
          <cell r="A37" t="str">
            <v>0000501150</v>
          </cell>
          <cell r="B37" t="str">
            <v>Sals Employ Cont Adj</v>
          </cell>
        </row>
        <row r="38">
          <cell r="A38" t="str">
            <v>0000501350</v>
          </cell>
          <cell r="B38" t="str">
            <v>Sals: P'roll Tax Pmt</v>
          </cell>
          <cell r="C38">
            <v>0</v>
          </cell>
          <cell r="D38">
            <v>5192.09</v>
          </cell>
          <cell r="E38">
            <v>4862.6000000000004</v>
          </cell>
          <cell r="F38">
            <v>4972.09</v>
          </cell>
          <cell r="G38">
            <v>5329.33</v>
          </cell>
          <cell r="H38">
            <v>5450.04</v>
          </cell>
          <cell r="I38">
            <v>5207.62</v>
          </cell>
          <cell r="J38">
            <v>5465.04</v>
          </cell>
          <cell r="K38">
            <v>5343.33</v>
          </cell>
          <cell r="L38">
            <v>5221.6099999999997</v>
          </cell>
          <cell r="M38">
            <v>5465.04</v>
          </cell>
          <cell r="N38">
            <v>5221.6099999999997</v>
          </cell>
          <cell r="O38">
            <v>5343.33</v>
          </cell>
        </row>
        <row r="39">
          <cell r="A39" t="str">
            <v>0000501630</v>
          </cell>
          <cell r="B39" t="str">
            <v>Sals: A/L Prov Expse</v>
          </cell>
          <cell r="C39">
            <v>0</v>
          </cell>
          <cell r="D39">
            <v>6994.1</v>
          </cell>
          <cell r="E39">
            <v>6571.79</v>
          </cell>
          <cell r="F39">
            <v>8859.2199999999993</v>
          </cell>
          <cell r="G39">
            <v>7169.99</v>
          </cell>
          <cell r="H39">
            <v>7324.8</v>
          </cell>
          <cell r="I39">
            <v>7014.18</v>
          </cell>
          <cell r="J39">
            <v>7343.79</v>
          </cell>
          <cell r="K39">
            <v>7187.99</v>
          </cell>
          <cell r="L39">
            <v>7032.18</v>
          </cell>
          <cell r="M39">
            <v>7343.8</v>
          </cell>
          <cell r="N39">
            <v>7032.17</v>
          </cell>
          <cell r="O39">
            <v>7187.99</v>
          </cell>
        </row>
        <row r="40">
          <cell r="A40" t="str">
            <v>0000501640</v>
          </cell>
          <cell r="B40" t="str">
            <v>Sals: LSL Prov Exp</v>
          </cell>
          <cell r="C40">
            <v>0</v>
          </cell>
          <cell r="D40">
            <v>3379.64</v>
          </cell>
          <cell r="E40">
            <v>3243.03</v>
          </cell>
          <cell r="F40">
            <v>12036.56</v>
          </cell>
          <cell r="G40">
            <v>3436.9</v>
          </cell>
          <cell r="H40">
            <v>3487.12</v>
          </cell>
          <cell r="I40">
            <v>3386.7</v>
          </cell>
          <cell r="J40">
            <v>3494.12</v>
          </cell>
          <cell r="K40">
            <v>3442.9</v>
          </cell>
          <cell r="L40">
            <v>3392.69</v>
          </cell>
          <cell r="M40">
            <v>3494.13</v>
          </cell>
          <cell r="N40">
            <v>3392.69</v>
          </cell>
          <cell r="O40">
            <v>3442.9</v>
          </cell>
        </row>
        <row r="41">
          <cell r="A41" t="str">
            <v>0000501650</v>
          </cell>
          <cell r="B41" t="str">
            <v>Sals: W/Cover Levy</v>
          </cell>
          <cell r="C41">
            <v>0</v>
          </cell>
          <cell r="D41">
            <v>1307.8900000000001</v>
          </cell>
          <cell r="E41">
            <v>1225.19</v>
          </cell>
          <cell r="F41">
            <v>1252.4100000000001</v>
          </cell>
          <cell r="G41">
            <v>1342.81</v>
          </cell>
          <cell r="H41">
            <v>1372.87</v>
          </cell>
          <cell r="I41">
            <v>1311.75</v>
          </cell>
          <cell r="J41">
            <v>1376.86</v>
          </cell>
          <cell r="K41">
            <v>1345.81</v>
          </cell>
          <cell r="L41">
            <v>1315.75</v>
          </cell>
          <cell r="M41">
            <v>1376.87</v>
          </cell>
          <cell r="N41">
            <v>1315.74</v>
          </cell>
          <cell r="O41">
            <v>1345.81</v>
          </cell>
        </row>
        <row r="42">
          <cell r="A42" t="str">
            <v>0000502100</v>
          </cell>
          <cell r="B42" t="str">
            <v>Sals: Sick Leave Exp</v>
          </cell>
          <cell r="C42">
            <v>0</v>
          </cell>
          <cell r="D42">
            <v>1138.33</v>
          </cell>
          <cell r="E42">
            <v>839.33</v>
          </cell>
          <cell r="F42">
            <v>1138.33</v>
          </cell>
          <cell r="G42">
            <v>759.86</v>
          </cell>
          <cell r="H42">
            <v>1058.8599999999999</v>
          </cell>
          <cell r="I42">
            <v>759.86</v>
          </cell>
          <cell r="J42">
            <v>1061.8499999999999</v>
          </cell>
          <cell r="K42">
            <v>759.86</v>
          </cell>
          <cell r="L42">
            <v>1061.8599999999999</v>
          </cell>
          <cell r="M42">
            <v>759.86</v>
          </cell>
          <cell r="N42">
            <v>1061.8599999999999</v>
          </cell>
          <cell r="O42">
            <v>759.86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6625</v>
          </cell>
          <cell r="E43">
            <v>6625.01</v>
          </cell>
          <cell r="F43">
            <v>6625</v>
          </cell>
          <cell r="G43">
            <v>6625</v>
          </cell>
          <cell r="H43">
            <v>6625.01</v>
          </cell>
          <cell r="I43">
            <v>6625</v>
          </cell>
          <cell r="J43">
            <v>6625</v>
          </cell>
          <cell r="K43">
            <v>6625.01</v>
          </cell>
          <cell r="L43">
            <v>6625</v>
          </cell>
          <cell r="M43">
            <v>6625</v>
          </cell>
          <cell r="N43">
            <v>6625.01</v>
          </cell>
          <cell r="O43">
            <v>6621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24000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16000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558.66999999999996</v>
          </cell>
          <cell r="E46">
            <v>558.66999999999996</v>
          </cell>
          <cell r="F46">
            <v>558.66999999999996</v>
          </cell>
          <cell r="G46">
            <v>558.66999999999996</v>
          </cell>
          <cell r="H46">
            <v>558.66999999999996</v>
          </cell>
          <cell r="I46">
            <v>558.66999999999996</v>
          </cell>
          <cell r="J46">
            <v>558.66999999999996</v>
          </cell>
          <cell r="K46">
            <v>558.66999999999996</v>
          </cell>
          <cell r="L46">
            <v>558.66999999999996</v>
          </cell>
          <cell r="M46">
            <v>558.66999999999996</v>
          </cell>
          <cell r="N46">
            <v>554.66999999999996</v>
          </cell>
          <cell r="O46">
            <v>558.66999999999996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4437.07</v>
          </cell>
          <cell r="E47">
            <v>937.07</v>
          </cell>
          <cell r="F47">
            <v>937.07</v>
          </cell>
          <cell r="G47">
            <v>3737.07</v>
          </cell>
          <cell r="H47">
            <v>2137.0700000000002</v>
          </cell>
          <cell r="I47">
            <v>1237.07</v>
          </cell>
          <cell r="J47">
            <v>4787.07</v>
          </cell>
          <cell r="K47">
            <v>1337.07</v>
          </cell>
          <cell r="L47">
            <v>1337.07</v>
          </cell>
          <cell r="M47">
            <v>3337.07</v>
          </cell>
          <cell r="N47">
            <v>837.07</v>
          </cell>
          <cell r="O47">
            <v>2137.0700000000002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887.47</v>
          </cell>
          <cell r="E48">
            <v>447.47</v>
          </cell>
          <cell r="F48">
            <v>447.47</v>
          </cell>
          <cell r="G48">
            <v>537.47</v>
          </cell>
          <cell r="H48">
            <v>1437.47</v>
          </cell>
          <cell r="I48">
            <v>537.47</v>
          </cell>
          <cell r="J48">
            <v>1287.47</v>
          </cell>
          <cell r="K48">
            <v>617.47</v>
          </cell>
          <cell r="L48">
            <v>617.47</v>
          </cell>
          <cell r="M48">
            <v>437.47</v>
          </cell>
          <cell r="N48">
            <v>433.47</v>
          </cell>
          <cell r="O48">
            <v>907.47</v>
          </cell>
        </row>
        <row r="49">
          <cell r="A49" t="str">
            <v>0000503260</v>
          </cell>
          <cell r="B49" t="str">
            <v>Educ Exps: Non FBT</v>
          </cell>
          <cell r="C49">
            <v>0</v>
          </cell>
          <cell r="D49">
            <v>1500</v>
          </cell>
          <cell r="E49">
            <v>9000</v>
          </cell>
          <cell r="F49">
            <v>0</v>
          </cell>
          <cell r="G49">
            <v>1500</v>
          </cell>
          <cell r="H49">
            <v>0</v>
          </cell>
          <cell r="I49">
            <v>0</v>
          </cell>
          <cell r="J49">
            <v>1500</v>
          </cell>
          <cell r="K49">
            <v>0</v>
          </cell>
          <cell r="L49">
            <v>0</v>
          </cell>
          <cell r="M49">
            <v>500</v>
          </cell>
          <cell r="N49">
            <v>0</v>
          </cell>
          <cell r="O49">
            <v>0</v>
          </cell>
        </row>
        <row r="50">
          <cell r="A50" t="str">
            <v>0000503280</v>
          </cell>
          <cell r="B50" t="str">
            <v>Car Park: Non-Perm</v>
          </cell>
          <cell r="C50">
            <v>0</v>
          </cell>
          <cell r="D50">
            <v>226.33</v>
          </cell>
          <cell r="E50">
            <v>226.34</v>
          </cell>
          <cell r="F50">
            <v>226.33</v>
          </cell>
          <cell r="G50">
            <v>226.33</v>
          </cell>
          <cell r="H50">
            <v>226.34</v>
          </cell>
          <cell r="I50">
            <v>226.33</v>
          </cell>
          <cell r="J50">
            <v>226.33</v>
          </cell>
          <cell r="K50">
            <v>226.34</v>
          </cell>
          <cell r="L50">
            <v>226.33</v>
          </cell>
          <cell r="M50">
            <v>226.33</v>
          </cell>
          <cell r="N50">
            <v>230.34</v>
          </cell>
          <cell r="O50">
            <v>226.33</v>
          </cell>
        </row>
        <row r="51">
          <cell r="A51" t="str">
            <v>0000503290</v>
          </cell>
          <cell r="B51" t="str">
            <v>Car Park: Perm</v>
          </cell>
          <cell r="C51">
            <v>0</v>
          </cell>
          <cell r="D51">
            <v>2560</v>
          </cell>
          <cell r="E51">
            <v>2560</v>
          </cell>
          <cell r="F51">
            <v>2560</v>
          </cell>
          <cell r="G51">
            <v>2560</v>
          </cell>
          <cell r="H51">
            <v>2560</v>
          </cell>
          <cell r="I51">
            <v>2560</v>
          </cell>
          <cell r="J51">
            <v>2560</v>
          </cell>
          <cell r="K51">
            <v>2560</v>
          </cell>
          <cell r="L51">
            <v>2560</v>
          </cell>
          <cell r="M51">
            <v>2560</v>
          </cell>
          <cell r="N51">
            <v>2560</v>
          </cell>
          <cell r="O51">
            <v>2560</v>
          </cell>
        </row>
        <row r="52">
          <cell r="A52" t="str">
            <v>0000503330</v>
          </cell>
          <cell r="B52" t="str">
            <v>In-house Refreshment</v>
          </cell>
          <cell r="C52">
            <v>0</v>
          </cell>
          <cell r="D52">
            <v>550</v>
          </cell>
          <cell r="E52">
            <v>550</v>
          </cell>
          <cell r="F52">
            <v>550</v>
          </cell>
          <cell r="G52">
            <v>550</v>
          </cell>
          <cell r="H52">
            <v>550</v>
          </cell>
          <cell r="I52">
            <v>550</v>
          </cell>
          <cell r="J52">
            <v>550</v>
          </cell>
          <cell r="K52">
            <v>550</v>
          </cell>
          <cell r="L52">
            <v>550</v>
          </cell>
          <cell r="M52">
            <v>550</v>
          </cell>
          <cell r="N52">
            <v>550</v>
          </cell>
          <cell r="O52">
            <v>550</v>
          </cell>
        </row>
        <row r="53">
          <cell r="A53" t="str">
            <v>0000503350</v>
          </cell>
          <cell r="B53" t="str">
            <v>OH&amp;Safety Exp</v>
          </cell>
          <cell r="C53">
            <v>0</v>
          </cell>
          <cell r="D53">
            <v>93</v>
          </cell>
          <cell r="E53">
            <v>93</v>
          </cell>
          <cell r="F53">
            <v>93</v>
          </cell>
          <cell r="G53">
            <v>93</v>
          </cell>
          <cell r="H53">
            <v>93</v>
          </cell>
          <cell r="I53">
            <v>93</v>
          </cell>
          <cell r="J53">
            <v>93</v>
          </cell>
          <cell r="K53">
            <v>93</v>
          </cell>
          <cell r="L53">
            <v>93</v>
          </cell>
          <cell r="M53">
            <v>93</v>
          </cell>
          <cell r="N53">
            <v>97</v>
          </cell>
          <cell r="O53">
            <v>93</v>
          </cell>
        </row>
        <row r="54">
          <cell r="A54" t="str">
            <v>0000520100</v>
          </cell>
          <cell r="B54" t="str">
            <v>M &amp; S-Distribution</v>
          </cell>
          <cell r="C54">
            <v>0</v>
          </cell>
          <cell r="D54">
            <v>4500</v>
          </cell>
          <cell r="E54">
            <v>4500</v>
          </cell>
          <cell r="F54">
            <v>9500</v>
          </cell>
          <cell r="G54">
            <v>4500</v>
          </cell>
          <cell r="H54">
            <v>4500</v>
          </cell>
          <cell r="I54">
            <v>4500</v>
          </cell>
          <cell r="J54">
            <v>4500</v>
          </cell>
          <cell r="K54">
            <v>4000</v>
          </cell>
          <cell r="L54">
            <v>3500</v>
          </cell>
          <cell r="M54">
            <v>1000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2558.33</v>
          </cell>
          <cell r="E55">
            <v>2558.34</v>
          </cell>
          <cell r="F55">
            <v>2558.33</v>
          </cell>
          <cell r="G55">
            <v>2558.33</v>
          </cell>
          <cell r="H55">
            <v>2558.34</v>
          </cell>
          <cell r="I55">
            <v>2558.33</v>
          </cell>
          <cell r="J55">
            <v>2558.33</v>
          </cell>
          <cell r="K55">
            <v>2558.34</v>
          </cell>
          <cell r="L55">
            <v>2558.33</v>
          </cell>
          <cell r="M55">
            <v>2558.33</v>
          </cell>
          <cell r="N55">
            <v>2558.34</v>
          </cell>
          <cell r="O55">
            <v>2558.33</v>
          </cell>
        </row>
        <row r="56">
          <cell r="A56" t="str">
            <v>0000522200</v>
          </cell>
          <cell r="B56" t="str">
            <v>M &amp; S-MV &amp; Plant</v>
          </cell>
          <cell r="C56">
            <v>0</v>
          </cell>
          <cell r="D56">
            <v>420</v>
          </cell>
          <cell r="E56">
            <v>420</v>
          </cell>
          <cell r="F56">
            <v>420</v>
          </cell>
          <cell r="G56">
            <v>420</v>
          </cell>
          <cell r="H56">
            <v>420</v>
          </cell>
          <cell r="I56">
            <v>420</v>
          </cell>
          <cell r="J56">
            <v>420</v>
          </cell>
          <cell r="K56">
            <v>420</v>
          </cell>
          <cell r="L56">
            <v>420</v>
          </cell>
          <cell r="M56">
            <v>420</v>
          </cell>
          <cell r="N56">
            <v>420</v>
          </cell>
          <cell r="O56">
            <v>380</v>
          </cell>
        </row>
        <row r="57">
          <cell r="A57" t="str">
            <v>0000522300</v>
          </cell>
          <cell r="B57" t="str">
            <v>Cap Purch-MV &amp; Plant</v>
          </cell>
          <cell r="C57">
            <v>0</v>
          </cell>
          <cell r="D57">
            <v>0</v>
          </cell>
          <cell r="E57">
            <v>50000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0000523100</v>
          </cell>
          <cell r="B58" t="str">
            <v>M &amp; S-Admin &amp; Gen</v>
          </cell>
          <cell r="C58">
            <v>0</v>
          </cell>
          <cell r="D58">
            <v>2725</v>
          </cell>
          <cell r="E58">
            <v>2724.99</v>
          </cell>
          <cell r="F58">
            <v>2725</v>
          </cell>
          <cell r="G58">
            <v>2725</v>
          </cell>
          <cell r="H58">
            <v>2724.99</v>
          </cell>
          <cell r="I58">
            <v>2725</v>
          </cell>
          <cell r="J58">
            <v>2725</v>
          </cell>
          <cell r="K58">
            <v>2724.99</v>
          </cell>
          <cell r="L58">
            <v>2725.01</v>
          </cell>
          <cell r="M58">
            <v>2725.01</v>
          </cell>
          <cell r="N58">
            <v>2725</v>
          </cell>
          <cell r="O58">
            <v>2725.01</v>
          </cell>
        </row>
        <row r="59">
          <cell r="A59" t="str">
            <v>0000524100</v>
          </cell>
          <cell r="B59" t="str">
            <v>Cap Purch ComputerHW</v>
          </cell>
          <cell r="C59">
            <v>0</v>
          </cell>
          <cell r="D59">
            <v>0</v>
          </cell>
          <cell r="E59">
            <v>5500</v>
          </cell>
          <cell r="F59">
            <v>8000</v>
          </cell>
          <cell r="G59">
            <v>5000</v>
          </cell>
          <cell r="H59">
            <v>3000</v>
          </cell>
          <cell r="I59">
            <v>0</v>
          </cell>
          <cell r="J59">
            <v>2000</v>
          </cell>
          <cell r="K59">
            <v>0</v>
          </cell>
          <cell r="L59">
            <v>0</v>
          </cell>
          <cell r="M59">
            <v>5000</v>
          </cell>
          <cell r="N59">
            <v>5000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0</v>
          </cell>
          <cell r="E60">
            <v>4000</v>
          </cell>
          <cell r="F60">
            <v>0</v>
          </cell>
          <cell r="G60">
            <v>0</v>
          </cell>
          <cell r="H60">
            <v>0</v>
          </cell>
          <cell r="I60">
            <v>4000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433.33</v>
          </cell>
          <cell r="E61">
            <v>433.34</v>
          </cell>
          <cell r="F61">
            <v>433.33</v>
          </cell>
          <cell r="G61">
            <v>433.33</v>
          </cell>
          <cell r="H61">
            <v>433.34</v>
          </cell>
          <cell r="I61">
            <v>433.33</v>
          </cell>
          <cell r="J61">
            <v>433.33</v>
          </cell>
          <cell r="K61">
            <v>433.34</v>
          </cell>
          <cell r="L61">
            <v>433.33</v>
          </cell>
          <cell r="M61">
            <v>433.33</v>
          </cell>
          <cell r="N61">
            <v>433.34</v>
          </cell>
          <cell r="O61">
            <v>433.33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0000528500</v>
          </cell>
          <cell r="B63" t="str">
            <v>M &amp; S- Store Recv.</v>
          </cell>
          <cell r="C63">
            <v>0</v>
          </cell>
          <cell r="D63">
            <v>481.5</v>
          </cell>
          <cell r="E63">
            <v>481.5</v>
          </cell>
          <cell r="F63">
            <v>1016.5</v>
          </cell>
          <cell r="G63">
            <v>481.5</v>
          </cell>
          <cell r="H63">
            <v>481.5</v>
          </cell>
          <cell r="I63">
            <v>481.5</v>
          </cell>
          <cell r="J63">
            <v>481.5</v>
          </cell>
          <cell r="K63">
            <v>428</v>
          </cell>
          <cell r="L63">
            <v>374.5</v>
          </cell>
          <cell r="M63">
            <v>107</v>
          </cell>
          <cell r="N63">
            <v>0</v>
          </cell>
          <cell r="O63">
            <v>0</v>
          </cell>
        </row>
        <row r="64">
          <cell r="A64" t="str">
            <v>0000531000</v>
          </cell>
          <cell r="B64" t="str">
            <v>Maintenance Services</v>
          </cell>
          <cell r="C64">
            <v>0</v>
          </cell>
          <cell r="D64">
            <v>983.33</v>
          </cell>
          <cell r="E64">
            <v>983.34</v>
          </cell>
          <cell r="F64">
            <v>983.33</v>
          </cell>
          <cell r="G64">
            <v>983.33</v>
          </cell>
          <cell r="H64">
            <v>983.34</v>
          </cell>
          <cell r="I64">
            <v>983.33</v>
          </cell>
          <cell r="J64">
            <v>983.33</v>
          </cell>
          <cell r="K64">
            <v>983.34</v>
          </cell>
          <cell r="L64">
            <v>983.33</v>
          </cell>
          <cell r="M64">
            <v>983.33</v>
          </cell>
          <cell r="N64">
            <v>983.34</v>
          </cell>
          <cell r="O64">
            <v>983.33</v>
          </cell>
        </row>
        <row r="65">
          <cell r="A65" t="str">
            <v>0000531020</v>
          </cell>
          <cell r="B65" t="str">
            <v>Eng &amp; Tech Services</v>
          </cell>
          <cell r="C65">
            <v>0</v>
          </cell>
          <cell r="D65">
            <v>4000</v>
          </cell>
          <cell r="E65">
            <v>10500</v>
          </cell>
          <cell r="F65">
            <v>10500</v>
          </cell>
          <cell r="G65">
            <v>33000</v>
          </cell>
          <cell r="H65">
            <v>33000</v>
          </cell>
          <cell r="I65">
            <v>21500</v>
          </cell>
          <cell r="J65">
            <v>10500</v>
          </cell>
          <cell r="K65">
            <v>2000</v>
          </cell>
          <cell r="L65">
            <v>2000</v>
          </cell>
          <cell r="M65">
            <v>2000</v>
          </cell>
          <cell r="N65">
            <v>2000</v>
          </cell>
          <cell r="O65">
            <v>0</v>
          </cell>
        </row>
        <row r="66">
          <cell r="A66" t="str">
            <v>0000531500</v>
          </cell>
          <cell r="B66" t="str">
            <v>Lease: MV's</v>
          </cell>
          <cell r="C66">
            <v>0</v>
          </cell>
          <cell r="D66">
            <v>62</v>
          </cell>
          <cell r="E66">
            <v>62</v>
          </cell>
          <cell r="F66">
            <v>62</v>
          </cell>
          <cell r="G66">
            <v>62</v>
          </cell>
          <cell r="H66">
            <v>62</v>
          </cell>
          <cell r="I66">
            <v>62</v>
          </cell>
          <cell r="J66">
            <v>62</v>
          </cell>
          <cell r="K66">
            <v>62</v>
          </cell>
          <cell r="L66">
            <v>62</v>
          </cell>
          <cell r="M66">
            <v>62</v>
          </cell>
          <cell r="N66">
            <v>62</v>
          </cell>
          <cell r="O66">
            <v>62</v>
          </cell>
        </row>
        <row r="67">
          <cell r="A67" t="str">
            <v>0000531600</v>
          </cell>
          <cell r="B67" t="str">
            <v>Novated Lease: MV's</v>
          </cell>
          <cell r="C67">
            <v>0</v>
          </cell>
          <cell r="D67">
            <v>2336</v>
          </cell>
          <cell r="E67">
            <v>2336</v>
          </cell>
          <cell r="F67">
            <v>2337</v>
          </cell>
          <cell r="G67">
            <v>2336</v>
          </cell>
          <cell r="H67">
            <v>2336</v>
          </cell>
          <cell r="I67">
            <v>2337</v>
          </cell>
          <cell r="J67">
            <v>2336</v>
          </cell>
          <cell r="K67">
            <v>2336</v>
          </cell>
          <cell r="L67">
            <v>2337</v>
          </cell>
          <cell r="M67">
            <v>2336</v>
          </cell>
          <cell r="N67">
            <v>2336</v>
          </cell>
          <cell r="O67">
            <v>2301</v>
          </cell>
        </row>
        <row r="68">
          <cell r="A68" t="str">
            <v>0000531700</v>
          </cell>
          <cell r="B68" t="str">
            <v>Hire: Vehicles</v>
          </cell>
          <cell r="C68">
            <v>0</v>
          </cell>
          <cell r="D68">
            <v>458.33</v>
          </cell>
          <cell r="E68">
            <v>458.33</v>
          </cell>
          <cell r="F68">
            <v>458.33</v>
          </cell>
          <cell r="G68">
            <v>458.33</v>
          </cell>
          <cell r="H68">
            <v>458.33</v>
          </cell>
          <cell r="I68">
            <v>458.33</v>
          </cell>
          <cell r="J68">
            <v>458.33</v>
          </cell>
          <cell r="K68">
            <v>458.33</v>
          </cell>
          <cell r="L68">
            <v>458.34</v>
          </cell>
          <cell r="M68">
            <v>458.34</v>
          </cell>
          <cell r="N68">
            <v>458.34</v>
          </cell>
          <cell r="O68">
            <v>458.34</v>
          </cell>
        </row>
        <row r="69">
          <cell r="A69" t="str">
            <v>0000531800</v>
          </cell>
          <cell r="B69" t="str">
            <v>MV Rego &amp; Licences</v>
          </cell>
          <cell r="C69">
            <v>0</v>
          </cell>
          <cell r="D69">
            <v>464.67</v>
          </cell>
          <cell r="E69">
            <v>464.66</v>
          </cell>
          <cell r="F69">
            <v>464.67</v>
          </cell>
          <cell r="G69">
            <v>464.67</v>
          </cell>
          <cell r="H69">
            <v>464.66</v>
          </cell>
          <cell r="I69">
            <v>464.67</v>
          </cell>
          <cell r="J69">
            <v>464.67</v>
          </cell>
          <cell r="K69">
            <v>464.66</v>
          </cell>
          <cell r="L69">
            <v>464.67</v>
          </cell>
          <cell r="M69">
            <v>464.67</v>
          </cell>
          <cell r="N69">
            <v>464.66</v>
          </cell>
          <cell r="O69">
            <v>464.67</v>
          </cell>
        </row>
        <row r="70">
          <cell r="A70" t="str">
            <v>0000532050</v>
          </cell>
          <cell r="B70" t="str">
            <v>Prof Svcs: Deduct</v>
          </cell>
          <cell r="C70">
            <v>0</v>
          </cell>
          <cell r="D70">
            <v>13000</v>
          </cell>
          <cell r="E70">
            <v>13000</v>
          </cell>
          <cell r="F70">
            <v>18700</v>
          </cell>
          <cell r="G70">
            <v>19700</v>
          </cell>
          <cell r="H70">
            <v>19700</v>
          </cell>
          <cell r="I70">
            <v>19700</v>
          </cell>
          <cell r="J70">
            <v>19700</v>
          </cell>
          <cell r="K70">
            <v>19700</v>
          </cell>
          <cell r="L70">
            <v>19700</v>
          </cell>
          <cell r="M70">
            <v>19700</v>
          </cell>
          <cell r="N70">
            <v>18200</v>
          </cell>
          <cell r="O70">
            <v>12200</v>
          </cell>
        </row>
        <row r="71">
          <cell r="A71" t="str">
            <v>0000532061</v>
          </cell>
          <cell r="B71" t="str">
            <v>Legal Fees:Deductibl</v>
          </cell>
          <cell r="C71">
            <v>0</v>
          </cell>
          <cell r="D71">
            <v>1262.5</v>
          </cell>
          <cell r="E71">
            <v>1262.5</v>
          </cell>
          <cell r="F71">
            <v>1262.5</v>
          </cell>
          <cell r="G71">
            <v>1262.5</v>
          </cell>
          <cell r="H71">
            <v>1262.5</v>
          </cell>
          <cell r="I71">
            <v>1262.5</v>
          </cell>
          <cell r="J71">
            <v>1262.5</v>
          </cell>
          <cell r="K71">
            <v>1262.5</v>
          </cell>
          <cell r="L71">
            <v>1262.5</v>
          </cell>
          <cell r="M71">
            <v>1262.5</v>
          </cell>
          <cell r="N71">
            <v>1262.5</v>
          </cell>
          <cell r="O71">
            <v>1262.5</v>
          </cell>
        </row>
        <row r="72">
          <cell r="A72" t="str">
            <v>0000532100</v>
          </cell>
          <cell r="B72" t="str">
            <v>Admin Services</v>
          </cell>
          <cell r="C72">
            <v>0</v>
          </cell>
          <cell r="D72">
            <v>6600</v>
          </cell>
          <cell r="E72">
            <v>1500</v>
          </cell>
          <cell r="F72">
            <v>1600</v>
          </cell>
          <cell r="G72">
            <v>4499.99</v>
          </cell>
          <cell r="H72">
            <v>2600</v>
          </cell>
          <cell r="I72">
            <v>2499.9899999999998</v>
          </cell>
          <cell r="J72">
            <v>4600</v>
          </cell>
          <cell r="K72">
            <v>2499.9899999999998</v>
          </cell>
          <cell r="L72">
            <v>2500</v>
          </cell>
          <cell r="M72">
            <v>4499.99</v>
          </cell>
          <cell r="N72">
            <v>2500</v>
          </cell>
          <cell r="O72">
            <v>2500</v>
          </cell>
        </row>
        <row r="73">
          <cell r="A73" t="str">
            <v>0000532140</v>
          </cell>
          <cell r="B73" t="str">
            <v>Tech Services</v>
          </cell>
        </row>
        <row r="74">
          <cell r="A74" t="str">
            <v>0000532160</v>
          </cell>
          <cell r="B74" t="str">
            <v>Training Services</v>
          </cell>
          <cell r="C74">
            <v>0</v>
          </cell>
          <cell r="D74">
            <v>5875</v>
          </cell>
          <cell r="E74">
            <v>5875</v>
          </cell>
          <cell r="F74">
            <v>5875</v>
          </cell>
          <cell r="G74">
            <v>4875</v>
          </cell>
          <cell r="H74">
            <v>5875</v>
          </cell>
          <cell r="I74">
            <v>5875</v>
          </cell>
          <cell r="J74">
            <v>4875</v>
          </cell>
          <cell r="K74">
            <v>5875</v>
          </cell>
          <cell r="L74">
            <v>4875</v>
          </cell>
          <cell r="M74">
            <v>5875</v>
          </cell>
          <cell r="N74">
            <v>5875</v>
          </cell>
          <cell r="O74">
            <v>4875</v>
          </cell>
        </row>
        <row r="75">
          <cell r="A75" t="str">
            <v>0000532200</v>
          </cell>
          <cell r="B75" t="str">
            <v>Hire: Plant &amp; Equip</v>
          </cell>
          <cell r="C75">
            <v>0</v>
          </cell>
          <cell r="D75">
            <v>83.33</v>
          </cell>
          <cell r="E75">
            <v>83.33</v>
          </cell>
          <cell r="F75">
            <v>83.33</v>
          </cell>
          <cell r="G75">
            <v>83.33</v>
          </cell>
          <cell r="H75">
            <v>83.33</v>
          </cell>
          <cell r="I75">
            <v>83.33</v>
          </cell>
          <cell r="J75">
            <v>83.33</v>
          </cell>
          <cell r="K75">
            <v>83.33</v>
          </cell>
          <cell r="L75">
            <v>83.34</v>
          </cell>
          <cell r="M75">
            <v>83.34</v>
          </cell>
          <cell r="N75">
            <v>83.34</v>
          </cell>
          <cell r="O75">
            <v>83.34</v>
          </cell>
        </row>
        <row r="76">
          <cell r="A76" t="str">
            <v>0000532240</v>
          </cell>
          <cell r="B76" t="str">
            <v>Bank Fees (no tax)</v>
          </cell>
          <cell r="C76">
            <v>0</v>
          </cell>
          <cell r="D76">
            <v>20</v>
          </cell>
          <cell r="E76">
            <v>20</v>
          </cell>
          <cell r="F76">
            <v>20</v>
          </cell>
          <cell r="G76">
            <v>20</v>
          </cell>
          <cell r="H76">
            <v>20</v>
          </cell>
          <cell r="I76">
            <v>20</v>
          </cell>
          <cell r="J76">
            <v>20</v>
          </cell>
          <cell r="K76">
            <v>20</v>
          </cell>
          <cell r="L76">
            <v>20</v>
          </cell>
          <cell r="M76">
            <v>20</v>
          </cell>
          <cell r="N76">
            <v>20</v>
          </cell>
          <cell r="O76">
            <v>20</v>
          </cell>
        </row>
        <row r="77">
          <cell r="A77" t="str">
            <v>0000532260</v>
          </cell>
          <cell r="B77" t="str">
            <v>Insurance Premiums</v>
          </cell>
          <cell r="C77">
            <v>0</v>
          </cell>
          <cell r="D77">
            <v>587</v>
          </cell>
          <cell r="E77">
            <v>587</v>
          </cell>
          <cell r="F77">
            <v>587</v>
          </cell>
          <cell r="G77">
            <v>587</v>
          </cell>
          <cell r="H77">
            <v>587</v>
          </cell>
          <cell r="I77">
            <v>587</v>
          </cell>
          <cell r="J77">
            <v>587</v>
          </cell>
          <cell r="K77">
            <v>587</v>
          </cell>
          <cell r="L77">
            <v>587</v>
          </cell>
          <cell r="M77">
            <v>587</v>
          </cell>
          <cell r="N77">
            <v>587</v>
          </cell>
          <cell r="O77">
            <v>547.01</v>
          </cell>
        </row>
        <row r="78">
          <cell r="A78" t="str">
            <v>0000532300</v>
          </cell>
          <cell r="B78" t="str">
            <v>Subs: Deductible</v>
          </cell>
          <cell r="C78">
            <v>0</v>
          </cell>
          <cell r="D78">
            <v>25466.67</v>
          </cell>
          <cell r="E78">
            <v>5966.67</v>
          </cell>
          <cell r="F78">
            <v>5466.67</v>
          </cell>
          <cell r="G78">
            <v>25466.67</v>
          </cell>
          <cell r="H78">
            <v>5966.67</v>
          </cell>
          <cell r="I78">
            <v>5466.67</v>
          </cell>
          <cell r="J78">
            <v>25466.67</v>
          </cell>
          <cell r="K78">
            <v>5966.67</v>
          </cell>
          <cell r="L78">
            <v>5466.67</v>
          </cell>
          <cell r="M78">
            <v>25466.67</v>
          </cell>
          <cell r="N78">
            <v>5466.67</v>
          </cell>
          <cell r="O78">
            <v>5966.67</v>
          </cell>
        </row>
        <row r="79">
          <cell r="A79" t="str">
            <v>0000532360</v>
          </cell>
          <cell r="B79" t="str">
            <v>Taxi Charges</v>
          </cell>
          <cell r="C79">
            <v>0</v>
          </cell>
          <cell r="D79">
            <v>410</v>
          </cell>
          <cell r="E79">
            <v>510</v>
          </cell>
          <cell r="F79">
            <v>510</v>
          </cell>
          <cell r="G79">
            <v>560</v>
          </cell>
          <cell r="H79">
            <v>560</v>
          </cell>
          <cell r="I79">
            <v>610</v>
          </cell>
          <cell r="J79">
            <v>610</v>
          </cell>
          <cell r="K79">
            <v>610</v>
          </cell>
          <cell r="L79">
            <v>505</v>
          </cell>
          <cell r="M79">
            <v>505</v>
          </cell>
          <cell r="N79">
            <v>505</v>
          </cell>
          <cell r="O79">
            <v>605</v>
          </cell>
        </row>
        <row r="80">
          <cell r="A80" t="str">
            <v>0000532380</v>
          </cell>
          <cell r="B80" t="str">
            <v>Post &amp; Courier Chgs</v>
          </cell>
          <cell r="C80">
            <v>0</v>
          </cell>
          <cell r="D80">
            <v>250.33</v>
          </cell>
          <cell r="E80">
            <v>249.33</v>
          </cell>
          <cell r="F80">
            <v>250.33</v>
          </cell>
          <cell r="G80">
            <v>500.33</v>
          </cell>
          <cell r="H80">
            <v>249.33</v>
          </cell>
          <cell r="I80">
            <v>500.33</v>
          </cell>
          <cell r="J80">
            <v>250.33</v>
          </cell>
          <cell r="K80">
            <v>250.33</v>
          </cell>
          <cell r="L80">
            <v>249.34</v>
          </cell>
          <cell r="M80">
            <v>250.34</v>
          </cell>
          <cell r="N80">
            <v>249.34</v>
          </cell>
          <cell r="O80">
            <v>250.34</v>
          </cell>
        </row>
        <row r="81">
          <cell r="A81" t="str">
            <v>0000532400</v>
          </cell>
          <cell r="B81" t="str">
            <v>Corp Credit Card</v>
          </cell>
        </row>
        <row r="82">
          <cell r="A82" t="str">
            <v>0000532500</v>
          </cell>
          <cell r="B82" t="str">
            <v>Property Services</v>
          </cell>
        </row>
        <row r="83">
          <cell r="A83" t="str">
            <v>0000533000</v>
          </cell>
          <cell r="B83" t="str">
            <v>IT Prof Services</v>
          </cell>
          <cell r="C83">
            <v>0</v>
          </cell>
          <cell r="D83">
            <v>133</v>
          </cell>
          <cell r="E83">
            <v>133</v>
          </cell>
          <cell r="F83">
            <v>84</v>
          </cell>
          <cell r="G83">
            <v>133</v>
          </cell>
          <cell r="H83">
            <v>133</v>
          </cell>
          <cell r="I83">
            <v>134</v>
          </cell>
          <cell r="J83">
            <v>133</v>
          </cell>
          <cell r="K83">
            <v>133</v>
          </cell>
          <cell r="L83">
            <v>134</v>
          </cell>
          <cell r="M83">
            <v>133</v>
          </cell>
          <cell r="N83">
            <v>133</v>
          </cell>
          <cell r="O83">
            <v>84</v>
          </cell>
        </row>
        <row r="84">
          <cell r="A84" t="str">
            <v>0000533006</v>
          </cell>
          <cell r="B84" t="str">
            <v>IT Repairs and Maint</v>
          </cell>
        </row>
        <row r="85">
          <cell r="A85" t="str">
            <v>0000533100</v>
          </cell>
          <cell r="B85" t="str">
            <v>Siemens</v>
          </cell>
          <cell r="C85">
            <v>0</v>
          </cell>
          <cell r="D85">
            <v>133</v>
          </cell>
          <cell r="E85">
            <v>133</v>
          </cell>
          <cell r="F85">
            <v>84</v>
          </cell>
          <cell r="G85">
            <v>133</v>
          </cell>
          <cell r="H85">
            <v>133</v>
          </cell>
          <cell r="I85">
            <v>134</v>
          </cell>
          <cell r="J85">
            <v>133</v>
          </cell>
          <cell r="K85">
            <v>133</v>
          </cell>
          <cell r="L85">
            <v>134</v>
          </cell>
          <cell r="M85">
            <v>133</v>
          </cell>
          <cell r="N85">
            <v>133</v>
          </cell>
          <cell r="O85">
            <v>84</v>
          </cell>
        </row>
        <row r="86">
          <cell r="A86" t="str">
            <v>0000533150</v>
          </cell>
          <cell r="B86" t="str">
            <v>Phone/Fax Calls</v>
          </cell>
          <cell r="C86">
            <v>0</v>
          </cell>
          <cell r="D86">
            <v>50</v>
          </cell>
          <cell r="E86">
            <v>50</v>
          </cell>
          <cell r="F86">
            <v>50</v>
          </cell>
          <cell r="G86">
            <v>50</v>
          </cell>
          <cell r="H86">
            <v>50</v>
          </cell>
          <cell r="I86">
            <v>50</v>
          </cell>
          <cell r="J86">
            <v>50</v>
          </cell>
          <cell r="K86">
            <v>50</v>
          </cell>
          <cell r="L86">
            <v>50</v>
          </cell>
          <cell r="M86">
            <v>50</v>
          </cell>
          <cell r="N86">
            <v>50</v>
          </cell>
          <cell r="O86">
            <v>50</v>
          </cell>
        </row>
        <row r="87">
          <cell r="A87" t="str">
            <v>0000533200</v>
          </cell>
          <cell r="B87" t="str">
            <v>Mobile Phone Charges</v>
          </cell>
          <cell r="C87">
            <v>0</v>
          </cell>
          <cell r="D87">
            <v>1315</v>
          </cell>
          <cell r="E87">
            <v>1315</v>
          </cell>
          <cell r="F87">
            <v>1315</v>
          </cell>
          <cell r="G87">
            <v>1315</v>
          </cell>
          <cell r="H87">
            <v>1315</v>
          </cell>
          <cell r="I87">
            <v>1315</v>
          </cell>
          <cell r="J87">
            <v>1315</v>
          </cell>
          <cell r="K87">
            <v>1315</v>
          </cell>
          <cell r="L87">
            <v>1315</v>
          </cell>
          <cell r="M87">
            <v>1315</v>
          </cell>
          <cell r="N87">
            <v>1315</v>
          </cell>
          <cell r="O87">
            <v>1315</v>
          </cell>
        </row>
        <row r="88">
          <cell r="A88" t="str">
            <v>0000533250</v>
          </cell>
          <cell r="B88" t="str">
            <v>Phone Cost Reim: FBT</v>
          </cell>
          <cell r="C88">
            <v>0</v>
          </cell>
          <cell r="D88">
            <v>8.33</v>
          </cell>
          <cell r="E88">
            <v>8.33</v>
          </cell>
          <cell r="F88">
            <v>8.33</v>
          </cell>
          <cell r="G88">
            <v>8.33</v>
          </cell>
          <cell r="H88">
            <v>8.33</v>
          </cell>
          <cell r="I88">
            <v>8.33</v>
          </cell>
          <cell r="J88">
            <v>8.33</v>
          </cell>
          <cell r="K88">
            <v>8.33</v>
          </cell>
          <cell r="L88">
            <v>8.34</v>
          </cell>
          <cell r="M88">
            <v>8.34</v>
          </cell>
          <cell r="N88">
            <v>8.34</v>
          </cell>
          <cell r="O88">
            <v>8.34</v>
          </cell>
        </row>
        <row r="89">
          <cell r="A89" t="str">
            <v>0000545050</v>
          </cell>
          <cell r="B89" t="str">
            <v>Damage Pmt</v>
          </cell>
          <cell r="C89">
            <v>0</v>
          </cell>
          <cell r="D89">
            <v>0</v>
          </cell>
          <cell r="E89">
            <v>0</v>
          </cell>
          <cell r="F89">
            <v>1250</v>
          </cell>
          <cell r="G89">
            <v>0</v>
          </cell>
          <cell r="H89">
            <v>0</v>
          </cell>
          <cell r="I89">
            <v>1250</v>
          </cell>
          <cell r="J89">
            <v>0</v>
          </cell>
          <cell r="K89">
            <v>0</v>
          </cell>
          <cell r="L89">
            <v>1250</v>
          </cell>
          <cell r="M89">
            <v>0</v>
          </cell>
          <cell r="N89">
            <v>0</v>
          </cell>
          <cell r="O89">
            <v>1250</v>
          </cell>
        </row>
        <row r="90">
          <cell r="A90" t="str">
            <v>0000545150</v>
          </cell>
          <cell r="B90" t="str">
            <v>Misc Admin Exps</v>
          </cell>
          <cell r="C90">
            <v>0</v>
          </cell>
          <cell r="D90">
            <v>824.67</v>
          </cell>
          <cell r="E90">
            <v>824.67</v>
          </cell>
          <cell r="F90">
            <v>825.67</v>
          </cell>
          <cell r="G90">
            <v>824.67</v>
          </cell>
          <cell r="H90">
            <v>824.66</v>
          </cell>
          <cell r="I90">
            <v>825.67</v>
          </cell>
          <cell r="J90">
            <v>824.66</v>
          </cell>
          <cell r="K90">
            <v>824.67</v>
          </cell>
          <cell r="L90">
            <v>825.66</v>
          </cell>
          <cell r="M90">
            <v>824.67</v>
          </cell>
          <cell r="N90">
            <v>824.67</v>
          </cell>
          <cell r="O90">
            <v>925.66</v>
          </cell>
        </row>
        <row r="91">
          <cell r="A91" t="str">
            <v>0000545200</v>
          </cell>
          <cell r="B91" t="str">
            <v>Directors Fees</v>
          </cell>
          <cell r="C91">
            <v>0</v>
          </cell>
          <cell r="D91">
            <v>7500</v>
          </cell>
          <cell r="E91">
            <v>7500</v>
          </cell>
          <cell r="F91">
            <v>0</v>
          </cell>
          <cell r="G91">
            <v>7500</v>
          </cell>
          <cell r="H91">
            <v>7500</v>
          </cell>
          <cell r="I91">
            <v>0</v>
          </cell>
          <cell r="J91">
            <v>7500</v>
          </cell>
          <cell r="K91">
            <v>7500</v>
          </cell>
          <cell r="L91">
            <v>0</v>
          </cell>
          <cell r="M91">
            <v>7500</v>
          </cell>
          <cell r="N91">
            <v>7500</v>
          </cell>
          <cell r="O91">
            <v>0</v>
          </cell>
        </row>
        <row r="92">
          <cell r="A92" t="str">
            <v>0000553100</v>
          </cell>
          <cell r="B92" t="str">
            <v>Donation: Deductible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0000553300</v>
          </cell>
          <cell r="B93" t="str">
            <v>Sponsorship</v>
          </cell>
          <cell r="C93">
            <v>0</v>
          </cell>
          <cell r="D93">
            <v>0</v>
          </cell>
          <cell r="E93">
            <v>32000</v>
          </cell>
          <cell r="F93">
            <v>5000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30000</v>
          </cell>
          <cell r="L93">
            <v>0</v>
          </cell>
          <cell r="M93">
            <v>5000</v>
          </cell>
          <cell r="N93">
            <v>2000</v>
          </cell>
          <cell r="O93">
            <v>0</v>
          </cell>
        </row>
        <row r="94">
          <cell r="A94" t="str">
            <v>0000565180</v>
          </cell>
          <cell r="B94" t="str">
            <v>Deprn M/V &amp; Plant</v>
          </cell>
          <cell r="C94">
            <v>0</v>
          </cell>
          <cell r="D94">
            <v>2437</v>
          </cell>
          <cell r="E94">
            <v>3061</v>
          </cell>
          <cell r="F94">
            <v>3061</v>
          </cell>
          <cell r="G94">
            <v>3063</v>
          </cell>
          <cell r="H94">
            <v>3060</v>
          </cell>
          <cell r="I94">
            <v>2574</v>
          </cell>
          <cell r="J94">
            <v>2576</v>
          </cell>
          <cell r="K94">
            <v>2571</v>
          </cell>
          <cell r="L94">
            <v>2574</v>
          </cell>
          <cell r="M94">
            <v>2575</v>
          </cell>
          <cell r="N94">
            <v>2574</v>
          </cell>
          <cell r="O94">
            <v>2574</v>
          </cell>
        </row>
        <row r="95">
          <cell r="A95" t="str">
            <v>0000565200</v>
          </cell>
          <cell r="B95" t="str">
            <v>Deprn Other Assets</v>
          </cell>
          <cell r="C95">
            <v>0</v>
          </cell>
          <cell r="D95">
            <v>5517</v>
          </cell>
          <cell r="E95">
            <v>5777</v>
          </cell>
          <cell r="F95">
            <v>5948</v>
          </cell>
          <cell r="G95">
            <v>6076</v>
          </cell>
          <cell r="H95">
            <v>5945</v>
          </cell>
          <cell r="I95">
            <v>6045</v>
          </cell>
          <cell r="J95">
            <v>6098</v>
          </cell>
          <cell r="K95">
            <v>6101</v>
          </cell>
          <cell r="L95">
            <v>6108</v>
          </cell>
          <cell r="M95">
            <v>6019</v>
          </cell>
          <cell r="N95">
            <v>6175</v>
          </cell>
          <cell r="O95">
            <v>6161</v>
          </cell>
        </row>
        <row r="96">
          <cell r="A96" t="str">
            <v>0000583600</v>
          </cell>
          <cell r="B96" t="str">
            <v>Fringe Benefits Tax</v>
          </cell>
          <cell r="C96">
            <v>0</v>
          </cell>
          <cell r="D96">
            <v>5958.34</v>
          </cell>
          <cell r="E96">
            <v>5958.33</v>
          </cell>
          <cell r="F96">
            <v>5958.34</v>
          </cell>
          <cell r="G96">
            <v>5958.34</v>
          </cell>
          <cell r="H96">
            <v>5958.33</v>
          </cell>
          <cell r="I96">
            <v>5958.34</v>
          </cell>
          <cell r="J96">
            <v>5958.34</v>
          </cell>
          <cell r="K96">
            <v>5958.33</v>
          </cell>
          <cell r="L96">
            <v>5958.34</v>
          </cell>
          <cell r="M96">
            <v>5958.34</v>
          </cell>
          <cell r="N96">
            <v>5958.33</v>
          </cell>
          <cell r="O96">
            <v>5958.34</v>
          </cell>
        </row>
        <row r="97">
          <cell r="A97" t="str">
            <v>0000699030</v>
          </cell>
          <cell r="B97" t="str">
            <v>CO Rec - Act Allctn</v>
          </cell>
          <cell r="C97">
            <v>0</v>
          </cell>
          <cell r="D97">
            <v>14582.05</v>
          </cell>
          <cell r="E97">
            <v>-93751.28</v>
          </cell>
          <cell r="F97">
            <v>-93751.28</v>
          </cell>
          <cell r="G97">
            <v>-93751.28</v>
          </cell>
          <cell r="H97">
            <v>14582.05</v>
          </cell>
          <cell r="I97">
            <v>14582.05</v>
          </cell>
          <cell r="J97">
            <v>14582.05</v>
          </cell>
          <cell r="K97">
            <v>14582.05</v>
          </cell>
          <cell r="L97">
            <v>14582.05</v>
          </cell>
          <cell r="M97">
            <v>14582.05</v>
          </cell>
          <cell r="N97">
            <v>14582.05</v>
          </cell>
          <cell r="O97">
            <v>14582.05</v>
          </cell>
        </row>
        <row r="98">
          <cell r="A98" t="str">
            <v>0000699050</v>
          </cell>
          <cell r="B98" t="str">
            <v>CO Rec - Assessment</v>
          </cell>
          <cell r="C98">
            <v>0</v>
          </cell>
          <cell r="D98">
            <v>-158226.73000000001</v>
          </cell>
          <cell r="E98">
            <v>-77197.62</v>
          </cell>
          <cell r="F98">
            <v>-49570.96</v>
          </cell>
          <cell r="G98">
            <v>-101672.43</v>
          </cell>
          <cell r="H98">
            <v>-174497.7</v>
          </cell>
          <cell r="I98">
            <v>-163239.21</v>
          </cell>
          <cell r="J98">
            <v>-170225.64</v>
          </cell>
          <cell r="K98">
            <v>-191159.45</v>
          </cell>
          <cell r="L98">
            <v>-152128.18</v>
          </cell>
          <cell r="M98">
            <v>-171799.7</v>
          </cell>
          <cell r="N98">
            <v>-175421.18</v>
          </cell>
          <cell r="O98">
            <v>-146911.45000000001</v>
          </cell>
        </row>
        <row r="99">
          <cell r="A99" t="str">
            <v>0000699060</v>
          </cell>
          <cell r="B99" t="str">
            <v>CO Rec - Settlement</v>
          </cell>
        </row>
        <row r="100">
          <cell r="A100" t="str">
            <v>0000701050</v>
          </cell>
          <cell r="B100" t="str">
            <v>Settlm. Mats.Viehcle</v>
          </cell>
          <cell r="C100">
            <v>0</v>
          </cell>
          <cell r="D100">
            <v>0</v>
          </cell>
          <cell r="E100">
            <v>-50000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0000701070</v>
          </cell>
          <cell r="B101" t="str">
            <v>Settlm. Mats.IT&amp;Comm</v>
          </cell>
          <cell r="C101">
            <v>0</v>
          </cell>
          <cell r="D101">
            <v>0</v>
          </cell>
          <cell r="E101">
            <v>-9500</v>
          </cell>
          <cell r="F101">
            <v>-8000</v>
          </cell>
          <cell r="G101">
            <v>-5000</v>
          </cell>
          <cell r="H101">
            <v>-3000</v>
          </cell>
          <cell r="I101">
            <v>-4000</v>
          </cell>
          <cell r="J101">
            <v>-2000</v>
          </cell>
          <cell r="K101">
            <v>0</v>
          </cell>
          <cell r="L101">
            <v>0</v>
          </cell>
          <cell r="M101">
            <v>-5000</v>
          </cell>
          <cell r="N101">
            <v>-5000</v>
          </cell>
          <cell r="O10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1423924.15</v>
          </cell>
          <cell r="D4">
            <v>-20000</v>
          </cell>
          <cell r="E4">
            <v>-22000</v>
          </cell>
          <cell r="F4">
            <v>-23000</v>
          </cell>
          <cell r="G4">
            <v>-24000</v>
          </cell>
          <cell r="H4">
            <v>-22000</v>
          </cell>
          <cell r="I4">
            <v>-21000</v>
          </cell>
          <cell r="J4">
            <v>-24000</v>
          </cell>
          <cell r="K4">
            <v>-22000</v>
          </cell>
          <cell r="L4">
            <v>-21000</v>
          </cell>
          <cell r="M4">
            <v>-20000</v>
          </cell>
          <cell r="N4">
            <v>-22000</v>
          </cell>
          <cell r="O4">
            <v>-21000</v>
          </cell>
        </row>
        <row r="5">
          <cell r="A5" t="str">
            <v>0000116850</v>
          </cell>
          <cell r="B5" t="str">
            <v>A/R - Other</v>
          </cell>
          <cell r="C5">
            <v>233955.84</v>
          </cell>
          <cell r="D5">
            <v>-1438877.1</v>
          </cell>
          <cell r="E5">
            <v>-677822.64</v>
          </cell>
          <cell r="F5">
            <v>-232034.2</v>
          </cell>
          <cell r="G5">
            <v>-249996.32</v>
          </cell>
          <cell r="H5">
            <v>-239346.8</v>
          </cell>
          <cell r="I5">
            <v>38768.800000000003</v>
          </cell>
          <cell r="J5">
            <v>535327</v>
          </cell>
          <cell r="K5">
            <v>296229.46000000002</v>
          </cell>
          <cell r="L5">
            <v>515788.79999999999</v>
          </cell>
          <cell r="M5">
            <v>507290.64</v>
          </cell>
          <cell r="N5">
            <v>314356.71999999997</v>
          </cell>
          <cell r="O5">
            <v>-86478.6</v>
          </cell>
        </row>
        <row r="6">
          <cell r="A6" t="str">
            <v>0000117150</v>
          </cell>
          <cell r="B6" t="str">
            <v>Prov D/Debts-Other</v>
          </cell>
          <cell r="C6">
            <v>-38746</v>
          </cell>
          <cell r="D6">
            <v>-8333.33</v>
          </cell>
          <cell r="E6">
            <v>-8333.34</v>
          </cell>
          <cell r="F6">
            <v>-8333.33</v>
          </cell>
          <cell r="G6">
            <v>-8333.33</v>
          </cell>
          <cell r="H6">
            <v>-8333.34</v>
          </cell>
          <cell r="I6">
            <v>-8333.33</v>
          </cell>
          <cell r="J6">
            <v>-8333.33</v>
          </cell>
          <cell r="K6">
            <v>-8333.34</v>
          </cell>
          <cell r="L6">
            <v>-8333.33</v>
          </cell>
          <cell r="M6">
            <v>-8333.33</v>
          </cell>
          <cell r="N6">
            <v>-8333.34</v>
          </cell>
          <cell r="O6">
            <v>-8333.33</v>
          </cell>
        </row>
        <row r="7">
          <cell r="A7" t="str">
            <v>0000117200</v>
          </cell>
          <cell r="B7" t="str">
            <v>Accts Rec- Employees</v>
          </cell>
          <cell r="C7">
            <v>1236856.9099999999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0000117210</v>
          </cell>
          <cell r="B8" t="str">
            <v>Accts Rec - Other</v>
          </cell>
          <cell r="C8">
            <v>2446320.56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0000117299</v>
          </cell>
          <cell r="B9" t="str">
            <v>A/R - Gen Adj BA Bal</v>
          </cell>
          <cell r="C9">
            <v>-3710.8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0000118300</v>
          </cell>
          <cell r="B10" t="str">
            <v>Accr-Other Income</v>
          </cell>
          <cell r="C10">
            <v>3447946.56</v>
          </cell>
          <cell r="D10">
            <v>-497856.9</v>
          </cell>
          <cell r="E10">
            <v>17592.54</v>
          </cell>
          <cell r="F10">
            <v>9392.56</v>
          </cell>
          <cell r="G10">
            <v>-115237.88</v>
          </cell>
          <cell r="H10">
            <v>303384.48</v>
          </cell>
          <cell r="I10">
            <v>241904.4</v>
          </cell>
          <cell r="J10">
            <v>-83731.199999999997</v>
          </cell>
          <cell r="K10">
            <v>-48075.46</v>
          </cell>
          <cell r="L10">
            <v>225258.66</v>
          </cell>
          <cell r="M10">
            <v>-188684.84</v>
          </cell>
          <cell r="N10">
            <v>95750.92</v>
          </cell>
          <cell r="O10">
            <v>182650.32</v>
          </cell>
        </row>
        <row r="11">
          <cell r="A11" t="str">
            <v>0000120000</v>
          </cell>
          <cell r="B11" t="str">
            <v>Mat&amp;Supp-Genl Stock</v>
          </cell>
          <cell r="C11">
            <v>13019670.98</v>
          </cell>
          <cell r="D11">
            <v>-16666.669999999998</v>
          </cell>
          <cell r="E11">
            <v>-16666.66</v>
          </cell>
          <cell r="F11">
            <v>-16666.669999999998</v>
          </cell>
          <cell r="G11">
            <v>-16666.669999999998</v>
          </cell>
          <cell r="H11">
            <v>-16666.66</v>
          </cell>
          <cell r="I11">
            <v>-16666.669999999998</v>
          </cell>
          <cell r="J11">
            <v>-16666.669999999998</v>
          </cell>
          <cell r="K11">
            <v>-16666.66</v>
          </cell>
          <cell r="L11">
            <v>-16666.669999999998</v>
          </cell>
          <cell r="M11">
            <v>-16666.669999999998</v>
          </cell>
          <cell r="N11">
            <v>-16666.66</v>
          </cell>
          <cell r="O11">
            <v>-16666.669999999998</v>
          </cell>
        </row>
        <row r="12">
          <cell r="A12" t="str">
            <v>0000120900</v>
          </cell>
          <cell r="B12" t="str">
            <v>Stock Check Suspense</v>
          </cell>
          <cell r="C12">
            <v>-22799.17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0000120910</v>
          </cell>
          <cell r="B13" t="str">
            <v>Stores In Transit</v>
          </cell>
          <cell r="C13">
            <v>10.69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0000129000</v>
          </cell>
          <cell r="B14" t="str">
            <v>Fut Act - Ext Constr</v>
          </cell>
          <cell r="C14">
            <v>275641.27</v>
          </cell>
          <cell r="D14">
            <v>-31016</v>
          </cell>
          <cell r="E14">
            <v>-50000</v>
          </cell>
          <cell r="F14">
            <v>150000</v>
          </cell>
          <cell r="G14">
            <v>-120000</v>
          </cell>
          <cell r="H14">
            <v>70000</v>
          </cell>
          <cell r="I14">
            <v>90000</v>
          </cell>
          <cell r="J14">
            <v>-220000</v>
          </cell>
          <cell r="K14">
            <v>80000</v>
          </cell>
          <cell r="L14">
            <v>80000</v>
          </cell>
          <cell r="M14">
            <v>-155000</v>
          </cell>
          <cell r="N14">
            <v>-25000</v>
          </cell>
          <cell r="O14">
            <v>150000</v>
          </cell>
        </row>
        <row r="15">
          <cell r="A15" t="str">
            <v>0000132000</v>
          </cell>
          <cell r="B15" t="str">
            <v>PrePmt - Insurance</v>
          </cell>
          <cell r="C15">
            <v>652.16999999999996</v>
          </cell>
          <cell r="D15">
            <v>-766.67</v>
          </cell>
          <cell r="E15">
            <v>-766.67</v>
          </cell>
          <cell r="F15">
            <v>-766.67</v>
          </cell>
          <cell r="G15">
            <v>-766.67</v>
          </cell>
          <cell r="H15">
            <v>-766.67</v>
          </cell>
          <cell r="I15">
            <v>-766.67</v>
          </cell>
          <cell r="J15">
            <v>-766.67</v>
          </cell>
          <cell r="K15">
            <v>-766.67</v>
          </cell>
          <cell r="L15">
            <v>-766.67</v>
          </cell>
          <cell r="M15">
            <v>-766.67</v>
          </cell>
          <cell r="N15">
            <v>-766.67</v>
          </cell>
          <cell r="O15">
            <v>45233.33</v>
          </cell>
        </row>
        <row r="16">
          <cell r="A16" t="str">
            <v>0000132600</v>
          </cell>
          <cell r="B16" t="str">
            <v>PrePmt - Rental</v>
          </cell>
          <cell r="C16">
            <v>32766.720000000001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0000132800</v>
          </cell>
          <cell r="B17" t="str">
            <v>PrePmt - Employees</v>
          </cell>
          <cell r="C17">
            <v>10066.15</v>
          </cell>
          <cell r="D17">
            <v>-14675.01</v>
          </cell>
          <cell r="E17">
            <v>-14675.01</v>
          </cell>
          <cell r="F17">
            <v>-14675.01</v>
          </cell>
          <cell r="G17">
            <v>-14675.01</v>
          </cell>
          <cell r="H17">
            <v>-14675.01</v>
          </cell>
          <cell r="I17">
            <v>-14675.01</v>
          </cell>
          <cell r="J17">
            <v>-14675.01</v>
          </cell>
          <cell r="K17">
            <v>-14675.01</v>
          </cell>
          <cell r="L17">
            <v>-14675.01</v>
          </cell>
          <cell r="M17">
            <v>238324.99</v>
          </cell>
          <cell r="N17">
            <v>-14675.01</v>
          </cell>
          <cell r="O17">
            <v>-14675.01</v>
          </cell>
        </row>
        <row r="18">
          <cell r="A18" t="str">
            <v>0000132900</v>
          </cell>
          <cell r="B18" t="str">
            <v>PrePmt - Other</v>
          </cell>
          <cell r="C18">
            <v>31573.86</v>
          </cell>
          <cell r="D18">
            <v>-2301.87</v>
          </cell>
          <cell r="E18">
            <v>-2301.87</v>
          </cell>
          <cell r="F18">
            <v>-2301.87</v>
          </cell>
          <cell r="G18">
            <v>78568.67</v>
          </cell>
          <cell r="H18">
            <v>-2301.87</v>
          </cell>
          <cell r="I18">
            <v>-2301.87</v>
          </cell>
          <cell r="J18">
            <v>-2301.87</v>
          </cell>
          <cell r="K18">
            <v>-2301.87</v>
          </cell>
          <cell r="L18">
            <v>-2301.87</v>
          </cell>
          <cell r="M18">
            <v>-2301.87</v>
          </cell>
          <cell r="N18">
            <v>-2301.87</v>
          </cell>
          <cell r="O18">
            <v>-2301.87</v>
          </cell>
        </row>
        <row r="19">
          <cell r="A19" t="str">
            <v>0000140100</v>
          </cell>
          <cell r="B19" t="str">
            <v>Land - In Service</v>
          </cell>
          <cell r="C19">
            <v>69005.759999999995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0000140120</v>
          </cell>
          <cell r="B20" t="str">
            <v>Buildings-In Service</v>
          </cell>
          <cell r="C20">
            <v>1378885.37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0000140180</v>
          </cell>
          <cell r="B21" t="str">
            <v>MV &amp; Plant-In Serv</v>
          </cell>
          <cell r="C21">
            <v>29879021.710000001</v>
          </cell>
          <cell r="D21">
            <v>0</v>
          </cell>
          <cell r="E21">
            <v>28301.85</v>
          </cell>
          <cell r="F21">
            <v>22751.88</v>
          </cell>
          <cell r="G21">
            <v>13317.78</v>
          </cell>
          <cell r="H21">
            <v>15536.79</v>
          </cell>
          <cell r="I21">
            <v>13530</v>
          </cell>
          <cell r="J21">
            <v>12269.97</v>
          </cell>
          <cell r="K21">
            <v>14291.07</v>
          </cell>
          <cell r="L21">
            <v>18257.189999999999</v>
          </cell>
          <cell r="M21">
            <v>5700</v>
          </cell>
          <cell r="N21">
            <v>3720</v>
          </cell>
          <cell r="O21">
            <v>10350</v>
          </cell>
        </row>
        <row r="22">
          <cell r="A22" t="str">
            <v>0000140200</v>
          </cell>
          <cell r="B22" t="str">
            <v>Gen Assets-In Serv</v>
          </cell>
          <cell r="C22">
            <v>8498316.5099999998</v>
          </cell>
          <cell r="D22">
            <v>85406.399999999994</v>
          </cell>
          <cell r="E22">
            <v>87570</v>
          </cell>
          <cell r="F22">
            <v>294363.90000000002</v>
          </cell>
          <cell r="G22">
            <v>41432.400000000001</v>
          </cell>
          <cell r="H22">
            <v>11826</v>
          </cell>
          <cell r="I22">
            <v>79470</v>
          </cell>
          <cell r="J22">
            <v>36000</v>
          </cell>
          <cell r="K22">
            <v>37800</v>
          </cell>
          <cell r="L22">
            <v>22563</v>
          </cell>
          <cell r="M22">
            <v>23130</v>
          </cell>
          <cell r="N22">
            <v>20831.400000000001</v>
          </cell>
          <cell r="O22">
            <v>25011.9</v>
          </cell>
        </row>
        <row r="23">
          <cell r="A23" t="str">
            <v>0000141110</v>
          </cell>
          <cell r="B23" t="str">
            <v>Intellectl Property</v>
          </cell>
          <cell r="C23">
            <v>13352992.75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0000145120</v>
          </cell>
          <cell r="B24" t="str">
            <v>A/Depr-Buildings</v>
          </cell>
          <cell r="C24">
            <v>-321840.37</v>
          </cell>
          <cell r="D24">
            <v>-4130</v>
          </cell>
          <cell r="E24">
            <v>-4132</v>
          </cell>
          <cell r="F24">
            <v>-4145</v>
          </cell>
          <cell r="G24">
            <v>-4210</v>
          </cell>
          <cell r="H24">
            <v>-4209</v>
          </cell>
          <cell r="I24">
            <v>-4206</v>
          </cell>
          <cell r="J24">
            <v>-4211</v>
          </cell>
          <cell r="K24">
            <v>-4207</v>
          </cell>
          <cell r="L24">
            <v>-4206</v>
          </cell>
          <cell r="M24">
            <v>-4206</v>
          </cell>
          <cell r="N24">
            <v>-4209</v>
          </cell>
          <cell r="O24">
            <v>-4209</v>
          </cell>
        </row>
        <row r="25">
          <cell r="A25" t="str">
            <v>0000145180</v>
          </cell>
          <cell r="B25" t="str">
            <v>A/Depr-MV&amp;Mob Plant</v>
          </cell>
          <cell r="C25">
            <v>-10122891.76</v>
          </cell>
          <cell r="D25">
            <v>-200465.99</v>
          </cell>
          <cell r="E25">
            <v>498227.25</v>
          </cell>
          <cell r="F25">
            <v>353253</v>
          </cell>
          <cell r="G25">
            <v>112882.5</v>
          </cell>
          <cell r="H25">
            <v>164652.75</v>
          </cell>
          <cell r="I25">
            <v>112891</v>
          </cell>
          <cell r="J25">
            <v>85826.25</v>
          </cell>
          <cell r="K25">
            <v>134350.75</v>
          </cell>
          <cell r="L25">
            <v>233617.75</v>
          </cell>
          <cell r="M25">
            <v>-80897</v>
          </cell>
          <cell r="N25">
            <v>-128478</v>
          </cell>
          <cell r="O25">
            <v>33314</v>
          </cell>
        </row>
        <row r="26">
          <cell r="A26" t="str">
            <v>0000145200</v>
          </cell>
          <cell r="B26" t="str">
            <v>A/Depr-Gen Assets</v>
          </cell>
          <cell r="C26">
            <v>-3714392.23</v>
          </cell>
          <cell r="D26">
            <v>-98390</v>
          </cell>
          <cell r="E26">
            <v>-100835</v>
          </cell>
          <cell r="F26">
            <v>-103684</v>
          </cell>
          <cell r="G26">
            <v>-103507</v>
          </cell>
          <cell r="H26">
            <v>-102287</v>
          </cell>
          <cell r="I26">
            <v>-98404</v>
          </cell>
          <cell r="J26">
            <v>-96388</v>
          </cell>
          <cell r="K26">
            <v>-95348</v>
          </cell>
          <cell r="L26">
            <v>-93102</v>
          </cell>
          <cell r="M26">
            <v>-94143</v>
          </cell>
          <cell r="N26">
            <v>-93687</v>
          </cell>
          <cell r="O26">
            <v>-91442</v>
          </cell>
        </row>
        <row r="27">
          <cell r="A27" t="str">
            <v>0000146110</v>
          </cell>
          <cell r="B27" t="str">
            <v>A/Amort-Intell Prop</v>
          </cell>
          <cell r="C27">
            <v>-3338249.75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0000148160</v>
          </cell>
          <cell r="B28" t="str">
            <v>WIP -Subtrans &amp; Dist</v>
          </cell>
          <cell r="C28">
            <v>-4953.2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943395</v>
          </cell>
          <cell r="F29">
            <v>818396</v>
          </cell>
          <cell r="G29">
            <v>443926</v>
          </cell>
          <cell r="H29">
            <v>517893</v>
          </cell>
          <cell r="I29">
            <v>451000</v>
          </cell>
          <cell r="J29">
            <v>408999</v>
          </cell>
          <cell r="K29">
            <v>478369</v>
          </cell>
          <cell r="L29">
            <v>546573</v>
          </cell>
          <cell r="M29">
            <v>190000</v>
          </cell>
          <cell r="N29">
            <v>62000</v>
          </cell>
          <cell r="O29">
            <v>345000</v>
          </cell>
        </row>
        <row r="30">
          <cell r="A30" t="str">
            <v>0000148182</v>
          </cell>
          <cell r="B30" t="str">
            <v>WIP Plan Tfr Mot Veh</v>
          </cell>
          <cell r="C30">
            <v>0</v>
          </cell>
          <cell r="D30">
            <v>0</v>
          </cell>
          <cell r="E30">
            <v>-943395</v>
          </cell>
          <cell r="F30">
            <v>-818396</v>
          </cell>
          <cell r="G30">
            <v>-443926</v>
          </cell>
          <cell r="H30">
            <v>-517893</v>
          </cell>
          <cell r="I30">
            <v>-451000</v>
          </cell>
          <cell r="J30">
            <v>-408999</v>
          </cell>
          <cell r="K30">
            <v>-478369</v>
          </cell>
          <cell r="L30">
            <v>-546573</v>
          </cell>
          <cell r="M30">
            <v>-190000</v>
          </cell>
          <cell r="N30">
            <v>-62000</v>
          </cell>
          <cell r="O30">
            <v>-345000</v>
          </cell>
        </row>
        <row r="31">
          <cell r="A31" t="str">
            <v>0000148200</v>
          </cell>
          <cell r="B31" t="str">
            <v>WIP - General Assets</v>
          </cell>
          <cell r="C31">
            <v>160</v>
          </cell>
          <cell r="D31">
            <v>94896</v>
          </cell>
          <cell r="E31">
            <v>97300</v>
          </cell>
          <cell r="F31">
            <v>267071</v>
          </cell>
          <cell r="G31">
            <v>46036</v>
          </cell>
          <cell r="H31">
            <v>13140</v>
          </cell>
          <cell r="I31">
            <v>88300</v>
          </cell>
          <cell r="J31">
            <v>40000</v>
          </cell>
          <cell r="K31">
            <v>40000</v>
          </cell>
          <cell r="L31">
            <v>87070</v>
          </cell>
          <cell r="M31">
            <v>25700</v>
          </cell>
          <cell r="N31">
            <v>23146</v>
          </cell>
          <cell r="O31">
            <v>27791</v>
          </cell>
        </row>
        <row r="32">
          <cell r="A32" t="str">
            <v>0000148202</v>
          </cell>
          <cell r="B32" t="str">
            <v>WIP Plan Tfr Gen Ast</v>
          </cell>
          <cell r="C32">
            <v>0</v>
          </cell>
          <cell r="D32">
            <v>-94896</v>
          </cell>
          <cell r="E32">
            <v>-97300</v>
          </cell>
          <cell r="F32">
            <v>-267071</v>
          </cell>
          <cell r="G32">
            <v>-46036</v>
          </cell>
          <cell r="H32">
            <v>-13140</v>
          </cell>
          <cell r="I32">
            <v>-88300</v>
          </cell>
          <cell r="J32">
            <v>-40000</v>
          </cell>
          <cell r="K32">
            <v>-40000</v>
          </cell>
          <cell r="L32">
            <v>-87070</v>
          </cell>
          <cell r="M32">
            <v>-25700</v>
          </cell>
          <cell r="N32">
            <v>-23146</v>
          </cell>
          <cell r="O32">
            <v>-27791</v>
          </cell>
        </row>
        <row r="33">
          <cell r="A33" t="str">
            <v>0000156175</v>
          </cell>
          <cell r="B33" t="str">
            <v>A/R - Co-Gen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0000200500</v>
          </cell>
          <cell r="B34" t="str">
            <v>Intra Corp Account</v>
          </cell>
          <cell r="C34">
            <v>-43113323.100000001</v>
          </cell>
          <cell r="D34">
            <v>-2533786.85</v>
          </cell>
          <cell r="E34">
            <v>830825.13</v>
          </cell>
          <cell r="F34">
            <v>2380378.39</v>
          </cell>
          <cell r="G34">
            <v>232186.68</v>
          </cell>
          <cell r="H34">
            <v>1079421.1499999999</v>
          </cell>
          <cell r="I34">
            <v>897309.23</v>
          </cell>
          <cell r="J34">
            <v>-252620.65</v>
          </cell>
          <cell r="K34">
            <v>-1324685.6299999999</v>
          </cell>
          <cell r="L34">
            <v>688251.3</v>
          </cell>
          <cell r="M34">
            <v>3628359.96</v>
          </cell>
          <cell r="N34">
            <v>3127768.68</v>
          </cell>
          <cell r="O34">
            <v>-1150557.53</v>
          </cell>
        </row>
        <row r="35">
          <cell r="A35" t="str">
            <v>0000210100</v>
          </cell>
          <cell r="B35" t="str">
            <v>Accts Payable-Generl</v>
          </cell>
          <cell r="C35">
            <v>-10255860.470000001</v>
          </cell>
          <cell r="D35">
            <v>181001.78</v>
          </cell>
          <cell r="E35">
            <v>182686.86</v>
          </cell>
          <cell r="F35">
            <v>-1052052.67</v>
          </cell>
          <cell r="G35">
            <v>1222270.78</v>
          </cell>
          <cell r="H35">
            <v>687568.8</v>
          </cell>
          <cell r="I35">
            <v>-121086.58</v>
          </cell>
          <cell r="J35">
            <v>1221949.29</v>
          </cell>
          <cell r="K35">
            <v>73843.460000000006</v>
          </cell>
          <cell r="L35">
            <v>-349785.61</v>
          </cell>
          <cell r="M35">
            <v>-1511183.1</v>
          </cell>
          <cell r="N35">
            <v>-796269.66</v>
          </cell>
          <cell r="O35">
            <v>491271.26</v>
          </cell>
        </row>
        <row r="36">
          <cell r="A36" t="str">
            <v>0000210198</v>
          </cell>
          <cell r="B36" t="str">
            <v>GST - Gen Adj BA Bal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0000210199</v>
          </cell>
          <cell r="B37" t="str">
            <v>A/P - Gen Adj BA Bal</v>
          </cell>
          <cell r="C37">
            <v>130837.74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0000210530</v>
          </cell>
          <cell r="B38" t="str">
            <v>PPS Tax withheld</v>
          </cell>
          <cell r="C38">
            <v>80060.66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0000210535</v>
          </cell>
          <cell r="B39" t="str">
            <v>PAYG - Tax withheld</v>
          </cell>
          <cell r="C39">
            <v>1845.92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0000210900</v>
          </cell>
          <cell r="B40" t="str">
            <v>GR/IR Clearing</v>
          </cell>
          <cell r="C40">
            <v>-1218428.6000000001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0000210910</v>
          </cell>
          <cell r="B41" t="str">
            <v>Freight Clearing</v>
          </cell>
          <cell r="C41">
            <v>-3325.22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0000220100</v>
          </cell>
          <cell r="B42" t="str">
            <v>GST Clearing Sales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0000220110</v>
          </cell>
          <cell r="B43" t="str">
            <v>GST Clearing Purch</v>
          </cell>
          <cell r="C43">
            <v>59836.11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0000220130</v>
          </cell>
          <cell r="B44" t="str">
            <v>GST Clearing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0000230110</v>
          </cell>
          <cell r="B45" t="str">
            <v>Trust-Refundable Dep</v>
          </cell>
          <cell r="C45">
            <v>-22528.75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0000230200</v>
          </cell>
          <cell r="B46" t="str">
            <v>Std Ded - 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0000230203</v>
          </cell>
          <cell r="B47" t="str">
            <v>Payroll Tax Clearing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0000230204</v>
          </cell>
          <cell r="B48" t="str">
            <v>Salaries Clearing</v>
          </cell>
          <cell r="C48">
            <v>2407.71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0000235100</v>
          </cell>
          <cell r="B49" t="str">
            <v>Accr - Ext Services</v>
          </cell>
          <cell r="C49">
            <v>-3205849.56</v>
          </cell>
          <cell r="D49">
            <v>88025.55</v>
          </cell>
          <cell r="E49">
            <v>81960.11</v>
          </cell>
          <cell r="F49">
            <v>20160.8</v>
          </cell>
          <cell r="G49">
            <v>40558.9</v>
          </cell>
          <cell r="H49">
            <v>-90621.53</v>
          </cell>
          <cell r="I49">
            <v>83005.36</v>
          </cell>
          <cell r="J49">
            <v>-225790.54</v>
          </cell>
          <cell r="K49">
            <v>97281.61</v>
          </cell>
          <cell r="L49">
            <v>-123704.46</v>
          </cell>
          <cell r="M49">
            <v>428.62</v>
          </cell>
          <cell r="N49">
            <v>74300.58</v>
          </cell>
          <cell r="O49">
            <v>-202955.76</v>
          </cell>
        </row>
        <row r="50">
          <cell r="A50" t="str">
            <v>0000235110</v>
          </cell>
          <cell r="B50" t="str">
            <v>Accr - Mats</v>
          </cell>
          <cell r="C50">
            <v>-244236.73</v>
          </cell>
          <cell r="D50">
            <v>68789.09</v>
          </cell>
          <cell r="E50">
            <v>-9133.9</v>
          </cell>
          <cell r="F50">
            <v>38763.519999999997</v>
          </cell>
          <cell r="G50">
            <v>20964.28</v>
          </cell>
          <cell r="H50">
            <v>-80376.86</v>
          </cell>
          <cell r="I50">
            <v>24204.59</v>
          </cell>
          <cell r="J50">
            <v>-29265.49</v>
          </cell>
          <cell r="K50">
            <v>56815.21</v>
          </cell>
          <cell r="L50">
            <v>-38853.379999999997</v>
          </cell>
          <cell r="M50">
            <v>6133.66</v>
          </cell>
          <cell r="N50">
            <v>9019.0499999999993</v>
          </cell>
          <cell r="O50">
            <v>-81918.289999999994</v>
          </cell>
        </row>
        <row r="51">
          <cell r="A51" t="str">
            <v>0000235120</v>
          </cell>
          <cell r="B51" t="str">
            <v>Accr - Misc Exp</v>
          </cell>
          <cell r="C51">
            <v>-699126.14</v>
          </cell>
          <cell r="D51">
            <v>466254.24</v>
          </cell>
          <cell r="E51">
            <v>6283.31</v>
          </cell>
          <cell r="F51">
            <v>3460.66</v>
          </cell>
          <cell r="G51">
            <v>-2959.82</v>
          </cell>
          <cell r="H51">
            <v>7929.48</v>
          </cell>
          <cell r="I51">
            <v>-8564.7999999999993</v>
          </cell>
          <cell r="J51">
            <v>5004.4399999999996</v>
          </cell>
          <cell r="K51">
            <v>-3068.39</v>
          </cell>
          <cell r="L51">
            <v>4820.01</v>
          </cell>
          <cell r="M51">
            <v>-9139.39</v>
          </cell>
          <cell r="N51">
            <v>5990.37</v>
          </cell>
          <cell r="O51">
            <v>-15413.26</v>
          </cell>
        </row>
        <row r="52">
          <cell r="A52" t="str">
            <v>0000235125</v>
          </cell>
          <cell r="B52" t="str">
            <v>Mthly Acc - Misc Exp</v>
          </cell>
          <cell r="C52">
            <v>-23610.74</v>
          </cell>
          <cell r="D52">
            <v>-139992.76999999999</v>
          </cell>
          <cell r="E52">
            <v>51053.11</v>
          </cell>
          <cell r="F52">
            <v>-12797.48</v>
          </cell>
          <cell r="G52">
            <v>17067.77</v>
          </cell>
          <cell r="H52">
            <v>-11036.32</v>
          </cell>
          <cell r="I52">
            <v>30692.18</v>
          </cell>
          <cell r="J52">
            <v>-33169.18</v>
          </cell>
          <cell r="K52">
            <v>17891.009999999998</v>
          </cell>
          <cell r="L52">
            <v>6153.56</v>
          </cell>
          <cell r="M52">
            <v>-25256.2</v>
          </cell>
          <cell r="N52">
            <v>8403.07</v>
          </cell>
          <cell r="O52">
            <v>-23774.34</v>
          </cell>
        </row>
        <row r="53">
          <cell r="A53" t="str">
            <v>0000235170</v>
          </cell>
          <cell r="B53" t="str">
            <v>Accr - Sals</v>
          </cell>
          <cell r="C53">
            <v>-1277760.69</v>
          </cell>
          <cell r="D53">
            <v>999695.06</v>
          </cell>
          <cell r="E53">
            <v>0</v>
          </cell>
          <cell r="F53">
            <v>-170795.39</v>
          </cell>
          <cell r="G53">
            <v>-696031.09</v>
          </cell>
          <cell r="H53">
            <v>-547226.21</v>
          </cell>
          <cell r="I53">
            <v>14358.62</v>
          </cell>
          <cell r="J53">
            <v>-743094.86</v>
          </cell>
          <cell r="K53">
            <v>1568297.67</v>
          </cell>
          <cell r="L53">
            <v>-164632.66</v>
          </cell>
          <cell r="M53">
            <v>-528220.71</v>
          </cell>
          <cell r="N53">
            <v>-180528.11</v>
          </cell>
          <cell r="O53">
            <v>-315734.96000000002</v>
          </cell>
        </row>
        <row r="54">
          <cell r="A54" t="str">
            <v>0000240100</v>
          </cell>
          <cell r="B54" t="str">
            <v>Prov Rec Lve - Curr</v>
          </cell>
          <cell r="C54">
            <v>-6326568.3200000003</v>
          </cell>
          <cell r="D54">
            <v>-270211.90999999997</v>
          </cell>
          <cell r="E54">
            <v>-238709.14</v>
          </cell>
          <cell r="F54">
            <v>-318993.21999999997</v>
          </cell>
          <cell r="G54">
            <v>-266562.43</v>
          </cell>
          <cell r="H54">
            <v>-278998.63</v>
          </cell>
          <cell r="I54">
            <v>-243860.22</v>
          </cell>
          <cell r="J54">
            <v>-503851.63</v>
          </cell>
          <cell r="K54">
            <v>-276665.43</v>
          </cell>
          <cell r="L54">
            <v>-264090.21999999997</v>
          </cell>
          <cell r="M54">
            <v>-289236.63</v>
          </cell>
          <cell r="N54">
            <v>-264090.21999999997</v>
          </cell>
          <cell r="O54">
            <v>-276666.43</v>
          </cell>
        </row>
        <row r="55">
          <cell r="A55" t="str">
            <v>0000240110</v>
          </cell>
          <cell r="B55" t="str">
            <v>Prov Rec Lve Oncosts</v>
          </cell>
          <cell r="C55">
            <v>-31925.37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0000240120</v>
          </cell>
          <cell r="B56" t="str">
            <v>Rec Leave Taken</v>
          </cell>
          <cell r="C56">
            <v>2431234.27</v>
          </cell>
          <cell r="D56">
            <v>644099.19999999995</v>
          </cell>
          <cell r="E56">
            <v>226201.27</v>
          </cell>
          <cell r="F56">
            <v>199040.49</v>
          </cell>
          <cell r="G56">
            <v>434031.19</v>
          </cell>
          <cell r="H56">
            <v>156038.89000000001</v>
          </cell>
          <cell r="I56">
            <v>151124.17000000001</v>
          </cell>
          <cell r="J56">
            <v>286955.94</v>
          </cell>
          <cell r="K56">
            <v>151339.24</v>
          </cell>
          <cell r="L56">
            <v>256881.38</v>
          </cell>
          <cell r="M56">
            <v>226533.65</v>
          </cell>
          <cell r="N56">
            <v>190459.12</v>
          </cell>
          <cell r="O56">
            <v>302170.34999999998</v>
          </cell>
        </row>
        <row r="57">
          <cell r="A57" t="str">
            <v>0000240130</v>
          </cell>
          <cell r="B57" t="str">
            <v>Prov LSL - Current</v>
          </cell>
          <cell r="C57">
            <v>-9530377.6999999993</v>
          </cell>
          <cell r="D57">
            <v>-87821.7</v>
          </cell>
          <cell r="E57">
            <v>-77578.17</v>
          </cell>
          <cell r="F57">
            <v>-188173.68</v>
          </cell>
          <cell r="G57">
            <v>-86466.19</v>
          </cell>
          <cell r="H57">
            <v>-90500.7</v>
          </cell>
          <cell r="I57">
            <v>-79097.679999999993</v>
          </cell>
          <cell r="J57">
            <v>-474298.7</v>
          </cell>
          <cell r="K57">
            <v>-89753.19</v>
          </cell>
          <cell r="L57">
            <v>-85674.68</v>
          </cell>
          <cell r="M57">
            <v>-93829.7</v>
          </cell>
          <cell r="N57">
            <v>-85674.68</v>
          </cell>
          <cell r="O57">
            <v>-89751.19</v>
          </cell>
        </row>
        <row r="58">
          <cell r="A58" t="str">
            <v>0000240140</v>
          </cell>
          <cell r="B58" t="str">
            <v>Prov LSL Oncost-Curr</v>
          </cell>
          <cell r="C58">
            <v>-13730.59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0000240150</v>
          </cell>
          <cell r="B59" t="str">
            <v>LSL Taken - Cont Emp</v>
          </cell>
          <cell r="C59">
            <v>228265.27</v>
          </cell>
          <cell r="D59">
            <v>20657.3</v>
          </cell>
          <cell r="E59">
            <v>18549.62</v>
          </cell>
          <cell r="F59">
            <v>23569.64</v>
          </cell>
          <cell r="G59">
            <v>31108.36</v>
          </cell>
          <cell r="H59">
            <v>20884.45</v>
          </cell>
          <cell r="I59">
            <v>32792.559999999998</v>
          </cell>
          <cell r="J59">
            <v>38208.86</v>
          </cell>
          <cell r="K59">
            <v>17062.53</v>
          </cell>
          <cell r="L59">
            <v>22325.21</v>
          </cell>
          <cell r="M59">
            <v>11720.92</v>
          </cell>
          <cell r="N59">
            <v>12161.28</v>
          </cell>
          <cell r="O59">
            <v>12098.89</v>
          </cell>
        </row>
        <row r="60">
          <cell r="A60" t="str">
            <v>0000240160</v>
          </cell>
          <cell r="B60" t="str">
            <v>LSL Taken - Terminat</v>
          </cell>
          <cell r="C60">
            <v>40279.879999999997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0000240200</v>
          </cell>
          <cell r="B61" t="str">
            <v>Prov Stock W/Down</v>
          </cell>
          <cell r="C61">
            <v>-221983.34</v>
          </cell>
          <cell r="D61">
            <v>0</v>
          </cell>
          <cell r="E61">
            <v>40000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55000</v>
          </cell>
        </row>
        <row r="62">
          <cell r="A62" t="str">
            <v>0000285900</v>
          </cell>
          <cell r="B62" t="str">
            <v>Def Rev - Other</v>
          </cell>
          <cell r="C62">
            <v>0</v>
          </cell>
          <cell r="D62">
            <v>4799.92</v>
          </cell>
          <cell r="E62">
            <v>3000</v>
          </cell>
          <cell r="F62">
            <v>-2000</v>
          </cell>
          <cell r="G62">
            <v>-6000</v>
          </cell>
          <cell r="H62">
            <v>8000</v>
          </cell>
          <cell r="I62">
            <v>-1000</v>
          </cell>
          <cell r="J62">
            <v>-3000</v>
          </cell>
          <cell r="K62">
            <v>1000</v>
          </cell>
          <cell r="L62">
            <v>3500</v>
          </cell>
          <cell r="M62">
            <v>-6500</v>
          </cell>
          <cell r="N62">
            <v>-4000</v>
          </cell>
          <cell r="O62">
            <v>4000</v>
          </cell>
        </row>
        <row r="63">
          <cell r="A63" t="str">
            <v>0000297100</v>
          </cell>
          <cell r="B63" t="str">
            <v>Retained Earnings</v>
          </cell>
          <cell r="C63">
            <v>16679437.189999999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0000367100</v>
          </cell>
          <cell r="B64" t="str">
            <v>Service Truck Activi</v>
          </cell>
          <cell r="C64">
            <v>0</v>
          </cell>
          <cell r="D64">
            <v>-14751.8</v>
          </cell>
          <cell r="E64">
            <v>-19429.2</v>
          </cell>
          <cell r="F64">
            <v>-18709.599999999999</v>
          </cell>
          <cell r="G64">
            <v>-12952.8</v>
          </cell>
          <cell r="H64">
            <v>-25186</v>
          </cell>
          <cell r="I64">
            <v>-32382</v>
          </cell>
          <cell r="J64">
            <v>-35980</v>
          </cell>
          <cell r="K64">
            <v>-39578</v>
          </cell>
          <cell r="L64">
            <v>-40297.599999999999</v>
          </cell>
          <cell r="M64">
            <v>-40297.599999999999</v>
          </cell>
          <cell r="N64">
            <v>-40297.599999999999</v>
          </cell>
          <cell r="O64">
            <v>-39937.800000000003</v>
          </cell>
        </row>
        <row r="65">
          <cell r="A65" t="str">
            <v>0000367150</v>
          </cell>
          <cell r="B65" t="str">
            <v>Rev: Elec Test&amp;Svce</v>
          </cell>
          <cell r="C65">
            <v>0</v>
          </cell>
          <cell r="D65">
            <v>-57408.2</v>
          </cell>
          <cell r="E65">
            <v>-75610.8</v>
          </cell>
          <cell r="F65">
            <v>-72810.399999999994</v>
          </cell>
          <cell r="G65">
            <v>-50407.199999999997</v>
          </cell>
          <cell r="H65">
            <v>-98014</v>
          </cell>
          <cell r="I65">
            <v>-126018</v>
          </cell>
          <cell r="J65">
            <v>-140020</v>
          </cell>
          <cell r="K65">
            <v>-154022</v>
          </cell>
          <cell r="L65">
            <v>-156822.39999999999</v>
          </cell>
          <cell r="M65">
            <v>-156822.39999999999</v>
          </cell>
          <cell r="N65">
            <v>-156822.39999999999</v>
          </cell>
          <cell r="O65">
            <v>-155422.20000000001</v>
          </cell>
        </row>
        <row r="66">
          <cell r="A66" t="str">
            <v>0000367250</v>
          </cell>
          <cell r="B66" t="str">
            <v>Rev: New Bus Vent</v>
          </cell>
          <cell r="C66">
            <v>0</v>
          </cell>
          <cell r="D66">
            <v>-425621</v>
          </cell>
          <cell r="E66">
            <v>-560574</v>
          </cell>
          <cell r="F66">
            <v>-539812</v>
          </cell>
          <cell r="G66">
            <v>-373716</v>
          </cell>
          <cell r="H66">
            <v>-726670</v>
          </cell>
          <cell r="I66">
            <v>-934290</v>
          </cell>
          <cell r="J66">
            <v>-1038100</v>
          </cell>
          <cell r="K66">
            <v>-1141910</v>
          </cell>
          <cell r="L66">
            <v>-1162672</v>
          </cell>
          <cell r="M66">
            <v>-1162672</v>
          </cell>
          <cell r="N66">
            <v>-1162672</v>
          </cell>
          <cell r="O66">
            <v>-1152291</v>
          </cell>
        </row>
        <row r="67">
          <cell r="A67" t="str">
            <v>0000367300</v>
          </cell>
          <cell r="B67" t="str">
            <v>Rev: Asset Damage</v>
          </cell>
        </row>
        <row r="68">
          <cell r="A68" t="str">
            <v>0000367450</v>
          </cell>
          <cell r="B68" t="str">
            <v>Rev: Svcs to Elec</v>
          </cell>
          <cell r="C68">
            <v>0</v>
          </cell>
          <cell r="D68">
            <v>-347680</v>
          </cell>
          <cell r="E68">
            <v>-457920</v>
          </cell>
          <cell r="F68">
            <v>-440960</v>
          </cell>
          <cell r="G68">
            <v>-305280</v>
          </cell>
          <cell r="H68">
            <v>-593600</v>
          </cell>
          <cell r="I68">
            <v>-763200</v>
          </cell>
          <cell r="J68">
            <v>-848000</v>
          </cell>
          <cell r="K68">
            <v>-932800</v>
          </cell>
          <cell r="L68">
            <v>-949760</v>
          </cell>
          <cell r="M68">
            <v>-949760</v>
          </cell>
          <cell r="N68">
            <v>-949760</v>
          </cell>
          <cell r="O68">
            <v>-941280</v>
          </cell>
        </row>
        <row r="69">
          <cell r="A69" t="str">
            <v>0000367650</v>
          </cell>
          <cell r="B69" t="str">
            <v>Rev: Ext Consulting</v>
          </cell>
          <cell r="C69">
            <v>0</v>
          </cell>
          <cell r="D69">
            <v>-4225</v>
          </cell>
          <cell r="E69">
            <v>-9859</v>
          </cell>
          <cell r="F69">
            <v>-7042</v>
          </cell>
          <cell r="G69">
            <v>-9858</v>
          </cell>
          <cell r="H69">
            <v>-9858</v>
          </cell>
          <cell r="I69">
            <v>-9858</v>
          </cell>
          <cell r="J69">
            <v>-12675</v>
          </cell>
          <cell r="K69">
            <v>-15492</v>
          </cell>
          <cell r="L69">
            <v>-18308</v>
          </cell>
          <cell r="M69">
            <v>-21125</v>
          </cell>
          <cell r="N69">
            <v>-23942</v>
          </cell>
          <cell r="O69">
            <v>-26758</v>
          </cell>
        </row>
        <row r="70">
          <cell r="A70" t="str">
            <v>0000380400</v>
          </cell>
          <cell r="B70" t="str">
            <v>Rev: Prop Rentals</v>
          </cell>
        </row>
        <row r="71">
          <cell r="A71" t="str">
            <v>0000381000</v>
          </cell>
          <cell r="B71" t="str">
            <v>Sale of Mats - Ext</v>
          </cell>
          <cell r="C71">
            <v>0</v>
          </cell>
          <cell r="D71">
            <v>-10250</v>
          </cell>
          <cell r="E71">
            <v>-13500</v>
          </cell>
          <cell r="F71">
            <v>-13000</v>
          </cell>
          <cell r="G71">
            <v>-9000</v>
          </cell>
          <cell r="H71">
            <v>-17500</v>
          </cell>
          <cell r="I71">
            <v>-22500</v>
          </cell>
          <cell r="J71">
            <v>-25000</v>
          </cell>
          <cell r="K71">
            <v>-27500</v>
          </cell>
          <cell r="L71">
            <v>-28000</v>
          </cell>
          <cell r="M71">
            <v>-28000</v>
          </cell>
          <cell r="N71">
            <v>-28000</v>
          </cell>
          <cell r="O71">
            <v>-27750</v>
          </cell>
        </row>
        <row r="72">
          <cell r="A72" t="str">
            <v>0000384680</v>
          </cell>
          <cell r="B72" t="str">
            <v>Gain/Loss-Sale MV&amp;Pl</v>
          </cell>
          <cell r="C72">
            <v>0</v>
          </cell>
          <cell r="D72">
            <v>1000</v>
          </cell>
          <cell r="E72">
            <v>1000</v>
          </cell>
          <cell r="F72">
            <v>1000</v>
          </cell>
          <cell r="G72">
            <v>1000</v>
          </cell>
          <cell r="H72">
            <v>1000</v>
          </cell>
          <cell r="I72">
            <v>1000</v>
          </cell>
          <cell r="J72">
            <v>1000</v>
          </cell>
          <cell r="K72">
            <v>1000</v>
          </cell>
          <cell r="L72">
            <v>1000</v>
          </cell>
          <cell r="M72">
            <v>1000</v>
          </cell>
          <cell r="N72">
            <v>1000</v>
          </cell>
          <cell r="O72">
            <v>1000</v>
          </cell>
        </row>
        <row r="73">
          <cell r="A73" t="str">
            <v>0000385400</v>
          </cell>
          <cell r="B73" t="str">
            <v>Interest Received</v>
          </cell>
        </row>
        <row r="74">
          <cell r="A74" t="str">
            <v>0000387200</v>
          </cell>
          <cell r="B74" t="str">
            <v>Sundry Rev</v>
          </cell>
          <cell r="C74">
            <v>0</v>
          </cell>
          <cell r="D74">
            <v>-5330</v>
          </cell>
          <cell r="E74">
            <v>-7020</v>
          </cell>
          <cell r="F74">
            <v>-6760</v>
          </cell>
          <cell r="G74">
            <v>-4680</v>
          </cell>
          <cell r="H74">
            <v>-9100</v>
          </cell>
          <cell r="I74">
            <v>-11700</v>
          </cell>
          <cell r="J74">
            <v>-13000</v>
          </cell>
          <cell r="K74">
            <v>-14300</v>
          </cell>
          <cell r="L74">
            <v>-14560</v>
          </cell>
          <cell r="M74">
            <v>-14560</v>
          </cell>
          <cell r="N74">
            <v>-14560</v>
          </cell>
          <cell r="O74">
            <v>-14430</v>
          </cell>
        </row>
        <row r="75">
          <cell r="A75" t="str">
            <v>0000500100</v>
          </cell>
          <cell r="B75" t="str">
            <v>Sals: Ordinary Time</v>
          </cell>
          <cell r="C75">
            <v>0</v>
          </cell>
          <cell r="D75">
            <v>2747510.69</v>
          </cell>
          <cell r="E75">
            <v>2748014.88</v>
          </cell>
          <cell r="F75">
            <v>2911279.27</v>
          </cell>
          <cell r="G75">
            <v>2840724.17</v>
          </cell>
          <cell r="H75">
            <v>3262894.26</v>
          </cell>
          <cell r="I75">
            <v>2811284.58</v>
          </cell>
          <cell r="J75">
            <v>3204015.47</v>
          </cell>
          <cell r="K75">
            <v>3216037.23</v>
          </cell>
          <cell r="L75">
            <v>2983167.68</v>
          </cell>
          <cell r="M75">
            <v>3345502.61</v>
          </cell>
          <cell r="N75">
            <v>3084811.32</v>
          </cell>
          <cell r="O75">
            <v>3136501.4</v>
          </cell>
        </row>
        <row r="76">
          <cell r="A76" t="str">
            <v>0000500200</v>
          </cell>
          <cell r="B76" t="str">
            <v>Sals: Overtime</v>
          </cell>
          <cell r="C76">
            <v>0</v>
          </cell>
          <cell r="D76">
            <v>372264.13</v>
          </cell>
          <cell r="E76">
            <v>366021.16</v>
          </cell>
          <cell r="F76">
            <v>381350.6</v>
          </cell>
          <cell r="G76">
            <v>378129.71</v>
          </cell>
          <cell r="H76">
            <v>400401.15</v>
          </cell>
          <cell r="I76">
            <v>375778.96</v>
          </cell>
          <cell r="J76">
            <v>409622.81</v>
          </cell>
          <cell r="K76">
            <v>415331.05</v>
          </cell>
          <cell r="L76">
            <v>419154.28</v>
          </cell>
          <cell r="M76">
            <v>450517.17</v>
          </cell>
          <cell r="N76">
            <v>421316.94</v>
          </cell>
          <cell r="O76">
            <v>423166.03</v>
          </cell>
        </row>
        <row r="77">
          <cell r="A77" t="str">
            <v>0000500300</v>
          </cell>
          <cell r="B77" t="str">
            <v>Sals: Sal Sac FBT</v>
          </cell>
        </row>
        <row r="78">
          <cell r="A78" t="str">
            <v>0000500310</v>
          </cell>
          <cell r="B78" t="str">
            <v>Sals: Sal Sac No FBT</v>
          </cell>
        </row>
        <row r="79">
          <cell r="A79" t="str">
            <v>0000500400</v>
          </cell>
          <cell r="B79" t="str">
            <v>Sals: Bonuses</v>
          </cell>
          <cell r="C79">
            <v>0</v>
          </cell>
          <cell r="D79">
            <v>0</v>
          </cell>
          <cell r="E79">
            <v>0</v>
          </cell>
          <cell r="F79">
            <v>4500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0000500810</v>
          </cell>
          <cell r="B80" t="str">
            <v>Sals: LAFH Allowance</v>
          </cell>
        </row>
        <row r="81">
          <cell r="A81" t="str">
            <v>0000501100</v>
          </cell>
          <cell r="B81" t="str">
            <v>Sals: Employer Cont</v>
          </cell>
          <cell r="C81">
            <v>0</v>
          </cell>
          <cell r="D81">
            <v>317780.98</v>
          </cell>
          <cell r="E81">
            <v>278751.56</v>
          </cell>
          <cell r="F81">
            <v>293183.83</v>
          </cell>
          <cell r="G81">
            <v>309395.24</v>
          </cell>
          <cell r="H81">
            <v>322560.05</v>
          </cell>
          <cell r="I81">
            <v>283387.23</v>
          </cell>
          <cell r="J81">
            <v>333093.64</v>
          </cell>
          <cell r="K81">
            <v>319558.64</v>
          </cell>
          <cell r="L81">
            <v>305822.03000000003</v>
          </cell>
          <cell r="M81">
            <v>335284.05</v>
          </cell>
          <cell r="N81">
            <v>305967.23</v>
          </cell>
          <cell r="O81">
            <v>320250.03999999998</v>
          </cell>
        </row>
        <row r="82">
          <cell r="A82" t="str">
            <v>0000501150</v>
          </cell>
          <cell r="B82" t="str">
            <v>Sals Employ Cont Adj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0000501350</v>
          </cell>
          <cell r="B83" t="str">
            <v>Sals: P'roll Tax Pmt</v>
          </cell>
          <cell r="C83">
            <v>0</v>
          </cell>
          <cell r="D83">
            <v>230028.58</v>
          </cell>
          <cell r="E83">
            <v>204146.93</v>
          </cell>
          <cell r="F83">
            <v>214678.96</v>
          </cell>
          <cell r="G83">
            <v>224792.08</v>
          </cell>
          <cell r="H83">
            <v>234356.2</v>
          </cell>
          <cell r="I83">
            <v>207599.96</v>
          </cell>
          <cell r="J83">
            <v>241813.2</v>
          </cell>
          <cell r="K83">
            <v>233312.08</v>
          </cell>
          <cell r="L83">
            <v>224622.96</v>
          </cell>
          <cell r="M83">
            <v>245409.2</v>
          </cell>
          <cell r="N83">
            <v>224855.96</v>
          </cell>
          <cell r="O83">
            <v>234590.07999999999</v>
          </cell>
        </row>
        <row r="84">
          <cell r="A84" t="str">
            <v>0000501630</v>
          </cell>
          <cell r="B84" t="str">
            <v>Sals: A/L Prov Expse</v>
          </cell>
          <cell r="C84">
            <v>0</v>
          </cell>
          <cell r="D84">
            <v>260495.91</v>
          </cell>
          <cell r="E84">
            <v>228143.14</v>
          </cell>
          <cell r="F84">
            <v>307541.21999999997</v>
          </cell>
          <cell r="G84">
            <v>253541.43</v>
          </cell>
          <cell r="H84">
            <v>264211.63</v>
          </cell>
          <cell r="I84">
            <v>231859.22</v>
          </cell>
          <cell r="J84">
            <v>487673.63</v>
          </cell>
          <cell r="K84">
            <v>261833.43</v>
          </cell>
          <cell r="L84">
            <v>250510.22</v>
          </cell>
          <cell r="M84">
            <v>274740.63</v>
          </cell>
          <cell r="N84">
            <v>250629.22</v>
          </cell>
          <cell r="O84">
            <v>262734.43</v>
          </cell>
        </row>
        <row r="85">
          <cell r="A85" t="str">
            <v>0000501640</v>
          </cell>
          <cell r="B85" t="str">
            <v>Sals: LSL Prov Exp</v>
          </cell>
          <cell r="C85">
            <v>0</v>
          </cell>
          <cell r="D85">
            <v>84663.7</v>
          </cell>
          <cell r="E85">
            <v>74145.17</v>
          </cell>
          <cell r="F85">
            <v>184451.68</v>
          </cell>
          <cell r="G85">
            <v>82234.19</v>
          </cell>
          <cell r="H85">
            <v>85694.7</v>
          </cell>
          <cell r="I85">
            <v>75196.679999999993</v>
          </cell>
          <cell r="J85">
            <v>469040.7</v>
          </cell>
          <cell r="K85">
            <v>84933.19</v>
          </cell>
          <cell r="L85">
            <v>81260.679999999993</v>
          </cell>
          <cell r="M85">
            <v>89118.7</v>
          </cell>
          <cell r="N85">
            <v>81299.679999999993</v>
          </cell>
          <cell r="O85">
            <v>85223.19</v>
          </cell>
        </row>
        <row r="86">
          <cell r="A86" t="str">
            <v>0000501650</v>
          </cell>
          <cell r="B86" t="str">
            <v>Sals: W/Cover Levy</v>
          </cell>
          <cell r="C86">
            <v>0</v>
          </cell>
          <cell r="D86">
            <v>56587.68</v>
          </cell>
          <cell r="E86">
            <v>50159.38</v>
          </cell>
          <cell r="F86">
            <v>52744.83</v>
          </cell>
          <cell r="G86">
            <v>55313.1</v>
          </cell>
          <cell r="H86">
            <v>57734.38</v>
          </cell>
          <cell r="I86">
            <v>51029.83</v>
          </cell>
          <cell r="J86">
            <v>59603.38</v>
          </cell>
          <cell r="K86">
            <v>57487.1</v>
          </cell>
          <cell r="L86">
            <v>55335.83</v>
          </cell>
          <cell r="M86">
            <v>60548.38</v>
          </cell>
          <cell r="N86">
            <v>55394.83</v>
          </cell>
          <cell r="O86">
            <v>57786.1</v>
          </cell>
        </row>
        <row r="87">
          <cell r="A87" t="str">
            <v>0000501660</v>
          </cell>
          <cell r="B87" t="str">
            <v>Sals: W/Cover Recoup</v>
          </cell>
          <cell r="C87">
            <v>0</v>
          </cell>
          <cell r="D87">
            <v>3966</v>
          </cell>
          <cell r="E87">
            <v>3966</v>
          </cell>
          <cell r="F87">
            <v>3966</v>
          </cell>
          <cell r="G87">
            <v>3966</v>
          </cell>
          <cell r="H87">
            <v>3966</v>
          </cell>
          <cell r="I87">
            <v>3966</v>
          </cell>
          <cell r="J87">
            <v>3966</v>
          </cell>
          <cell r="K87">
            <v>3966</v>
          </cell>
          <cell r="L87">
            <v>3966</v>
          </cell>
          <cell r="M87">
            <v>3966</v>
          </cell>
          <cell r="N87">
            <v>3966</v>
          </cell>
          <cell r="O87">
            <v>3966</v>
          </cell>
        </row>
        <row r="88">
          <cell r="A88" t="str">
            <v>0000502100</v>
          </cell>
          <cell r="B88" t="str">
            <v>Sals: Sick Leave Exp</v>
          </cell>
          <cell r="C88">
            <v>0</v>
          </cell>
          <cell r="D88">
            <v>30134.75</v>
          </cell>
          <cell r="E88">
            <v>31275.63</v>
          </cell>
          <cell r="F88">
            <v>37751.370000000003</v>
          </cell>
          <cell r="G88">
            <v>44725.75</v>
          </cell>
          <cell r="H88">
            <v>54622.63</v>
          </cell>
          <cell r="I88">
            <v>63520.63</v>
          </cell>
          <cell r="J88">
            <v>75560.44</v>
          </cell>
          <cell r="K88">
            <v>73195.77</v>
          </cell>
          <cell r="L88">
            <v>61572.04</v>
          </cell>
          <cell r="M88">
            <v>47422.44</v>
          </cell>
          <cell r="N88">
            <v>39872.769999999997</v>
          </cell>
          <cell r="O88">
            <v>32094.720000000001</v>
          </cell>
        </row>
        <row r="89">
          <cell r="A89" t="str">
            <v>0000502150</v>
          </cell>
          <cell r="B89" t="str">
            <v>Sals: W/Cover Leave</v>
          </cell>
        </row>
        <row r="90">
          <cell r="A90" t="str">
            <v>0000502200</v>
          </cell>
          <cell r="B90" t="str">
            <v>Sals: Other Paid Lve</v>
          </cell>
          <cell r="C90">
            <v>0</v>
          </cell>
          <cell r="D90">
            <v>78.34</v>
          </cell>
          <cell r="E90">
            <v>76.849999999999994</v>
          </cell>
          <cell r="F90">
            <v>75.59</v>
          </cell>
          <cell r="G90">
            <v>79.599999999999994</v>
          </cell>
          <cell r="H90">
            <v>94.18</v>
          </cell>
          <cell r="I90">
            <v>86.15</v>
          </cell>
          <cell r="J90">
            <v>83.62</v>
          </cell>
          <cell r="K90">
            <v>90.16</v>
          </cell>
          <cell r="L90">
            <v>80.87</v>
          </cell>
          <cell r="M90">
            <v>94.18</v>
          </cell>
          <cell r="N90">
            <v>86.15</v>
          </cell>
          <cell r="O90">
            <v>74.319999999999993</v>
          </cell>
        </row>
        <row r="91">
          <cell r="A91" t="str">
            <v>0000503190</v>
          </cell>
          <cell r="B91" t="str">
            <v>Travel: Australia</v>
          </cell>
          <cell r="C91">
            <v>0</v>
          </cell>
          <cell r="D91">
            <v>67815.259999999995</v>
          </cell>
          <cell r="E91">
            <v>70096.22</v>
          </cell>
          <cell r="F91">
            <v>69334.259999999995</v>
          </cell>
          <cell r="G91">
            <v>65074.26</v>
          </cell>
          <cell r="H91">
            <v>75882.22</v>
          </cell>
          <cell r="I91">
            <v>90325.26</v>
          </cell>
          <cell r="J91">
            <v>85299.26</v>
          </cell>
          <cell r="K91">
            <v>90446.22</v>
          </cell>
          <cell r="L91">
            <v>81626.259999999995</v>
          </cell>
          <cell r="M91">
            <v>82151.259999999995</v>
          </cell>
          <cell r="N91">
            <v>72390.22</v>
          </cell>
          <cell r="O91">
            <v>72453.259999999995</v>
          </cell>
        </row>
        <row r="92">
          <cell r="A92" t="str">
            <v>0000503191</v>
          </cell>
          <cell r="B92" t="str">
            <v>Travel: Aust Allow</v>
          </cell>
        </row>
        <row r="93">
          <cell r="A93" t="str">
            <v>0000503210</v>
          </cell>
          <cell r="B93" t="str">
            <v>Travel: Overseas</v>
          </cell>
          <cell r="C93">
            <v>0</v>
          </cell>
          <cell r="D93">
            <v>637.27</v>
          </cell>
          <cell r="E93">
            <v>0</v>
          </cell>
          <cell r="F93">
            <v>4626</v>
          </cell>
          <cell r="G93">
            <v>637.27</v>
          </cell>
          <cell r="H93">
            <v>0</v>
          </cell>
          <cell r="I93">
            <v>4626</v>
          </cell>
          <cell r="J93">
            <v>637.27</v>
          </cell>
          <cell r="K93">
            <v>0</v>
          </cell>
          <cell r="L93">
            <v>4626</v>
          </cell>
          <cell r="M93">
            <v>637.27</v>
          </cell>
          <cell r="N93">
            <v>0</v>
          </cell>
          <cell r="O93">
            <v>4626</v>
          </cell>
        </row>
        <row r="94">
          <cell r="A94" t="str">
            <v>0000503220</v>
          </cell>
          <cell r="B94" t="str">
            <v>Travel: OS: Spouse</v>
          </cell>
        </row>
        <row r="95">
          <cell r="A95" t="str">
            <v>0000503230</v>
          </cell>
          <cell r="B95" t="str">
            <v>Employee Ent: NonFBT</v>
          </cell>
          <cell r="C95">
            <v>0</v>
          </cell>
          <cell r="D95">
            <v>3929.99</v>
          </cell>
          <cell r="E95">
            <v>3952.02</v>
          </cell>
          <cell r="F95">
            <v>3971.99</v>
          </cell>
          <cell r="G95">
            <v>4062.99</v>
          </cell>
          <cell r="H95">
            <v>4078.02</v>
          </cell>
          <cell r="I95">
            <v>4089.99</v>
          </cell>
          <cell r="J95">
            <v>4095.99</v>
          </cell>
          <cell r="K95">
            <v>4101.0200000000004</v>
          </cell>
          <cell r="L95">
            <v>4102.99</v>
          </cell>
          <cell r="M95">
            <v>4101.99</v>
          </cell>
          <cell r="N95">
            <v>4102.0200000000004</v>
          </cell>
          <cell r="O95">
            <v>4102.99</v>
          </cell>
        </row>
        <row r="96">
          <cell r="A96" t="str">
            <v>0000503240</v>
          </cell>
          <cell r="B96" t="str">
            <v>Employee Ent: FBT</v>
          </cell>
          <cell r="C96">
            <v>0</v>
          </cell>
          <cell r="D96">
            <v>11252.25</v>
          </cell>
          <cell r="E96">
            <v>11650.25</v>
          </cell>
          <cell r="F96">
            <v>12471.75</v>
          </cell>
          <cell r="G96">
            <v>11960.25</v>
          </cell>
          <cell r="H96">
            <v>11960.25</v>
          </cell>
          <cell r="I96">
            <v>12916.75</v>
          </cell>
          <cell r="J96">
            <v>12126.25</v>
          </cell>
          <cell r="K96">
            <v>12282.25</v>
          </cell>
          <cell r="L96">
            <v>13435.75</v>
          </cell>
          <cell r="M96">
            <v>12614.25</v>
          </cell>
          <cell r="N96">
            <v>12781.25</v>
          </cell>
          <cell r="O96">
            <v>13932.75</v>
          </cell>
        </row>
        <row r="97">
          <cell r="A97" t="str">
            <v>0000503250</v>
          </cell>
          <cell r="B97" t="str">
            <v>Non Employee Ent</v>
          </cell>
          <cell r="C97">
            <v>0</v>
          </cell>
          <cell r="D97">
            <v>1846.4</v>
          </cell>
          <cell r="E97">
            <v>2033.12</v>
          </cell>
          <cell r="F97">
            <v>3196.73</v>
          </cell>
          <cell r="G97">
            <v>2040.07</v>
          </cell>
          <cell r="H97">
            <v>2074.12</v>
          </cell>
          <cell r="I97">
            <v>3593.07</v>
          </cell>
          <cell r="J97">
            <v>2183.4</v>
          </cell>
          <cell r="K97">
            <v>2268.7800000000002</v>
          </cell>
          <cell r="L97">
            <v>3602.07</v>
          </cell>
          <cell r="M97">
            <v>2442.4</v>
          </cell>
          <cell r="N97">
            <v>2520.7800000000002</v>
          </cell>
          <cell r="O97">
            <v>4107.07</v>
          </cell>
        </row>
        <row r="98">
          <cell r="A98" t="str">
            <v>0000503260</v>
          </cell>
          <cell r="B98" t="str">
            <v>Educ Exps: Non FBT</v>
          </cell>
          <cell r="C98">
            <v>0</v>
          </cell>
          <cell r="D98">
            <v>2776.66</v>
          </cell>
          <cell r="E98">
            <v>2856.68</v>
          </cell>
          <cell r="F98">
            <v>2876.66</v>
          </cell>
          <cell r="G98">
            <v>3156.66</v>
          </cell>
          <cell r="H98">
            <v>3156.68</v>
          </cell>
          <cell r="I98">
            <v>7268.66</v>
          </cell>
          <cell r="J98">
            <v>3156.66</v>
          </cell>
          <cell r="K98">
            <v>3156.68</v>
          </cell>
          <cell r="L98">
            <v>3156.66</v>
          </cell>
          <cell r="M98">
            <v>3156.66</v>
          </cell>
          <cell r="N98">
            <v>3156.68</v>
          </cell>
          <cell r="O98">
            <v>7268.66</v>
          </cell>
        </row>
        <row r="99">
          <cell r="A99" t="str">
            <v>0000503270</v>
          </cell>
          <cell r="B99" t="str">
            <v>HECS Fees: FBT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0000503280</v>
          </cell>
          <cell r="B100" t="str">
            <v>Car Park: Non-Perm</v>
          </cell>
          <cell r="C100">
            <v>0</v>
          </cell>
          <cell r="D100">
            <v>3032.48</v>
          </cell>
          <cell r="E100">
            <v>3107.55</v>
          </cell>
          <cell r="F100">
            <v>3259.48</v>
          </cell>
          <cell r="G100">
            <v>3322.48</v>
          </cell>
          <cell r="H100">
            <v>3496.55</v>
          </cell>
          <cell r="I100">
            <v>3542.48</v>
          </cell>
          <cell r="J100">
            <v>3622.48</v>
          </cell>
          <cell r="K100">
            <v>3626.55</v>
          </cell>
          <cell r="L100">
            <v>3665.48</v>
          </cell>
          <cell r="M100">
            <v>3644.48</v>
          </cell>
          <cell r="N100">
            <v>3664.55</v>
          </cell>
          <cell r="O100">
            <v>3646.48</v>
          </cell>
        </row>
        <row r="101">
          <cell r="A101" t="str">
            <v>0000503290</v>
          </cell>
          <cell r="B101" t="str">
            <v>Car Park: Perm</v>
          </cell>
          <cell r="C101">
            <v>0</v>
          </cell>
          <cell r="D101">
            <v>12797.01</v>
          </cell>
          <cell r="E101">
            <v>13044.99</v>
          </cell>
          <cell r="F101">
            <v>12931.01</v>
          </cell>
          <cell r="G101">
            <v>13104.99</v>
          </cell>
          <cell r="H101">
            <v>13105</v>
          </cell>
          <cell r="I101">
            <v>13065</v>
          </cell>
          <cell r="J101">
            <v>13239.01</v>
          </cell>
          <cell r="K101">
            <v>13332.99</v>
          </cell>
          <cell r="L101">
            <v>13467.01</v>
          </cell>
          <cell r="M101">
            <v>13580.99</v>
          </cell>
          <cell r="N101">
            <v>13715</v>
          </cell>
          <cell r="O101">
            <v>13888</v>
          </cell>
        </row>
        <row r="102">
          <cell r="A102" t="str">
            <v>0000503300</v>
          </cell>
          <cell r="B102" t="str">
            <v>Awards/Gifts: NonFBT</v>
          </cell>
          <cell r="C102">
            <v>0</v>
          </cell>
          <cell r="D102">
            <v>1243.93</v>
          </cell>
          <cell r="E102">
            <v>1249.9000000000001</v>
          </cell>
          <cell r="F102">
            <v>1466.92</v>
          </cell>
          <cell r="G102">
            <v>1286.93</v>
          </cell>
          <cell r="H102">
            <v>1286.8900000000001</v>
          </cell>
          <cell r="I102">
            <v>1486.94</v>
          </cell>
          <cell r="J102">
            <v>1286.92</v>
          </cell>
          <cell r="K102">
            <v>1286.8900000000001</v>
          </cell>
          <cell r="L102">
            <v>1486.93</v>
          </cell>
          <cell r="M102">
            <v>1286.94</v>
          </cell>
          <cell r="N102">
            <v>1286.8800000000001</v>
          </cell>
          <cell r="O102">
            <v>1486.93</v>
          </cell>
        </row>
        <row r="103">
          <cell r="A103" t="str">
            <v>0000503310</v>
          </cell>
          <cell r="B103" t="str">
            <v>Awards/Gifts: FBT</v>
          </cell>
          <cell r="C103">
            <v>0</v>
          </cell>
          <cell r="D103">
            <v>799.32</v>
          </cell>
          <cell r="E103">
            <v>824.36</v>
          </cell>
          <cell r="F103">
            <v>911.32</v>
          </cell>
          <cell r="G103">
            <v>994.32</v>
          </cell>
          <cell r="H103">
            <v>994.36</v>
          </cell>
          <cell r="I103">
            <v>3614.32</v>
          </cell>
          <cell r="J103">
            <v>996.32</v>
          </cell>
          <cell r="K103">
            <v>994.36</v>
          </cell>
          <cell r="L103">
            <v>1044.32</v>
          </cell>
          <cell r="M103">
            <v>994.32</v>
          </cell>
          <cell r="N103">
            <v>994.36</v>
          </cell>
          <cell r="O103">
            <v>3614.32</v>
          </cell>
        </row>
        <row r="104">
          <cell r="A104" t="str">
            <v>0000503320</v>
          </cell>
          <cell r="B104" t="str">
            <v>Employee Reloc Costs</v>
          </cell>
          <cell r="C104">
            <v>0</v>
          </cell>
          <cell r="D104">
            <v>1688</v>
          </cell>
          <cell r="E104">
            <v>1888</v>
          </cell>
          <cell r="F104">
            <v>2228</v>
          </cell>
          <cell r="G104">
            <v>3028</v>
          </cell>
          <cell r="H104">
            <v>3028</v>
          </cell>
          <cell r="I104">
            <v>3028</v>
          </cell>
          <cell r="J104">
            <v>3028</v>
          </cell>
          <cell r="K104">
            <v>3028</v>
          </cell>
          <cell r="L104">
            <v>3028</v>
          </cell>
          <cell r="M104">
            <v>3028</v>
          </cell>
          <cell r="N104">
            <v>3028</v>
          </cell>
          <cell r="O104">
            <v>3028</v>
          </cell>
        </row>
        <row r="105">
          <cell r="A105" t="str">
            <v>0000503321</v>
          </cell>
          <cell r="B105" t="str">
            <v>Employee Reloc Costs</v>
          </cell>
        </row>
        <row r="106">
          <cell r="A106" t="str">
            <v>0000503330</v>
          </cell>
          <cell r="B106" t="str">
            <v>In-house Refreshment</v>
          </cell>
          <cell r="C106">
            <v>0</v>
          </cell>
          <cell r="D106">
            <v>6777</v>
          </cell>
          <cell r="E106">
            <v>4563</v>
          </cell>
          <cell r="F106">
            <v>5920.25</v>
          </cell>
          <cell r="G106">
            <v>4512</v>
          </cell>
          <cell r="H106">
            <v>4607</v>
          </cell>
          <cell r="I106">
            <v>4901.25</v>
          </cell>
          <cell r="J106">
            <v>3566</v>
          </cell>
          <cell r="K106">
            <v>2469</v>
          </cell>
          <cell r="L106">
            <v>1588.25</v>
          </cell>
          <cell r="M106">
            <v>225</v>
          </cell>
          <cell r="N106">
            <v>-900</v>
          </cell>
          <cell r="O106">
            <v>-1789.75</v>
          </cell>
        </row>
        <row r="107">
          <cell r="A107" t="str">
            <v>0000503340</v>
          </cell>
          <cell r="B107" t="str">
            <v>Staff Amenities</v>
          </cell>
          <cell r="C107">
            <v>0</v>
          </cell>
          <cell r="D107">
            <v>979.9</v>
          </cell>
          <cell r="E107">
            <v>979.95</v>
          </cell>
          <cell r="F107">
            <v>1229.8900000000001</v>
          </cell>
          <cell r="G107">
            <v>979.9</v>
          </cell>
          <cell r="H107">
            <v>979.94</v>
          </cell>
          <cell r="I107">
            <v>1229.9100000000001</v>
          </cell>
          <cell r="J107">
            <v>979.89</v>
          </cell>
          <cell r="K107">
            <v>979.94</v>
          </cell>
          <cell r="L107">
            <v>1229.9000000000001</v>
          </cell>
          <cell r="M107">
            <v>979.91</v>
          </cell>
          <cell r="N107">
            <v>979.93</v>
          </cell>
          <cell r="O107">
            <v>1229.9000000000001</v>
          </cell>
        </row>
        <row r="108">
          <cell r="A108" t="str">
            <v>0000503350</v>
          </cell>
          <cell r="B108" t="str">
            <v>OH&amp;Safety Exp</v>
          </cell>
          <cell r="C108">
            <v>0</v>
          </cell>
          <cell r="D108">
            <v>16463.97</v>
          </cell>
          <cell r="E108">
            <v>16501.82</v>
          </cell>
          <cell r="F108">
            <v>18853.97</v>
          </cell>
          <cell r="G108">
            <v>16752.97</v>
          </cell>
          <cell r="H108">
            <v>16752.82</v>
          </cell>
          <cell r="I108">
            <v>19033.97</v>
          </cell>
          <cell r="J108">
            <v>16747.97</v>
          </cell>
          <cell r="K108">
            <v>16736.82</v>
          </cell>
          <cell r="L108">
            <v>19033.97</v>
          </cell>
          <cell r="M108">
            <v>16726.97</v>
          </cell>
          <cell r="N108">
            <v>16726.82</v>
          </cell>
          <cell r="O108">
            <v>19048.97</v>
          </cell>
        </row>
        <row r="109">
          <cell r="A109" t="str">
            <v>0000513100</v>
          </cell>
          <cell r="B109" t="str">
            <v>M/Exp Sale 3rd Party</v>
          </cell>
          <cell r="C109">
            <v>0</v>
          </cell>
          <cell r="D109">
            <v>9243</v>
          </cell>
          <cell r="E109">
            <v>12174</v>
          </cell>
          <cell r="F109">
            <v>11723</v>
          </cell>
          <cell r="G109">
            <v>8116</v>
          </cell>
          <cell r="H109">
            <v>15782</v>
          </cell>
          <cell r="I109">
            <v>20291</v>
          </cell>
          <cell r="J109">
            <v>22545</v>
          </cell>
          <cell r="K109">
            <v>24800</v>
          </cell>
          <cell r="L109">
            <v>25250</v>
          </cell>
          <cell r="M109">
            <v>25250</v>
          </cell>
          <cell r="N109">
            <v>25250</v>
          </cell>
          <cell r="O109">
            <v>25025</v>
          </cell>
        </row>
        <row r="110">
          <cell r="A110" t="str">
            <v>0000520100</v>
          </cell>
          <cell r="B110" t="str">
            <v>M &amp; S-Distribution</v>
          </cell>
          <cell r="C110">
            <v>0</v>
          </cell>
          <cell r="D110">
            <v>792851.59</v>
          </cell>
          <cell r="E110">
            <v>1173655.1399999999</v>
          </cell>
          <cell r="F110">
            <v>1054332.6399999999</v>
          </cell>
          <cell r="G110">
            <v>948388.86</v>
          </cell>
          <cell r="H110">
            <v>1041021.25</v>
          </cell>
          <cell r="I110">
            <v>1070383.1499999999</v>
          </cell>
          <cell r="J110">
            <v>1208984.47</v>
          </cell>
          <cell r="K110">
            <v>1397115.01</v>
          </cell>
          <cell r="L110">
            <v>1173902.2</v>
          </cell>
          <cell r="M110">
            <v>1322195.56</v>
          </cell>
          <cell r="N110">
            <v>1473356.34</v>
          </cell>
          <cell r="O110">
            <v>1507874.79</v>
          </cell>
        </row>
        <row r="111">
          <cell r="A111" t="str">
            <v>0000520200</v>
          </cell>
          <cell r="B111" t="str">
            <v>M &amp; S-Transmission</v>
          </cell>
          <cell r="C111">
            <v>0</v>
          </cell>
          <cell r="D111">
            <v>63684.67</v>
          </cell>
          <cell r="E111">
            <v>83824.66</v>
          </cell>
          <cell r="F111">
            <v>80725.67</v>
          </cell>
          <cell r="G111">
            <v>55937.67</v>
          </cell>
          <cell r="H111">
            <v>108611.66</v>
          </cell>
          <cell r="I111">
            <v>139595.67000000001</v>
          </cell>
          <cell r="J111">
            <v>155087.67000000001</v>
          </cell>
          <cell r="K111">
            <v>170579.66</v>
          </cell>
          <cell r="L111">
            <v>173677.67</v>
          </cell>
          <cell r="M111">
            <v>173677.67</v>
          </cell>
          <cell r="N111">
            <v>173677.66</v>
          </cell>
          <cell r="O111">
            <v>172129.67</v>
          </cell>
        </row>
        <row r="112">
          <cell r="A112" t="str">
            <v>0000522100</v>
          </cell>
          <cell r="B112" t="str">
            <v>M &amp; S-Petroleum</v>
          </cell>
          <cell r="C112">
            <v>0</v>
          </cell>
          <cell r="D112">
            <v>167157.73000000001</v>
          </cell>
          <cell r="E112">
            <v>167225.79</v>
          </cell>
          <cell r="F112">
            <v>167191.73000000001</v>
          </cell>
          <cell r="G112">
            <v>167225.73000000001</v>
          </cell>
          <cell r="H112">
            <v>167225.79</v>
          </cell>
          <cell r="I112">
            <v>167225.73000000001</v>
          </cell>
          <cell r="J112">
            <v>167259.73000000001</v>
          </cell>
          <cell r="K112">
            <v>167293.79</v>
          </cell>
          <cell r="L112">
            <v>167327.73000000001</v>
          </cell>
          <cell r="M112">
            <v>167361.73000000001</v>
          </cell>
          <cell r="N112">
            <v>167395.79</v>
          </cell>
          <cell r="O112">
            <v>167728.73000000001</v>
          </cell>
        </row>
        <row r="113">
          <cell r="A113" t="str">
            <v>0000522200</v>
          </cell>
          <cell r="B113" t="str">
            <v>M &amp; S-MV &amp; Plant</v>
          </cell>
          <cell r="C113">
            <v>0</v>
          </cell>
          <cell r="D113">
            <v>3242.34</v>
          </cell>
          <cell r="E113">
            <v>3290.33</v>
          </cell>
          <cell r="F113">
            <v>3282.34</v>
          </cell>
          <cell r="G113">
            <v>3223.34</v>
          </cell>
          <cell r="H113">
            <v>3349.33</v>
          </cell>
          <cell r="I113">
            <v>3423.34</v>
          </cell>
          <cell r="J113">
            <v>3460.34</v>
          </cell>
          <cell r="K113">
            <v>3497.33</v>
          </cell>
          <cell r="L113">
            <v>3504.34</v>
          </cell>
          <cell r="M113">
            <v>3504.34</v>
          </cell>
          <cell r="N113">
            <v>3504.33</v>
          </cell>
          <cell r="O113">
            <v>3501.34</v>
          </cell>
        </row>
        <row r="114">
          <cell r="A114" t="str">
            <v>0000522300</v>
          </cell>
          <cell r="B114" t="str">
            <v>Cap Purch-MV &amp; Plant</v>
          </cell>
          <cell r="C114">
            <v>0</v>
          </cell>
          <cell r="D114">
            <v>3000</v>
          </cell>
          <cell r="E114">
            <v>943395</v>
          </cell>
          <cell r="F114">
            <v>823396</v>
          </cell>
          <cell r="G114">
            <v>473926</v>
          </cell>
          <cell r="H114">
            <v>517893</v>
          </cell>
          <cell r="I114">
            <v>451000</v>
          </cell>
          <cell r="J114">
            <v>408999</v>
          </cell>
          <cell r="K114">
            <v>478369</v>
          </cell>
          <cell r="L114">
            <v>546573</v>
          </cell>
          <cell r="M114">
            <v>190000</v>
          </cell>
          <cell r="N114">
            <v>62000</v>
          </cell>
          <cell r="O114">
            <v>345000</v>
          </cell>
        </row>
        <row r="115">
          <cell r="A115" t="str">
            <v>0000523100</v>
          </cell>
          <cell r="B115" t="str">
            <v>M &amp; S-Admin &amp; Gen</v>
          </cell>
          <cell r="C115">
            <v>0</v>
          </cell>
          <cell r="D115">
            <v>114598.07</v>
          </cell>
          <cell r="E115">
            <v>121996.76</v>
          </cell>
          <cell r="F115">
            <v>119868.79</v>
          </cell>
          <cell r="G115">
            <v>119252.21</v>
          </cell>
          <cell r="H115">
            <v>123218.41</v>
          </cell>
          <cell r="I115">
            <v>124788.02</v>
          </cell>
          <cell r="J115">
            <v>126882</v>
          </cell>
          <cell r="K115">
            <v>127999.43</v>
          </cell>
          <cell r="L115">
            <v>128299.74</v>
          </cell>
          <cell r="M115">
            <v>129693.29</v>
          </cell>
          <cell r="N115">
            <v>130036.27</v>
          </cell>
          <cell r="O115">
            <v>130844.56</v>
          </cell>
        </row>
        <row r="116">
          <cell r="A116" t="str">
            <v>0000523300</v>
          </cell>
          <cell r="B116" t="str">
            <v>Cap Purch -Equipment</v>
          </cell>
          <cell r="C116">
            <v>0</v>
          </cell>
          <cell r="D116">
            <v>91896</v>
          </cell>
          <cell r="E116">
            <v>49500</v>
          </cell>
          <cell r="F116">
            <v>176338</v>
          </cell>
          <cell r="G116">
            <v>37000</v>
          </cell>
          <cell r="H116">
            <v>10140</v>
          </cell>
          <cell r="I116">
            <v>82300</v>
          </cell>
          <cell r="J116">
            <v>37000</v>
          </cell>
          <cell r="K116">
            <v>35000</v>
          </cell>
          <cell r="L116">
            <v>81070</v>
          </cell>
          <cell r="M116">
            <v>22700</v>
          </cell>
          <cell r="N116">
            <v>8146</v>
          </cell>
          <cell r="O116">
            <v>24791</v>
          </cell>
        </row>
        <row r="117">
          <cell r="A117" t="str">
            <v>0000524100</v>
          </cell>
          <cell r="B117" t="str">
            <v>Cap Purch ComputerHW</v>
          </cell>
          <cell r="C117">
            <v>0</v>
          </cell>
          <cell r="D117">
            <v>0</v>
          </cell>
          <cell r="E117">
            <v>47800</v>
          </cell>
          <cell r="F117">
            <v>85733</v>
          </cell>
          <cell r="G117">
            <v>-20964</v>
          </cell>
          <cell r="H117">
            <v>3000</v>
          </cell>
          <cell r="I117">
            <v>6000</v>
          </cell>
          <cell r="J117">
            <v>3000</v>
          </cell>
          <cell r="K117">
            <v>5000</v>
          </cell>
          <cell r="L117">
            <v>6000</v>
          </cell>
          <cell r="M117">
            <v>3000</v>
          </cell>
          <cell r="N117">
            <v>15000</v>
          </cell>
          <cell r="O117">
            <v>3000</v>
          </cell>
        </row>
        <row r="118">
          <cell r="A118" t="str">
            <v>0000524200</v>
          </cell>
          <cell r="B118" t="str">
            <v>Cap Purch-S/Wupgrade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0000524300</v>
          </cell>
          <cell r="B119" t="str">
            <v>Computer Supplies</v>
          </cell>
          <cell r="C119">
            <v>0</v>
          </cell>
          <cell r="D119">
            <v>8514.8700000000008</v>
          </cell>
          <cell r="E119">
            <v>8565.01</v>
          </cell>
          <cell r="F119">
            <v>8617.8700000000008</v>
          </cell>
          <cell r="G119">
            <v>8709.8700000000008</v>
          </cell>
          <cell r="H119">
            <v>8710.01</v>
          </cell>
          <cell r="I119">
            <v>8697.8700000000008</v>
          </cell>
          <cell r="J119">
            <v>8709.8700000000008</v>
          </cell>
          <cell r="K119">
            <v>8704.01</v>
          </cell>
          <cell r="L119">
            <v>8697.8700000000008</v>
          </cell>
          <cell r="M119">
            <v>8697.8700000000008</v>
          </cell>
          <cell r="N119">
            <v>8698.01</v>
          </cell>
          <cell r="O119">
            <v>8703.8700000000008</v>
          </cell>
        </row>
        <row r="120">
          <cell r="A120" t="str">
            <v>0000525000</v>
          </cell>
          <cell r="B120" t="str">
            <v>Cap Purch-Comm Equip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0000527000</v>
          </cell>
          <cell r="B121" t="str">
            <v>Materials-Stock W/O</v>
          </cell>
        </row>
        <row r="122">
          <cell r="A122" t="str">
            <v>0000528000</v>
          </cell>
          <cell r="B122" t="str">
            <v>Gain/Loss-Price Var</v>
          </cell>
        </row>
        <row r="123">
          <cell r="A123" t="str">
            <v>0000528100</v>
          </cell>
          <cell r="B123" t="str">
            <v>M &amp; S- Stock Reval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-15641.19</v>
          </cell>
          <cell r="E124">
            <v>-19138.62</v>
          </cell>
          <cell r="F124">
            <v>-25342.959999999999</v>
          </cell>
          <cell r="G124">
            <v>-23526.44</v>
          </cell>
          <cell r="H124">
            <v>-24035.22</v>
          </cell>
          <cell r="I124">
            <v>-23218.28</v>
          </cell>
          <cell r="J124">
            <v>-24320.39</v>
          </cell>
          <cell r="K124">
            <v>-23058.85</v>
          </cell>
          <cell r="L124">
            <v>-22336.61</v>
          </cell>
          <cell r="M124">
            <v>-24035.439999999999</v>
          </cell>
          <cell r="N124">
            <v>-23507.19</v>
          </cell>
          <cell r="O124">
            <v>-23451.439999999999</v>
          </cell>
        </row>
        <row r="125">
          <cell r="A125" t="str">
            <v>0000531000</v>
          </cell>
          <cell r="B125" t="str">
            <v>Maintenance Services</v>
          </cell>
          <cell r="C125">
            <v>0</v>
          </cell>
          <cell r="D125">
            <v>173811</v>
          </cell>
          <cell r="E125">
            <v>175110.99</v>
          </cell>
          <cell r="F125">
            <v>174334</v>
          </cell>
          <cell r="G125">
            <v>175444</v>
          </cell>
          <cell r="H125">
            <v>176943.99</v>
          </cell>
          <cell r="I125">
            <v>175844</v>
          </cell>
          <cell r="J125">
            <v>175964</v>
          </cell>
          <cell r="K125">
            <v>175393.99</v>
          </cell>
          <cell r="L125">
            <v>175344</v>
          </cell>
          <cell r="M125">
            <v>176744</v>
          </cell>
          <cell r="N125">
            <v>176843.99</v>
          </cell>
          <cell r="O125">
            <v>175894</v>
          </cell>
        </row>
        <row r="126">
          <cell r="A126" t="str">
            <v>0000531010</v>
          </cell>
          <cell r="B126" t="str">
            <v>Pub Lght Change Cont</v>
          </cell>
        </row>
        <row r="127">
          <cell r="A127" t="str">
            <v>0000531020</v>
          </cell>
          <cell r="B127" t="str">
            <v>Eng &amp; Tech Services</v>
          </cell>
          <cell r="C127">
            <v>0</v>
          </cell>
          <cell r="D127">
            <v>93041</v>
          </cell>
          <cell r="E127">
            <v>97319</v>
          </cell>
          <cell r="F127">
            <v>97008</v>
          </cell>
          <cell r="G127">
            <v>94180</v>
          </cell>
          <cell r="H127">
            <v>104715</v>
          </cell>
          <cell r="I127">
            <v>110912</v>
          </cell>
          <cell r="J127">
            <v>114011</v>
          </cell>
          <cell r="K127">
            <v>111609</v>
          </cell>
          <cell r="L127">
            <v>112229</v>
          </cell>
          <cell r="M127">
            <v>112229</v>
          </cell>
          <cell r="N127">
            <v>112229</v>
          </cell>
          <cell r="O127">
            <v>111919</v>
          </cell>
        </row>
        <row r="128">
          <cell r="A128" t="str">
            <v>0000531030</v>
          </cell>
          <cell r="B128" t="str">
            <v>Line Insp Services</v>
          </cell>
        </row>
        <row r="129">
          <cell r="A129" t="str">
            <v>0000531040</v>
          </cell>
          <cell r="B129" t="str">
            <v>Local Service Agents</v>
          </cell>
          <cell r="C129">
            <v>0</v>
          </cell>
          <cell r="D129">
            <v>704344.71</v>
          </cell>
          <cell r="E129">
            <v>649445.99</v>
          </cell>
          <cell r="F129">
            <v>555077.65</v>
          </cell>
          <cell r="G129">
            <v>478525.09</v>
          </cell>
          <cell r="H129">
            <v>494709.16</v>
          </cell>
          <cell r="I129">
            <v>466356.73</v>
          </cell>
          <cell r="J129">
            <v>519389.15</v>
          </cell>
          <cell r="K129">
            <v>541178.26</v>
          </cell>
          <cell r="L129">
            <v>464252.79</v>
          </cell>
          <cell r="M129">
            <v>531469.51</v>
          </cell>
          <cell r="N129">
            <v>548540.11</v>
          </cell>
          <cell r="O129">
            <v>493908.15</v>
          </cell>
        </row>
        <row r="130">
          <cell r="A130" t="str">
            <v>0000531050</v>
          </cell>
          <cell r="B130" t="str">
            <v>Meter &amp; Serv Srvices</v>
          </cell>
          <cell r="C130">
            <v>0</v>
          </cell>
          <cell r="D130">
            <v>335833.33</v>
          </cell>
          <cell r="E130">
            <v>335833.34</v>
          </cell>
          <cell r="F130">
            <v>335833.33</v>
          </cell>
          <cell r="G130">
            <v>335833.33</v>
          </cell>
          <cell r="H130">
            <v>335833.34</v>
          </cell>
          <cell r="I130">
            <v>335833.33</v>
          </cell>
          <cell r="J130">
            <v>335833.33</v>
          </cell>
          <cell r="K130">
            <v>335833.34</v>
          </cell>
          <cell r="L130">
            <v>335833.33</v>
          </cell>
          <cell r="M130">
            <v>335833.33</v>
          </cell>
          <cell r="N130">
            <v>335833.34</v>
          </cell>
          <cell r="O130">
            <v>335833.33</v>
          </cell>
        </row>
        <row r="131">
          <cell r="A131" t="str">
            <v>0000531200</v>
          </cell>
          <cell r="B131" t="str">
            <v>Construct'n Services</v>
          </cell>
          <cell r="C131">
            <v>0</v>
          </cell>
          <cell r="D131">
            <v>441465</v>
          </cell>
          <cell r="E131">
            <v>424345</v>
          </cell>
          <cell r="F131">
            <v>330539</v>
          </cell>
          <cell r="G131">
            <v>124164</v>
          </cell>
          <cell r="H131">
            <v>201924</v>
          </cell>
          <cell r="I131">
            <v>294186</v>
          </cell>
          <cell r="J131">
            <v>683056</v>
          </cell>
          <cell r="K131">
            <v>420665</v>
          </cell>
          <cell r="L131">
            <v>277591</v>
          </cell>
          <cell r="M131">
            <v>497690</v>
          </cell>
          <cell r="N131">
            <v>270285</v>
          </cell>
          <cell r="O131">
            <v>248808</v>
          </cell>
        </row>
        <row r="132">
          <cell r="A132" t="str">
            <v>0000531210</v>
          </cell>
          <cell r="B132" t="str">
            <v>PCS Sub Contract</v>
          </cell>
          <cell r="C132">
            <v>0</v>
          </cell>
          <cell r="D132">
            <v>173633.33</v>
          </cell>
          <cell r="E132">
            <v>173733.34</v>
          </cell>
          <cell r="F132">
            <v>173840.33</v>
          </cell>
          <cell r="G132">
            <v>174310.33</v>
          </cell>
          <cell r="H132">
            <v>174310.34</v>
          </cell>
          <cell r="I132">
            <v>174310.33</v>
          </cell>
          <cell r="J132">
            <v>260977</v>
          </cell>
          <cell r="K132">
            <v>260977</v>
          </cell>
          <cell r="L132">
            <v>260977</v>
          </cell>
          <cell r="M132">
            <v>260977</v>
          </cell>
          <cell r="N132">
            <v>260977</v>
          </cell>
          <cell r="O132">
            <v>260977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1533.01</v>
          </cell>
          <cell r="E134">
            <v>1532.97</v>
          </cell>
          <cell r="F134">
            <v>1535.01</v>
          </cell>
          <cell r="G134">
            <v>1535.01</v>
          </cell>
          <cell r="H134">
            <v>1533.97</v>
          </cell>
          <cell r="I134">
            <v>1535.01</v>
          </cell>
          <cell r="J134">
            <v>1535.01</v>
          </cell>
          <cell r="K134">
            <v>1532.97</v>
          </cell>
          <cell r="L134">
            <v>1535.01</v>
          </cell>
          <cell r="M134">
            <v>1534.01</v>
          </cell>
          <cell r="N134">
            <v>1532.97</v>
          </cell>
          <cell r="O134">
            <v>1535.01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3813.5</v>
          </cell>
          <cell r="E135">
            <v>4280.17</v>
          </cell>
          <cell r="F135">
            <v>4046.83</v>
          </cell>
          <cell r="G135">
            <v>4280.17</v>
          </cell>
          <cell r="H135">
            <v>4280.17</v>
          </cell>
          <cell r="I135">
            <v>4280.17</v>
          </cell>
          <cell r="J135">
            <v>4513.5</v>
          </cell>
          <cell r="K135">
            <v>4746.83</v>
          </cell>
          <cell r="L135">
            <v>4980.17</v>
          </cell>
          <cell r="M135">
            <v>5213.5</v>
          </cell>
          <cell r="N135">
            <v>5446.83</v>
          </cell>
          <cell r="O135">
            <v>5680.17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10906.45</v>
          </cell>
          <cell r="E136">
            <v>13906.35</v>
          </cell>
          <cell r="F136">
            <v>13985.45</v>
          </cell>
          <cell r="G136">
            <v>9743.4500000000007</v>
          </cell>
          <cell r="H136">
            <v>17654.34</v>
          </cell>
          <cell r="I136">
            <v>22827.47</v>
          </cell>
          <cell r="J136">
            <v>24640.45</v>
          </cell>
          <cell r="K136">
            <v>26937.34</v>
          </cell>
          <cell r="L136">
            <v>27947.45</v>
          </cell>
          <cell r="M136">
            <v>27398.46</v>
          </cell>
          <cell r="N136">
            <v>27403.34</v>
          </cell>
          <cell r="O136">
            <v>27714.45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26548.43</v>
          </cell>
          <cell r="E137">
            <v>24577.39</v>
          </cell>
          <cell r="F137">
            <v>25061.43</v>
          </cell>
          <cell r="G137">
            <v>24583.43</v>
          </cell>
          <cell r="H137">
            <v>24583.39</v>
          </cell>
          <cell r="I137">
            <v>25077.43</v>
          </cell>
          <cell r="J137">
            <v>26600.43</v>
          </cell>
          <cell r="K137">
            <v>24614.39</v>
          </cell>
          <cell r="L137">
            <v>25127.43</v>
          </cell>
          <cell r="M137">
            <v>24644.43</v>
          </cell>
          <cell r="N137">
            <v>24661.39</v>
          </cell>
          <cell r="O137">
            <v>25180.43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55652.75</v>
          </cell>
          <cell r="E138">
            <v>68345.759999999995</v>
          </cell>
          <cell r="F138">
            <v>62147.75</v>
          </cell>
          <cell r="G138">
            <v>68056.75</v>
          </cell>
          <cell r="H138">
            <v>69169.759999999995</v>
          </cell>
          <cell r="I138">
            <v>69524.75</v>
          </cell>
          <cell r="J138">
            <v>76286.75</v>
          </cell>
          <cell r="K138">
            <v>82598.759999999995</v>
          </cell>
          <cell r="L138">
            <v>88646.75</v>
          </cell>
          <cell r="M138">
            <v>94781.75</v>
          </cell>
          <cell r="N138">
            <v>100915.76</v>
          </cell>
          <cell r="O138">
            <v>107165.75</v>
          </cell>
        </row>
        <row r="139">
          <cell r="A139" t="str">
            <v>0000532060</v>
          </cell>
          <cell r="B139" t="str">
            <v>Prof Svcs: Non Deduc</v>
          </cell>
          <cell r="C139">
            <v>0</v>
          </cell>
          <cell r="D139">
            <v>1916.67</v>
          </cell>
          <cell r="E139">
            <v>1916.66</v>
          </cell>
          <cell r="F139">
            <v>1916.67</v>
          </cell>
          <cell r="G139">
            <v>1916.67</v>
          </cell>
          <cell r="H139">
            <v>1916.66</v>
          </cell>
          <cell r="I139">
            <v>1916.67</v>
          </cell>
          <cell r="J139">
            <v>1916.67</v>
          </cell>
          <cell r="K139">
            <v>1916.66</v>
          </cell>
          <cell r="L139">
            <v>1916.67</v>
          </cell>
          <cell r="M139">
            <v>1916.67</v>
          </cell>
          <cell r="N139">
            <v>1916.66</v>
          </cell>
          <cell r="O139">
            <v>1916.67</v>
          </cell>
        </row>
        <row r="140">
          <cell r="A140" t="str">
            <v>0000532061</v>
          </cell>
          <cell r="B140" t="str">
            <v>Legal Fees:Deductibl</v>
          </cell>
          <cell r="C140">
            <v>0</v>
          </cell>
          <cell r="D140">
            <v>666.67</v>
          </cell>
          <cell r="E140">
            <v>666.66</v>
          </cell>
          <cell r="F140">
            <v>666.67</v>
          </cell>
          <cell r="G140">
            <v>666.67</v>
          </cell>
          <cell r="H140">
            <v>666.66</v>
          </cell>
          <cell r="I140">
            <v>666.67</v>
          </cell>
          <cell r="J140">
            <v>666.67</v>
          </cell>
          <cell r="K140">
            <v>666.66</v>
          </cell>
          <cell r="L140">
            <v>666.67</v>
          </cell>
          <cell r="M140">
            <v>666.67</v>
          </cell>
          <cell r="N140">
            <v>666.66</v>
          </cell>
          <cell r="O140">
            <v>666.67</v>
          </cell>
        </row>
        <row r="141">
          <cell r="A141" t="str">
            <v>0000532080</v>
          </cell>
          <cell r="B141" t="str">
            <v>Auditing Services</v>
          </cell>
          <cell r="C141">
            <v>0</v>
          </cell>
          <cell r="D141">
            <v>5176.67</v>
          </cell>
          <cell r="E141">
            <v>5176.66</v>
          </cell>
          <cell r="F141">
            <v>5176.67</v>
          </cell>
          <cell r="G141">
            <v>5176.67</v>
          </cell>
          <cell r="H141">
            <v>5176.66</v>
          </cell>
          <cell r="I141">
            <v>5176.67</v>
          </cell>
          <cell r="J141">
            <v>5176.67</v>
          </cell>
          <cell r="K141">
            <v>5176.66</v>
          </cell>
          <cell r="L141">
            <v>5176.67</v>
          </cell>
          <cell r="M141">
            <v>5176.67</v>
          </cell>
          <cell r="N141">
            <v>5176.66</v>
          </cell>
          <cell r="O141">
            <v>5176.67</v>
          </cell>
        </row>
        <row r="142">
          <cell r="A142" t="str">
            <v>0000532100</v>
          </cell>
          <cell r="B142" t="str">
            <v>Admin Services</v>
          </cell>
          <cell r="C142">
            <v>0</v>
          </cell>
          <cell r="D142">
            <v>85319.13</v>
          </cell>
          <cell r="E142">
            <v>86334.07</v>
          </cell>
          <cell r="F142">
            <v>84770.04</v>
          </cell>
          <cell r="G142">
            <v>83555.55</v>
          </cell>
          <cell r="H142">
            <v>85790.05</v>
          </cell>
          <cell r="I142">
            <v>85884.76</v>
          </cell>
          <cell r="J142">
            <v>86443.85</v>
          </cell>
          <cell r="K142">
            <v>87108.46</v>
          </cell>
          <cell r="L142">
            <v>86362.01</v>
          </cell>
          <cell r="M142">
            <v>87177.06</v>
          </cell>
          <cell r="N142">
            <v>86978.27</v>
          </cell>
          <cell r="O142">
            <v>87118.75</v>
          </cell>
        </row>
        <row r="143">
          <cell r="A143" t="str">
            <v>0000532140</v>
          </cell>
          <cell r="B143" t="str">
            <v>Tech Services</v>
          </cell>
          <cell r="C143">
            <v>0</v>
          </cell>
          <cell r="D143">
            <v>88583.34</v>
          </cell>
          <cell r="E143">
            <v>88583.32</v>
          </cell>
          <cell r="F143">
            <v>88583.34</v>
          </cell>
          <cell r="G143">
            <v>88583.34</v>
          </cell>
          <cell r="H143">
            <v>88583.32</v>
          </cell>
          <cell r="I143">
            <v>88583.34</v>
          </cell>
          <cell r="J143">
            <v>88583.34</v>
          </cell>
          <cell r="K143">
            <v>88583.32</v>
          </cell>
          <cell r="L143">
            <v>88583.34</v>
          </cell>
          <cell r="M143">
            <v>88583.34</v>
          </cell>
          <cell r="N143">
            <v>88583.32</v>
          </cell>
          <cell r="O143">
            <v>88583.34</v>
          </cell>
        </row>
        <row r="144">
          <cell r="A144" t="str">
            <v>0000532160</v>
          </cell>
          <cell r="B144" t="str">
            <v>Training Services</v>
          </cell>
          <cell r="C144">
            <v>0</v>
          </cell>
          <cell r="D144">
            <v>106157.42</v>
          </cell>
          <cell r="E144">
            <v>111365.42</v>
          </cell>
          <cell r="F144">
            <v>118333.42</v>
          </cell>
          <cell r="G144">
            <v>114577.42</v>
          </cell>
          <cell r="H144">
            <v>111126.42</v>
          </cell>
          <cell r="I144">
            <v>109946.42</v>
          </cell>
          <cell r="J144">
            <v>110601.42</v>
          </cell>
          <cell r="K144">
            <v>109511.42</v>
          </cell>
          <cell r="L144">
            <v>108293.42</v>
          </cell>
          <cell r="M144">
            <v>108298.42</v>
          </cell>
          <cell r="N144">
            <v>107298.42</v>
          </cell>
          <cell r="O144">
            <v>107527.42</v>
          </cell>
        </row>
        <row r="145">
          <cell r="A145" t="str">
            <v>0000532180</v>
          </cell>
          <cell r="B145" t="str">
            <v>Storage Services</v>
          </cell>
          <cell r="C145">
            <v>0</v>
          </cell>
          <cell r="D145">
            <v>137253</v>
          </cell>
          <cell r="E145">
            <v>137285</v>
          </cell>
          <cell r="F145">
            <v>137280</v>
          </cell>
          <cell r="G145">
            <v>137240</v>
          </cell>
          <cell r="H145">
            <v>137325</v>
          </cell>
          <cell r="I145">
            <v>137375</v>
          </cell>
          <cell r="J145">
            <v>137400</v>
          </cell>
          <cell r="K145">
            <v>137425</v>
          </cell>
          <cell r="L145">
            <v>137430</v>
          </cell>
          <cell r="M145">
            <v>137430</v>
          </cell>
          <cell r="N145">
            <v>137430</v>
          </cell>
          <cell r="O145">
            <v>137428</v>
          </cell>
        </row>
        <row r="146">
          <cell r="A146" t="str">
            <v>0000532200</v>
          </cell>
          <cell r="B146" t="str">
            <v>Hire: Plant &amp; Equip</v>
          </cell>
          <cell r="C146">
            <v>0</v>
          </cell>
          <cell r="D146">
            <v>13858</v>
          </cell>
          <cell r="E146">
            <v>16687</v>
          </cell>
          <cell r="F146">
            <v>16252</v>
          </cell>
          <cell r="G146">
            <v>12775</v>
          </cell>
          <cell r="H146">
            <v>20173</v>
          </cell>
          <cell r="I146">
            <v>24525</v>
          </cell>
          <cell r="J146">
            <v>26700</v>
          </cell>
          <cell r="K146">
            <v>28876</v>
          </cell>
          <cell r="L146">
            <v>29311</v>
          </cell>
          <cell r="M146">
            <v>29311</v>
          </cell>
          <cell r="N146">
            <v>29306</v>
          </cell>
          <cell r="O146">
            <v>29093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0</v>
          </cell>
          <cell r="D147">
            <v>1587.75</v>
          </cell>
          <cell r="E147">
            <v>1587.75</v>
          </cell>
          <cell r="F147">
            <v>1587.75</v>
          </cell>
          <cell r="G147">
            <v>1587.75</v>
          </cell>
          <cell r="H147">
            <v>1587.75</v>
          </cell>
          <cell r="I147">
            <v>1587.75</v>
          </cell>
          <cell r="J147">
            <v>1587.75</v>
          </cell>
          <cell r="K147">
            <v>1587.75</v>
          </cell>
          <cell r="L147">
            <v>1587.75</v>
          </cell>
          <cell r="M147">
            <v>1587.75</v>
          </cell>
          <cell r="N147">
            <v>1587.75</v>
          </cell>
          <cell r="O147">
            <v>1587.75</v>
          </cell>
        </row>
        <row r="148">
          <cell r="A148" t="str">
            <v>0000532240</v>
          </cell>
          <cell r="B148" t="str">
            <v>Bank Fees (no tax)</v>
          </cell>
          <cell r="C148">
            <v>0</v>
          </cell>
          <cell r="D148">
            <v>98.84</v>
          </cell>
          <cell r="E148">
            <v>98.82</v>
          </cell>
          <cell r="F148">
            <v>98.84</v>
          </cell>
          <cell r="G148">
            <v>98.84</v>
          </cell>
          <cell r="H148">
            <v>98.82</v>
          </cell>
          <cell r="I148">
            <v>98.84</v>
          </cell>
          <cell r="J148">
            <v>98.84</v>
          </cell>
          <cell r="K148">
            <v>98.82</v>
          </cell>
          <cell r="L148">
            <v>98.84</v>
          </cell>
          <cell r="M148">
            <v>98.84</v>
          </cell>
          <cell r="N148">
            <v>98.82</v>
          </cell>
          <cell r="O148">
            <v>98.84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19201.09</v>
          </cell>
          <cell r="E149">
            <v>19201.07</v>
          </cell>
          <cell r="F149">
            <v>19201.09</v>
          </cell>
          <cell r="G149">
            <v>19201.09</v>
          </cell>
          <cell r="H149">
            <v>19201.07</v>
          </cell>
          <cell r="I149">
            <v>19201.09</v>
          </cell>
          <cell r="J149">
            <v>19201.09</v>
          </cell>
          <cell r="K149">
            <v>19201.07</v>
          </cell>
          <cell r="L149">
            <v>19201.09</v>
          </cell>
          <cell r="M149">
            <v>19201.09</v>
          </cell>
          <cell r="N149">
            <v>19201.07</v>
          </cell>
          <cell r="O149">
            <v>19201.09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1009.99</v>
          </cell>
          <cell r="E150">
            <v>1006.02</v>
          </cell>
          <cell r="F150">
            <v>1005.99</v>
          </cell>
          <cell r="G150">
            <v>1005.99</v>
          </cell>
          <cell r="H150">
            <v>1006.02</v>
          </cell>
          <cell r="I150">
            <v>1082.99</v>
          </cell>
          <cell r="J150">
            <v>1005.99</v>
          </cell>
          <cell r="K150">
            <v>1006.02</v>
          </cell>
          <cell r="L150">
            <v>1005.99</v>
          </cell>
          <cell r="M150">
            <v>1005.99</v>
          </cell>
          <cell r="N150">
            <v>1006.02</v>
          </cell>
          <cell r="O150">
            <v>1082.99</v>
          </cell>
        </row>
        <row r="151">
          <cell r="A151" t="str">
            <v>0000532320</v>
          </cell>
          <cell r="B151" t="str">
            <v>Subs: Non Deductible</v>
          </cell>
        </row>
        <row r="152">
          <cell r="A152" t="str">
            <v>0000532360</v>
          </cell>
          <cell r="B152" t="str">
            <v>Taxi Charges</v>
          </cell>
          <cell r="C152">
            <v>0</v>
          </cell>
          <cell r="D152">
            <v>2161.77</v>
          </cell>
          <cell r="E152">
            <v>2217.71</v>
          </cell>
          <cell r="F152">
            <v>2206.77</v>
          </cell>
          <cell r="G152">
            <v>2138.77</v>
          </cell>
          <cell r="H152">
            <v>2293.71</v>
          </cell>
          <cell r="I152">
            <v>2368.77</v>
          </cell>
          <cell r="J152">
            <v>2415.77</v>
          </cell>
          <cell r="K152">
            <v>2453.71</v>
          </cell>
          <cell r="L152">
            <v>2461.77</v>
          </cell>
          <cell r="M152">
            <v>2466.77</v>
          </cell>
          <cell r="N152">
            <v>2461.71</v>
          </cell>
          <cell r="O152">
            <v>2457.77</v>
          </cell>
        </row>
        <row r="153">
          <cell r="A153" t="str">
            <v>0000532380</v>
          </cell>
          <cell r="B153" t="str">
            <v>Post &amp; Courier Chgs</v>
          </cell>
          <cell r="C153">
            <v>0</v>
          </cell>
          <cell r="D153">
            <v>1714.5</v>
          </cell>
          <cell r="E153">
            <v>1815.52</v>
          </cell>
          <cell r="F153">
            <v>1874.5</v>
          </cell>
          <cell r="G153">
            <v>1675.48</v>
          </cell>
          <cell r="H153">
            <v>1938.54</v>
          </cell>
          <cell r="I153">
            <v>2169.48</v>
          </cell>
          <cell r="J153">
            <v>2171.5</v>
          </cell>
          <cell r="K153">
            <v>2249.52</v>
          </cell>
          <cell r="L153">
            <v>2339.5</v>
          </cell>
          <cell r="M153">
            <v>2263.48</v>
          </cell>
          <cell r="N153">
            <v>2263.54</v>
          </cell>
          <cell r="O153">
            <v>2330.48</v>
          </cell>
        </row>
        <row r="154">
          <cell r="A154" t="str">
            <v>0000532400</v>
          </cell>
          <cell r="B154" t="str">
            <v>Corp Credit Card</v>
          </cell>
          <cell r="C154">
            <v>0</v>
          </cell>
          <cell r="D154">
            <v>15</v>
          </cell>
          <cell r="E154">
            <v>15</v>
          </cell>
          <cell r="F154">
            <v>15</v>
          </cell>
          <cell r="G154">
            <v>15</v>
          </cell>
          <cell r="H154">
            <v>15</v>
          </cell>
          <cell r="I154">
            <v>15</v>
          </cell>
          <cell r="J154">
            <v>15</v>
          </cell>
          <cell r="K154">
            <v>15</v>
          </cell>
          <cell r="L154">
            <v>15</v>
          </cell>
          <cell r="M154">
            <v>15</v>
          </cell>
          <cell r="N154">
            <v>15</v>
          </cell>
          <cell r="O154">
            <v>15</v>
          </cell>
        </row>
        <row r="155">
          <cell r="A155" t="str">
            <v>0000532500</v>
          </cell>
          <cell r="B155" t="str">
            <v>Property Services</v>
          </cell>
          <cell r="C155">
            <v>0</v>
          </cell>
          <cell r="D155">
            <v>32258.74</v>
          </cell>
          <cell r="E155">
            <v>32264.77</v>
          </cell>
          <cell r="F155">
            <v>32263.75</v>
          </cell>
          <cell r="G155">
            <v>32255.73</v>
          </cell>
          <cell r="H155">
            <v>32272.78</v>
          </cell>
          <cell r="I155">
            <v>32282.73</v>
          </cell>
          <cell r="J155">
            <v>32287.74</v>
          </cell>
          <cell r="K155">
            <v>32292.77</v>
          </cell>
          <cell r="L155">
            <v>32293.75</v>
          </cell>
          <cell r="M155">
            <v>32293.73</v>
          </cell>
          <cell r="N155">
            <v>32293.78</v>
          </cell>
          <cell r="O155">
            <v>32293.73</v>
          </cell>
        </row>
        <row r="156">
          <cell r="A156" t="str">
            <v>0000532700</v>
          </cell>
          <cell r="B156" t="str">
            <v>Lease: Land &amp; Build</v>
          </cell>
          <cell r="C156">
            <v>0</v>
          </cell>
          <cell r="D156">
            <v>14325.7</v>
          </cell>
          <cell r="E156">
            <v>14325.73</v>
          </cell>
          <cell r="F156">
            <v>14325.7</v>
          </cell>
          <cell r="G156">
            <v>14325.7</v>
          </cell>
          <cell r="H156">
            <v>14325.73</v>
          </cell>
          <cell r="I156">
            <v>14325.7</v>
          </cell>
          <cell r="J156">
            <v>14325.7</v>
          </cell>
          <cell r="K156">
            <v>14325.73</v>
          </cell>
          <cell r="L156">
            <v>14854.8</v>
          </cell>
          <cell r="M156">
            <v>14854.8</v>
          </cell>
          <cell r="N156">
            <v>14854.83</v>
          </cell>
          <cell r="O156">
            <v>14854.8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  <cell r="C158">
            <v>0</v>
          </cell>
          <cell r="D158">
            <v>470.67</v>
          </cell>
          <cell r="E158">
            <v>470.66</v>
          </cell>
          <cell r="F158">
            <v>470.67</v>
          </cell>
          <cell r="G158">
            <v>470.67</v>
          </cell>
          <cell r="H158">
            <v>470.66</v>
          </cell>
          <cell r="I158">
            <v>470.67</v>
          </cell>
          <cell r="J158">
            <v>471.67</v>
          </cell>
          <cell r="K158">
            <v>470.66</v>
          </cell>
          <cell r="L158">
            <v>471.67</v>
          </cell>
          <cell r="M158">
            <v>470.67</v>
          </cell>
          <cell r="N158">
            <v>470.66</v>
          </cell>
          <cell r="O158">
            <v>470.67</v>
          </cell>
        </row>
        <row r="159">
          <cell r="A159" t="str">
            <v>0000533002</v>
          </cell>
          <cell r="B159" t="str">
            <v>IT Data Network Chgs</v>
          </cell>
          <cell r="C159">
            <v>0</v>
          </cell>
          <cell r="D159">
            <v>21833.33</v>
          </cell>
          <cell r="E159">
            <v>21833.34</v>
          </cell>
          <cell r="F159">
            <v>21833.33</v>
          </cell>
          <cell r="G159">
            <v>21833.33</v>
          </cell>
          <cell r="H159">
            <v>21833.34</v>
          </cell>
          <cell r="I159">
            <v>21833.33</v>
          </cell>
          <cell r="J159">
            <v>21833.33</v>
          </cell>
          <cell r="K159">
            <v>21833.34</v>
          </cell>
          <cell r="L159">
            <v>21833.33</v>
          </cell>
          <cell r="M159">
            <v>21833.33</v>
          </cell>
          <cell r="N159">
            <v>21833.34</v>
          </cell>
          <cell r="O159">
            <v>21833.33</v>
          </cell>
        </row>
        <row r="160">
          <cell r="A160" t="str">
            <v>0000533004</v>
          </cell>
          <cell r="B160" t="str">
            <v>IT CSC Service Agree</v>
          </cell>
        </row>
        <row r="161">
          <cell r="A161" t="str">
            <v>0000533006</v>
          </cell>
          <cell r="B161" t="str">
            <v>IT Repairs and Maint</v>
          </cell>
          <cell r="C161">
            <v>0</v>
          </cell>
          <cell r="D161">
            <v>676.09</v>
          </cell>
          <cell r="E161">
            <v>676.06</v>
          </cell>
          <cell r="F161">
            <v>676.09</v>
          </cell>
          <cell r="G161">
            <v>676.09</v>
          </cell>
          <cell r="H161">
            <v>676.06</v>
          </cell>
          <cell r="I161">
            <v>676.09</v>
          </cell>
          <cell r="J161">
            <v>676.09</v>
          </cell>
          <cell r="K161">
            <v>676.06</v>
          </cell>
          <cell r="L161">
            <v>676.09</v>
          </cell>
          <cell r="M161">
            <v>676.09</v>
          </cell>
          <cell r="N161">
            <v>676.06</v>
          </cell>
          <cell r="O161">
            <v>676.09</v>
          </cell>
        </row>
        <row r="162">
          <cell r="A162" t="str">
            <v>0000533100</v>
          </cell>
          <cell r="B162" t="str">
            <v>Siemens</v>
          </cell>
          <cell r="C162">
            <v>0</v>
          </cell>
          <cell r="D162">
            <v>4198.3900000000003</v>
          </cell>
          <cell r="E162">
            <v>4184.2299999999996</v>
          </cell>
          <cell r="F162">
            <v>4194.3900000000003</v>
          </cell>
          <cell r="G162">
            <v>4184.37</v>
          </cell>
          <cell r="H162">
            <v>4194.25</v>
          </cell>
          <cell r="I162">
            <v>4194.37</v>
          </cell>
          <cell r="J162">
            <v>4194.3900000000003</v>
          </cell>
          <cell r="K162">
            <v>4194.2299999999996</v>
          </cell>
          <cell r="L162">
            <v>4194.3900000000003</v>
          </cell>
          <cell r="M162">
            <v>4194.37</v>
          </cell>
          <cell r="N162">
            <v>4194.25</v>
          </cell>
          <cell r="O162">
            <v>4194.37</v>
          </cell>
        </row>
        <row r="163">
          <cell r="A163" t="str">
            <v>0000533150</v>
          </cell>
          <cell r="B163" t="str">
            <v>Phone/Fax Calls</v>
          </cell>
          <cell r="C163">
            <v>0</v>
          </cell>
          <cell r="D163">
            <v>23613.25</v>
          </cell>
          <cell r="E163">
            <v>29463.24</v>
          </cell>
          <cell r="F163">
            <v>26538.25</v>
          </cell>
          <cell r="G163">
            <v>29463.25</v>
          </cell>
          <cell r="H163">
            <v>29463.24</v>
          </cell>
          <cell r="I163">
            <v>29463.25</v>
          </cell>
          <cell r="J163">
            <v>32388.25</v>
          </cell>
          <cell r="K163">
            <v>35313.24</v>
          </cell>
          <cell r="L163">
            <v>38238.25</v>
          </cell>
          <cell r="M163">
            <v>41163.25</v>
          </cell>
          <cell r="N163">
            <v>44088.24</v>
          </cell>
          <cell r="O163">
            <v>47013.25</v>
          </cell>
        </row>
        <row r="164">
          <cell r="A164" t="str">
            <v>0000533200</v>
          </cell>
          <cell r="B164" t="str">
            <v>Mobile Phone Charges</v>
          </cell>
          <cell r="C164">
            <v>0</v>
          </cell>
          <cell r="D164">
            <v>47093.31</v>
          </cell>
          <cell r="E164">
            <v>48178.65</v>
          </cell>
          <cell r="F164">
            <v>45628.88</v>
          </cell>
          <cell r="G164">
            <v>45025.4</v>
          </cell>
          <cell r="H164">
            <v>45365.37</v>
          </cell>
          <cell r="I164">
            <v>44901.4</v>
          </cell>
          <cell r="J164">
            <v>45319.97</v>
          </cell>
          <cell r="K164">
            <v>45020.53</v>
          </cell>
          <cell r="L164">
            <v>44702.14</v>
          </cell>
          <cell r="M164">
            <v>46167.5</v>
          </cell>
          <cell r="N164">
            <v>46068.160000000003</v>
          </cell>
          <cell r="O164">
            <v>46522.73</v>
          </cell>
        </row>
        <row r="165">
          <cell r="A165" t="str">
            <v>0000533250</v>
          </cell>
          <cell r="B165" t="str">
            <v>Phone Cost Reim: FBT</v>
          </cell>
        </row>
        <row r="166">
          <cell r="A166" t="str">
            <v>0000533300</v>
          </cell>
          <cell r="B166" t="str">
            <v>Trunk Mob Radio Chgs</v>
          </cell>
          <cell r="C166">
            <v>0</v>
          </cell>
          <cell r="D166">
            <v>583.33000000000004</v>
          </cell>
          <cell r="E166">
            <v>583.34</v>
          </cell>
          <cell r="F166">
            <v>583.33000000000004</v>
          </cell>
          <cell r="G166">
            <v>583.33000000000004</v>
          </cell>
          <cell r="H166">
            <v>583.34</v>
          </cell>
          <cell r="I166">
            <v>583.33000000000004</v>
          </cell>
          <cell r="J166">
            <v>583.33000000000004</v>
          </cell>
          <cell r="K166">
            <v>583.34</v>
          </cell>
          <cell r="L166">
            <v>583.33000000000004</v>
          </cell>
          <cell r="M166">
            <v>583.33000000000004</v>
          </cell>
          <cell r="N166">
            <v>583.34</v>
          </cell>
          <cell r="O166">
            <v>583.33000000000004</v>
          </cell>
        </row>
        <row r="167">
          <cell r="A167" t="str">
            <v>0000533400</v>
          </cell>
          <cell r="B167" t="str">
            <v>Advertising Services</v>
          </cell>
          <cell r="C167">
            <v>0</v>
          </cell>
          <cell r="D167">
            <v>383.33</v>
          </cell>
          <cell r="E167">
            <v>383.34</v>
          </cell>
          <cell r="F167">
            <v>383.33</v>
          </cell>
          <cell r="G167">
            <v>383.33</v>
          </cell>
          <cell r="H167">
            <v>383.34</v>
          </cell>
          <cell r="I167">
            <v>383.33</v>
          </cell>
          <cell r="J167">
            <v>383.33</v>
          </cell>
          <cell r="K167">
            <v>383.34</v>
          </cell>
          <cell r="L167">
            <v>383.33</v>
          </cell>
          <cell r="M167">
            <v>383.33</v>
          </cell>
          <cell r="N167">
            <v>383.34</v>
          </cell>
          <cell r="O167">
            <v>383.33</v>
          </cell>
        </row>
        <row r="168">
          <cell r="A168" t="str">
            <v>0000545050</v>
          </cell>
          <cell r="B168" t="str">
            <v>Damage Pmt</v>
          </cell>
          <cell r="C168">
            <v>0</v>
          </cell>
          <cell r="D168">
            <v>7466.34</v>
          </cell>
          <cell r="E168">
            <v>7466.32</v>
          </cell>
          <cell r="F168">
            <v>7466.34</v>
          </cell>
          <cell r="G168">
            <v>7466.34</v>
          </cell>
          <cell r="H168">
            <v>7466.32</v>
          </cell>
          <cell r="I168">
            <v>7466.34</v>
          </cell>
          <cell r="J168">
            <v>7466.34</v>
          </cell>
          <cell r="K168">
            <v>7466.32</v>
          </cell>
          <cell r="L168">
            <v>7466.34</v>
          </cell>
          <cell r="M168">
            <v>7466.34</v>
          </cell>
          <cell r="N168">
            <v>7466.32</v>
          </cell>
          <cell r="O168">
            <v>7466.34</v>
          </cell>
        </row>
        <row r="169">
          <cell r="A169" t="str">
            <v>0000545150</v>
          </cell>
          <cell r="B169" t="str">
            <v>Misc Admin Exps</v>
          </cell>
          <cell r="C169">
            <v>0</v>
          </cell>
          <cell r="D169">
            <v>20792.41</v>
          </cell>
          <cell r="E169">
            <v>22691.45</v>
          </cell>
          <cell r="F169">
            <v>22066.41</v>
          </cell>
          <cell r="G169">
            <v>21391.39</v>
          </cell>
          <cell r="H169">
            <v>23846.47</v>
          </cell>
          <cell r="I169">
            <v>25289.39</v>
          </cell>
          <cell r="J169">
            <v>26490.41</v>
          </cell>
          <cell r="K169">
            <v>27692.45</v>
          </cell>
          <cell r="L169">
            <v>28316.41</v>
          </cell>
          <cell r="M169">
            <v>28796.39</v>
          </cell>
          <cell r="N169">
            <v>29276.47</v>
          </cell>
          <cell r="O169">
            <v>29684.39</v>
          </cell>
        </row>
        <row r="170">
          <cell r="A170" t="str">
            <v>0000545160</v>
          </cell>
          <cell r="B170" t="str">
            <v>AR Receipt Diffs</v>
          </cell>
        </row>
        <row r="171">
          <cell r="A171" t="str">
            <v>0000545600</v>
          </cell>
          <cell r="B171" t="str">
            <v>Emp'ee Reim: MV Exp</v>
          </cell>
          <cell r="C171">
            <v>0</v>
          </cell>
          <cell r="D171">
            <v>42.83</v>
          </cell>
          <cell r="E171">
            <v>42.84</v>
          </cell>
          <cell r="F171">
            <v>42.83</v>
          </cell>
          <cell r="G171">
            <v>42.83</v>
          </cell>
          <cell r="H171">
            <v>42.84</v>
          </cell>
          <cell r="I171">
            <v>42.83</v>
          </cell>
          <cell r="J171">
            <v>42.83</v>
          </cell>
          <cell r="K171">
            <v>42.84</v>
          </cell>
          <cell r="L171">
            <v>42.83</v>
          </cell>
          <cell r="M171">
            <v>42.83</v>
          </cell>
          <cell r="N171">
            <v>42.84</v>
          </cell>
          <cell r="O171">
            <v>42.83</v>
          </cell>
        </row>
        <row r="172">
          <cell r="A172" t="str">
            <v>0000550600</v>
          </cell>
          <cell r="B172" t="str">
            <v>G'teed Svc Level Pmt</v>
          </cell>
          <cell r="C172">
            <v>0</v>
          </cell>
          <cell r="D172">
            <v>333.33</v>
          </cell>
          <cell r="E172">
            <v>333.34</v>
          </cell>
          <cell r="F172">
            <v>333.33</v>
          </cell>
          <cell r="G172">
            <v>333.33</v>
          </cell>
          <cell r="H172">
            <v>333.34</v>
          </cell>
          <cell r="I172">
            <v>333.33</v>
          </cell>
          <cell r="J172">
            <v>333.33</v>
          </cell>
          <cell r="K172">
            <v>333.34</v>
          </cell>
          <cell r="L172">
            <v>333.33</v>
          </cell>
          <cell r="M172">
            <v>333.33</v>
          </cell>
          <cell r="N172">
            <v>333.34</v>
          </cell>
          <cell r="O172">
            <v>333.33</v>
          </cell>
        </row>
        <row r="173">
          <cell r="A173" t="str">
            <v>0000550700</v>
          </cell>
          <cell r="B173" t="str">
            <v>Bad Debts</v>
          </cell>
          <cell r="C173">
            <v>0</v>
          </cell>
          <cell r="D173">
            <v>8333.34</v>
          </cell>
          <cell r="E173">
            <v>8333.32</v>
          </cell>
          <cell r="F173">
            <v>8333.34</v>
          </cell>
          <cell r="G173">
            <v>8333.34</v>
          </cell>
          <cell r="H173">
            <v>8333.32</v>
          </cell>
          <cell r="I173">
            <v>8333.34</v>
          </cell>
          <cell r="J173">
            <v>8333.34</v>
          </cell>
          <cell r="K173">
            <v>8333.32</v>
          </cell>
          <cell r="L173">
            <v>8333.34</v>
          </cell>
          <cell r="M173">
            <v>8333.34</v>
          </cell>
          <cell r="N173">
            <v>8333.32</v>
          </cell>
          <cell r="O173">
            <v>8333.34</v>
          </cell>
        </row>
        <row r="174">
          <cell r="A174" t="str">
            <v>0000550750</v>
          </cell>
          <cell r="B174" t="str">
            <v>Doubtful Debts</v>
          </cell>
        </row>
        <row r="175">
          <cell r="A175" t="str">
            <v>0000550760</v>
          </cell>
          <cell r="B175" t="str">
            <v>Disc Payments</v>
          </cell>
        </row>
        <row r="176">
          <cell r="A176" t="str">
            <v>0000553100</v>
          </cell>
          <cell r="B176" t="str">
            <v>Donation: Deductible</v>
          </cell>
          <cell r="C176">
            <v>0</v>
          </cell>
          <cell r="D176">
            <v>776.67</v>
          </cell>
          <cell r="E176">
            <v>776.66</v>
          </cell>
          <cell r="F176">
            <v>776.67</v>
          </cell>
          <cell r="G176">
            <v>796.67</v>
          </cell>
          <cell r="H176">
            <v>796.66</v>
          </cell>
          <cell r="I176">
            <v>1804.67</v>
          </cell>
          <cell r="J176">
            <v>796.67</v>
          </cell>
          <cell r="K176">
            <v>786.66</v>
          </cell>
          <cell r="L176">
            <v>776.67</v>
          </cell>
          <cell r="M176">
            <v>776.67</v>
          </cell>
          <cell r="N176">
            <v>776.66</v>
          </cell>
          <cell r="O176">
            <v>1814.67</v>
          </cell>
        </row>
        <row r="177">
          <cell r="A177" t="str">
            <v>0000553200</v>
          </cell>
          <cell r="B177" t="str">
            <v>Donation: Non Deduct</v>
          </cell>
        </row>
        <row r="178">
          <cell r="A178" t="str">
            <v>0000553300</v>
          </cell>
          <cell r="B178" t="str">
            <v>Sponsorship</v>
          </cell>
          <cell r="C178">
            <v>0</v>
          </cell>
          <cell r="D178">
            <v>4</v>
          </cell>
          <cell r="E178">
            <v>4</v>
          </cell>
          <cell r="F178">
            <v>379</v>
          </cell>
          <cell r="G178">
            <v>4</v>
          </cell>
          <cell r="H178">
            <v>4</v>
          </cell>
          <cell r="I178">
            <v>2435</v>
          </cell>
          <cell r="J178">
            <v>4</v>
          </cell>
          <cell r="K178">
            <v>4</v>
          </cell>
          <cell r="L178">
            <v>379</v>
          </cell>
          <cell r="M178">
            <v>4</v>
          </cell>
          <cell r="N178">
            <v>4</v>
          </cell>
          <cell r="O178">
            <v>2435</v>
          </cell>
        </row>
        <row r="179">
          <cell r="A179" t="str">
            <v>0000565120</v>
          </cell>
          <cell r="B179" t="str">
            <v>Deprn Buildings</v>
          </cell>
          <cell r="C179">
            <v>0</v>
          </cell>
          <cell r="D179">
            <v>4130</v>
          </cell>
          <cell r="E179">
            <v>4132</v>
          </cell>
          <cell r="F179">
            <v>4145</v>
          </cell>
          <cell r="G179">
            <v>4210</v>
          </cell>
          <cell r="H179">
            <v>4209</v>
          </cell>
          <cell r="I179">
            <v>4206</v>
          </cell>
          <cell r="J179">
            <v>4211</v>
          </cell>
          <cell r="K179">
            <v>4207</v>
          </cell>
          <cell r="L179">
            <v>4206</v>
          </cell>
          <cell r="M179">
            <v>4206</v>
          </cell>
          <cell r="N179">
            <v>4209</v>
          </cell>
          <cell r="O179">
            <v>4209</v>
          </cell>
        </row>
        <row r="180">
          <cell r="A180" t="str">
            <v>0000565180</v>
          </cell>
          <cell r="B180" t="str">
            <v>Deprn M/V &amp; Plant</v>
          </cell>
          <cell r="C180">
            <v>0</v>
          </cell>
          <cell r="D180">
            <v>200456.99</v>
          </cell>
          <cell r="E180">
            <v>209319</v>
          </cell>
          <cell r="F180">
            <v>215544</v>
          </cell>
          <cell r="G180">
            <v>220062</v>
          </cell>
          <cell r="H180">
            <v>223767</v>
          </cell>
          <cell r="I180">
            <v>225359</v>
          </cell>
          <cell r="J180">
            <v>220923</v>
          </cell>
          <cell r="K180">
            <v>222926</v>
          </cell>
          <cell r="L180">
            <v>222812</v>
          </cell>
          <cell r="M180">
            <v>223397</v>
          </cell>
          <cell r="N180">
            <v>221478</v>
          </cell>
          <cell r="O180">
            <v>225436</v>
          </cell>
        </row>
        <row r="181">
          <cell r="A181" t="str">
            <v>0000565200</v>
          </cell>
          <cell r="B181" t="str">
            <v>Deprn Other Assets</v>
          </cell>
          <cell r="C181">
            <v>0</v>
          </cell>
          <cell r="D181">
            <v>98390</v>
          </cell>
          <cell r="E181">
            <v>100835</v>
          </cell>
          <cell r="F181">
            <v>103684</v>
          </cell>
          <cell r="G181">
            <v>103507</v>
          </cell>
          <cell r="H181">
            <v>102287</v>
          </cell>
          <cell r="I181">
            <v>98404</v>
          </cell>
          <cell r="J181">
            <v>96388</v>
          </cell>
          <cell r="K181">
            <v>95348</v>
          </cell>
          <cell r="L181">
            <v>93102</v>
          </cell>
          <cell r="M181">
            <v>94143</v>
          </cell>
          <cell r="N181">
            <v>93687</v>
          </cell>
          <cell r="O181">
            <v>91442</v>
          </cell>
        </row>
        <row r="182">
          <cell r="A182" t="str">
            <v>0000566110</v>
          </cell>
          <cell r="B182" t="str">
            <v>Amort- Intell Propty</v>
          </cell>
          <cell r="C182">
            <v>0</v>
          </cell>
          <cell r="D182">
            <v>55637</v>
          </cell>
          <cell r="E182">
            <v>55638</v>
          </cell>
          <cell r="F182">
            <v>55637</v>
          </cell>
          <cell r="G182">
            <v>55638</v>
          </cell>
          <cell r="H182">
            <v>55637</v>
          </cell>
          <cell r="I182">
            <v>55638</v>
          </cell>
          <cell r="J182">
            <v>55637</v>
          </cell>
          <cell r="K182">
            <v>55638</v>
          </cell>
          <cell r="L182">
            <v>55637</v>
          </cell>
          <cell r="M182">
            <v>55638</v>
          </cell>
          <cell r="N182">
            <v>55637</v>
          </cell>
          <cell r="O182">
            <v>55638</v>
          </cell>
        </row>
        <row r="183">
          <cell r="A183" t="str">
            <v>0000582100</v>
          </cell>
          <cell r="B183" t="str">
            <v>Ind Compliance Fees</v>
          </cell>
          <cell r="C183">
            <v>0</v>
          </cell>
          <cell r="D183">
            <v>1583.33</v>
          </cell>
          <cell r="E183">
            <v>1583.34</v>
          </cell>
          <cell r="F183">
            <v>1583.33</v>
          </cell>
          <cell r="G183">
            <v>1583.33</v>
          </cell>
          <cell r="H183">
            <v>1583.34</v>
          </cell>
          <cell r="I183">
            <v>1583.33</v>
          </cell>
          <cell r="J183">
            <v>1583.33</v>
          </cell>
          <cell r="K183">
            <v>1583.34</v>
          </cell>
          <cell r="L183">
            <v>1583.33</v>
          </cell>
          <cell r="M183">
            <v>1583.33</v>
          </cell>
          <cell r="N183">
            <v>1583.34</v>
          </cell>
          <cell r="O183">
            <v>1583.33</v>
          </cell>
        </row>
        <row r="184">
          <cell r="A184" t="str">
            <v>0000582200</v>
          </cell>
          <cell r="B184" t="str">
            <v>Fees: Chief Elec Ins</v>
          </cell>
          <cell r="C184">
            <v>0</v>
          </cell>
          <cell r="D184">
            <v>8.33</v>
          </cell>
          <cell r="E184">
            <v>8.34</v>
          </cell>
          <cell r="F184">
            <v>8.33</v>
          </cell>
          <cell r="G184">
            <v>8.33</v>
          </cell>
          <cell r="H184">
            <v>8.34</v>
          </cell>
          <cell r="I184">
            <v>8.33</v>
          </cell>
          <cell r="J184">
            <v>8.33</v>
          </cell>
          <cell r="K184">
            <v>8.34</v>
          </cell>
          <cell r="L184">
            <v>8.33</v>
          </cell>
          <cell r="M184">
            <v>8.33</v>
          </cell>
          <cell r="N184">
            <v>8.34</v>
          </cell>
          <cell r="O184">
            <v>8.33</v>
          </cell>
        </row>
        <row r="185">
          <cell r="A185" t="str">
            <v>0000582300</v>
          </cell>
          <cell r="B185" t="str">
            <v>Permits &amp; Licences</v>
          </cell>
          <cell r="C185">
            <v>0</v>
          </cell>
          <cell r="D185">
            <v>1033.76</v>
          </cell>
          <cell r="E185">
            <v>1106.73</v>
          </cell>
          <cell r="F185">
            <v>1096.76</v>
          </cell>
          <cell r="G185">
            <v>1004.76</v>
          </cell>
          <cell r="H185">
            <v>1199.73</v>
          </cell>
          <cell r="I185">
            <v>1313.76</v>
          </cell>
          <cell r="J185">
            <v>1370.76</v>
          </cell>
          <cell r="K185">
            <v>1426.73</v>
          </cell>
          <cell r="L185">
            <v>1439.76</v>
          </cell>
          <cell r="M185">
            <v>1438.76</v>
          </cell>
          <cell r="N185">
            <v>1438.73</v>
          </cell>
          <cell r="O185">
            <v>1433.76</v>
          </cell>
        </row>
        <row r="186">
          <cell r="A186" t="str">
            <v>0000583100</v>
          </cell>
          <cell r="B186" t="str">
            <v>Penalties &amp; Fines</v>
          </cell>
          <cell r="C186">
            <v>0</v>
          </cell>
          <cell r="D186">
            <v>10</v>
          </cell>
          <cell r="E186">
            <v>10</v>
          </cell>
          <cell r="F186">
            <v>10</v>
          </cell>
          <cell r="G186">
            <v>10</v>
          </cell>
          <cell r="H186">
            <v>10</v>
          </cell>
          <cell r="I186">
            <v>10</v>
          </cell>
          <cell r="J186">
            <v>10</v>
          </cell>
          <cell r="K186">
            <v>10</v>
          </cell>
          <cell r="L186">
            <v>10</v>
          </cell>
          <cell r="M186">
            <v>10</v>
          </cell>
          <cell r="N186">
            <v>10</v>
          </cell>
          <cell r="O186">
            <v>10</v>
          </cell>
        </row>
        <row r="187">
          <cell r="A187" t="str">
            <v>0000583250</v>
          </cell>
          <cell r="B187" t="str">
            <v>Govt Chgs &amp; Levies</v>
          </cell>
          <cell r="C187">
            <v>0</v>
          </cell>
          <cell r="D187">
            <v>1306.42</v>
          </cell>
          <cell r="E187">
            <v>1306.4100000000001</v>
          </cell>
          <cell r="F187">
            <v>1306.42</v>
          </cell>
          <cell r="G187">
            <v>1306.42</v>
          </cell>
          <cell r="H187">
            <v>1306.4100000000001</v>
          </cell>
          <cell r="I187">
            <v>1306.42</v>
          </cell>
          <cell r="J187">
            <v>1306.42</v>
          </cell>
          <cell r="K187">
            <v>1306.4100000000001</v>
          </cell>
          <cell r="L187">
            <v>1306.42</v>
          </cell>
          <cell r="M187">
            <v>1306.42</v>
          </cell>
          <cell r="N187">
            <v>1306.4100000000001</v>
          </cell>
          <cell r="O187">
            <v>1306.42</v>
          </cell>
        </row>
        <row r="188">
          <cell r="A188" t="str">
            <v>0000583600</v>
          </cell>
          <cell r="B188" t="str">
            <v>Fringe Benefits Tax</v>
          </cell>
          <cell r="C188">
            <v>0</v>
          </cell>
          <cell r="D188">
            <v>55402.93</v>
          </cell>
          <cell r="E188">
            <v>56812.88</v>
          </cell>
          <cell r="F188">
            <v>58048.29</v>
          </cell>
          <cell r="G188">
            <v>56991.93</v>
          </cell>
          <cell r="H188">
            <v>57078.879999999997</v>
          </cell>
          <cell r="I188">
            <v>58832.29</v>
          </cell>
          <cell r="J188">
            <v>57824.93</v>
          </cell>
          <cell r="K188">
            <v>58414.879999999997</v>
          </cell>
          <cell r="L188">
            <v>60935.29</v>
          </cell>
          <cell r="M188">
            <v>59674.93</v>
          </cell>
          <cell r="N188">
            <v>60383.88</v>
          </cell>
          <cell r="O188">
            <v>63098.29</v>
          </cell>
        </row>
        <row r="189">
          <cell r="A189" t="str">
            <v>0000591100</v>
          </cell>
          <cell r="B189" t="str">
            <v>Water Rates</v>
          </cell>
          <cell r="C189">
            <v>0</v>
          </cell>
          <cell r="D189">
            <v>599.91999999999996</v>
          </cell>
          <cell r="E189">
            <v>599.91</v>
          </cell>
          <cell r="F189">
            <v>599.91999999999996</v>
          </cell>
          <cell r="G189">
            <v>599.91999999999996</v>
          </cell>
          <cell r="H189">
            <v>599.91</v>
          </cell>
          <cell r="I189">
            <v>599.91999999999996</v>
          </cell>
          <cell r="J189">
            <v>599.91999999999996</v>
          </cell>
          <cell r="K189">
            <v>599.91</v>
          </cell>
          <cell r="L189">
            <v>599.91999999999996</v>
          </cell>
          <cell r="M189">
            <v>599.91999999999996</v>
          </cell>
          <cell r="N189">
            <v>599.91</v>
          </cell>
          <cell r="O189">
            <v>599.91999999999996</v>
          </cell>
        </row>
        <row r="190">
          <cell r="A190" t="str">
            <v>0000591200</v>
          </cell>
          <cell r="B190" t="str">
            <v>Council Rates</v>
          </cell>
          <cell r="C190">
            <v>0</v>
          </cell>
          <cell r="D190">
            <v>577.66999999999996</v>
          </cell>
          <cell r="E190">
            <v>577.66</v>
          </cell>
          <cell r="F190">
            <v>577.66999999999996</v>
          </cell>
          <cell r="G190">
            <v>577.66999999999996</v>
          </cell>
          <cell r="H190">
            <v>577.66</v>
          </cell>
          <cell r="I190">
            <v>577.66999999999996</v>
          </cell>
          <cell r="J190">
            <v>577.66999999999996</v>
          </cell>
          <cell r="K190">
            <v>577.66</v>
          </cell>
          <cell r="L190">
            <v>577.66999999999996</v>
          </cell>
          <cell r="M190">
            <v>577.66999999999996</v>
          </cell>
          <cell r="N190">
            <v>577.66</v>
          </cell>
          <cell r="O190">
            <v>577.66999999999996</v>
          </cell>
        </row>
        <row r="191">
          <cell r="A191" t="str">
            <v>0000699030</v>
          </cell>
          <cell r="B191" t="str">
            <v>CO Rec - Act Allctn</v>
          </cell>
          <cell r="C191">
            <v>0</v>
          </cell>
          <cell r="D191">
            <v>-7273518.7400000002</v>
          </cell>
          <cell r="E191">
            <v>-9539558.75</v>
          </cell>
          <cell r="F191">
            <v>-10047374.68</v>
          </cell>
          <cell r="G191">
            <v>-8995038.8000000007</v>
          </cell>
          <cell r="H191">
            <v>-9601418.3000000007</v>
          </cell>
          <cell r="I191">
            <v>-9126084.4399999995</v>
          </cell>
          <cell r="J191">
            <v>-9188174.7899999991</v>
          </cell>
          <cell r="K191">
            <v>-9425035.0500000007</v>
          </cell>
          <cell r="L191">
            <v>-8867511.1199999992</v>
          </cell>
          <cell r="M191">
            <v>-10512152.59</v>
          </cell>
          <cell r="N191">
            <v>-10575688.76</v>
          </cell>
          <cell r="O191">
            <v>-10031563.689999999</v>
          </cell>
        </row>
        <row r="192">
          <cell r="A192" t="str">
            <v>0000699050</v>
          </cell>
          <cell r="B192" t="str">
            <v>CO Rec - Assessment</v>
          </cell>
          <cell r="C192">
            <v>0</v>
          </cell>
          <cell r="D192">
            <v>2663757.15</v>
          </cell>
          <cell r="E192">
            <v>1351247.22</v>
          </cell>
          <cell r="F192">
            <v>1324271.81</v>
          </cell>
          <cell r="G192">
            <v>1347606.51</v>
          </cell>
          <cell r="H192">
            <v>1410672.6399999999</v>
          </cell>
          <cell r="I192">
            <v>1565062.62</v>
          </cell>
          <cell r="J192">
            <v>1655293.39</v>
          </cell>
          <cell r="K192">
            <v>1594600.07</v>
          </cell>
          <cell r="L192">
            <v>1565491.14</v>
          </cell>
          <cell r="M192">
            <v>1616961.24</v>
          </cell>
          <cell r="N192">
            <v>1482411.05</v>
          </cell>
          <cell r="O192">
            <v>4136146.75</v>
          </cell>
        </row>
        <row r="193">
          <cell r="A193" t="str">
            <v>0000699060</v>
          </cell>
          <cell r="B193" t="str">
            <v>CO Rec - Settlement</v>
          </cell>
        </row>
        <row r="194">
          <cell r="A194" t="str">
            <v>0000699080</v>
          </cell>
          <cell r="B194" t="str">
            <v>CO Rec - Surcharges</v>
          </cell>
          <cell r="C194">
            <v>0</v>
          </cell>
          <cell r="D194">
            <v>-187383.22</v>
          </cell>
          <cell r="E194">
            <v>-254591.29</v>
          </cell>
          <cell r="F194">
            <v>-360783.33</v>
          </cell>
          <cell r="G194">
            <v>-322880.46999999997</v>
          </cell>
          <cell r="H194">
            <v>-340404.26</v>
          </cell>
          <cell r="I194">
            <v>-322829.09000000003</v>
          </cell>
          <cell r="J194">
            <v>-289079.81</v>
          </cell>
          <cell r="K194">
            <v>-296914.3</v>
          </cell>
          <cell r="L194">
            <v>-323253.81</v>
          </cell>
          <cell r="M194">
            <v>-356168.2</v>
          </cell>
          <cell r="N194">
            <v>-311213.90999999997</v>
          </cell>
          <cell r="O194">
            <v>-300650.26</v>
          </cell>
        </row>
        <row r="195">
          <cell r="A195" t="str">
            <v>0000701050</v>
          </cell>
          <cell r="B195" t="str">
            <v>Settlm. Mats.Viehcle</v>
          </cell>
          <cell r="C195">
            <v>0</v>
          </cell>
          <cell r="D195">
            <v>-3000</v>
          </cell>
          <cell r="E195">
            <v>-943395</v>
          </cell>
          <cell r="F195">
            <v>-823396</v>
          </cell>
          <cell r="G195">
            <v>-473926</v>
          </cell>
          <cell r="H195">
            <v>-517893</v>
          </cell>
          <cell r="I195">
            <v>-451000</v>
          </cell>
          <cell r="J195">
            <v>-408999</v>
          </cell>
          <cell r="K195">
            <v>-478369</v>
          </cell>
          <cell r="L195">
            <v>-546573</v>
          </cell>
          <cell r="M195">
            <v>-190000</v>
          </cell>
          <cell r="N195">
            <v>-62000</v>
          </cell>
          <cell r="O195">
            <v>-345000</v>
          </cell>
        </row>
        <row r="196">
          <cell r="A196" t="str">
            <v>0000701060</v>
          </cell>
          <cell r="B196" t="str">
            <v>Settlm. Mats.Adm.Tec</v>
          </cell>
          <cell r="C196">
            <v>0</v>
          </cell>
          <cell r="D196">
            <v>-91896</v>
          </cell>
          <cell r="E196">
            <v>-49500</v>
          </cell>
          <cell r="F196">
            <v>-176338</v>
          </cell>
          <cell r="G196">
            <v>-37000</v>
          </cell>
          <cell r="H196">
            <v>-10140</v>
          </cell>
          <cell r="I196">
            <v>-82300</v>
          </cell>
          <cell r="J196">
            <v>-37000</v>
          </cell>
          <cell r="K196">
            <v>-35000</v>
          </cell>
          <cell r="L196">
            <v>-81070</v>
          </cell>
          <cell r="M196">
            <v>-22700</v>
          </cell>
          <cell r="N196">
            <v>-8146</v>
          </cell>
          <cell r="O196">
            <v>-24791</v>
          </cell>
        </row>
        <row r="197">
          <cell r="A197" t="str">
            <v>0000701070</v>
          </cell>
          <cell r="B197" t="str">
            <v>Settlm. Mats.IT&amp;Comm</v>
          </cell>
          <cell r="C197">
            <v>0</v>
          </cell>
          <cell r="D197">
            <v>0</v>
          </cell>
          <cell r="E197">
            <v>-47800</v>
          </cell>
          <cell r="F197">
            <v>-85733</v>
          </cell>
          <cell r="G197">
            <v>20964</v>
          </cell>
          <cell r="H197">
            <v>-3000</v>
          </cell>
          <cell r="I197">
            <v>-6000</v>
          </cell>
          <cell r="J197">
            <v>-3000</v>
          </cell>
          <cell r="K197">
            <v>-5000</v>
          </cell>
          <cell r="L197">
            <v>-6000</v>
          </cell>
          <cell r="M197">
            <v>-3000</v>
          </cell>
          <cell r="N197">
            <v>-15000</v>
          </cell>
          <cell r="O197">
            <v>-3000</v>
          </cell>
        </row>
        <row r="198">
          <cell r="A198" t="str">
            <v>0000888504</v>
          </cell>
          <cell r="B198" t="str">
            <v>T/on Customer Convn</v>
          </cell>
          <cell r="C198">
            <v>-1235754.1100000001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I1" t="str">
            <v>Abbotsford</v>
          </cell>
        </row>
        <row r="2">
          <cell r="I2" t="str">
            <v>Abbotsford</v>
          </cell>
        </row>
        <row r="3">
          <cell r="I3" t="str">
            <v>Armadale</v>
          </cell>
        </row>
        <row r="4">
          <cell r="I4" t="str">
            <v>Balaclava</v>
          </cell>
        </row>
        <row r="5">
          <cell r="I5" t="str">
            <v>Balwyn</v>
          </cell>
        </row>
        <row r="6">
          <cell r="I6" t="str">
            <v>Balwyn North</v>
          </cell>
        </row>
        <row r="7">
          <cell r="I7" t="str">
            <v>Box Hill North</v>
          </cell>
        </row>
        <row r="8">
          <cell r="I8" t="str">
            <v>Brunswick</v>
          </cell>
        </row>
        <row r="9">
          <cell r="I9" t="str">
            <v>Brunswick East</v>
          </cell>
        </row>
        <row r="10">
          <cell r="I10" t="str">
            <v>Brunswick West</v>
          </cell>
        </row>
        <row r="11">
          <cell r="I11" t="str">
            <v>Burwood</v>
          </cell>
        </row>
        <row r="12">
          <cell r="I12" t="str">
            <v>Camberwell</v>
          </cell>
        </row>
        <row r="13">
          <cell r="I13" t="str">
            <v>Canterbury</v>
          </cell>
        </row>
        <row r="14">
          <cell r="I14" t="str">
            <v>Carlton</v>
          </cell>
        </row>
        <row r="15">
          <cell r="I15" t="str">
            <v>Carlton North</v>
          </cell>
        </row>
        <row r="16">
          <cell r="I16" t="str">
            <v>Caulfield North</v>
          </cell>
        </row>
        <row r="17">
          <cell r="I17" t="str">
            <v>Clifton Hill</v>
          </cell>
        </row>
        <row r="18">
          <cell r="I18" t="str">
            <v>Collingwood</v>
          </cell>
        </row>
        <row r="19">
          <cell r="I19" t="str">
            <v>Docklands</v>
          </cell>
        </row>
        <row r="20">
          <cell r="I20" t="str">
            <v>East Melbourne</v>
          </cell>
        </row>
        <row r="21">
          <cell r="I21" t="str">
            <v>East St Kilda</v>
          </cell>
        </row>
        <row r="22">
          <cell r="I22" t="str">
            <v>Fairfield</v>
          </cell>
        </row>
        <row r="23">
          <cell r="I23" t="str">
            <v>Fitzroy</v>
          </cell>
        </row>
        <row r="24">
          <cell r="I24" t="str">
            <v>Footscray</v>
          </cell>
        </row>
        <row r="25">
          <cell r="I25" t="str">
            <v>Hawthorn</v>
          </cell>
        </row>
        <row r="26">
          <cell r="I26" t="str">
            <v>Hawthorn East</v>
          </cell>
        </row>
        <row r="27">
          <cell r="I27" t="str">
            <v>Kensington</v>
          </cell>
        </row>
        <row r="28">
          <cell r="I28" t="str">
            <v>Kew</v>
          </cell>
        </row>
        <row r="29">
          <cell r="I29" t="str">
            <v>Kew East</v>
          </cell>
        </row>
        <row r="30">
          <cell r="I30" t="str">
            <v>Malvern</v>
          </cell>
        </row>
        <row r="31">
          <cell r="I31" t="str">
            <v>Melbourne</v>
          </cell>
        </row>
        <row r="32">
          <cell r="I32" t="str">
            <v>North Melbourne</v>
          </cell>
        </row>
        <row r="33">
          <cell r="I33" t="str">
            <v>Northcote</v>
          </cell>
        </row>
        <row r="34">
          <cell r="I34" t="str">
            <v>Parkville</v>
          </cell>
        </row>
        <row r="35">
          <cell r="I35" t="str">
            <v>Port Melbourne</v>
          </cell>
        </row>
        <row r="36">
          <cell r="I36" t="str">
            <v>Prahran</v>
          </cell>
        </row>
        <row r="37">
          <cell r="I37" t="str">
            <v>Richmond</v>
          </cell>
        </row>
        <row r="38">
          <cell r="I38" t="str">
            <v>South Melbourne</v>
          </cell>
        </row>
        <row r="39">
          <cell r="I39" t="str">
            <v>South Yarra</v>
          </cell>
        </row>
        <row r="40">
          <cell r="I40" t="str">
            <v>Southbank</v>
          </cell>
        </row>
        <row r="41">
          <cell r="I41" t="str">
            <v>St Kilda</v>
          </cell>
        </row>
        <row r="42">
          <cell r="I42" t="str">
            <v>Surrey Hills</v>
          </cell>
        </row>
        <row r="43">
          <cell r="I43" t="str">
            <v>Thornbury</v>
          </cell>
        </row>
        <row r="44">
          <cell r="I44" t="str">
            <v>Toorak</v>
          </cell>
        </row>
        <row r="45">
          <cell r="I45" t="str">
            <v>Waterfront City</v>
          </cell>
        </row>
        <row r="46">
          <cell r="I46" t="str">
            <v>West Melbourne</v>
          </cell>
        </row>
      </sheetData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0000116850</v>
          </cell>
          <cell r="B4" t="str">
            <v>A/R - Other</v>
          </cell>
          <cell r="C4">
            <v>0</v>
          </cell>
          <cell r="D4">
            <v>36292.06</v>
          </cell>
          <cell r="E4">
            <v>31477.95</v>
          </cell>
          <cell r="F4">
            <v>-23801.59</v>
          </cell>
          <cell r="G4">
            <v>78494.789999999994</v>
          </cell>
          <cell r="H4">
            <v>60848.44</v>
          </cell>
          <cell r="I4">
            <v>-12454.4</v>
          </cell>
          <cell r="J4">
            <v>81101.990000000005</v>
          </cell>
          <cell r="K4">
            <v>205971.43</v>
          </cell>
          <cell r="L4">
            <v>109554.01</v>
          </cell>
          <cell r="M4">
            <v>-57278.69</v>
          </cell>
          <cell r="N4">
            <v>-27533.83</v>
          </cell>
          <cell r="O4">
            <v>-9750</v>
          </cell>
        </row>
        <row r="5">
          <cell r="A5" t="str">
            <v>0000118300</v>
          </cell>
          <cell r="B5" t="str">
            <v>Accr-Other Income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0000132900</v>
          </cell>
          <cell r="B6" t="str">
            <v>PrePmt - Other</v>
          </cell>
          <cell r="C6">
            <v>0</v>
          </cell>
          <cell r="D6">
            <v>202824.89</v>
          </cell>
          <cell r="E6">
            <v>-101412.45</v>
          </cell>
          <cell r="F6">
            <v>-101412.44</v>
          </cell>
          <cell r="G6">
            <v>202824.89</v>
          </cell>
          <cell r="H6">
            <v>-101412.45</v>
          </cell>
          <cell r="I6">
            <v>-101412.44</v>
          </cell>
          <cell r="J6">
            <v>202824.89</v>
          </cell>
          <cell r="K6">
            <v>-101412.45</v>
          </cell>
          <cell r="L6">
            <v>-101412.44</v>
          </cell>
          <cell r="M6">
            <v>202824.89</v>
          </cell>
          <cell r="N6">
            <v>-101412.45</v>
          </cell>
          <cell r="O6">
            <v>-101412.44</v>
          </cell>
        </row>
        <row r="7">
          <cell r="A7" t="str">
            <v>0000140180</v>
          </cell>
          <cell r="B7" t="str">
            <v>MV &amp; Plant-In Serv</v>
          </cell>
          <cell r="C7">
            <v>28509.8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0000140200</v>
          </cell>
          <cell r="B8" t="str">
            <v>Gen Assets-In Serv</v>
          </cell>
          <cell r="C8">
            <v>163046.76</v>
          </cell>
          <cell r="D8">
            <v>316003.5</v>
          </cell>
          <cell r="E8">
            <v>241735.84</v>
          </cell>
          <cell r="F8">
            <v>2699924.07</v>
          </cell>
          <cell r="G8">
            <v>1413428.14</v>
          </cell>
          <cell r="H8">
            <v>1528527.27</v>
          </cell>
          <cell r="I8">
            <v>44097.19</v>
          </cell>
          <cell r="J8">
            <v>165647.28</v>
          </cell>
          <cell r="K8">
            <v>58367.199999999997</v>
          </cell>
          <cell r="L8">
            <v>128222</v>
          </cell>
          <cell r="M8">
            <v>24348.34</v>
          </cell>
          <cell r="N8">
            <v>0</v>
          </cell>
          <cell r="O8">
            <v>0</v>
          </cell>
        </row>
        <row r="9">
          <cell r="A9" t="str">
            <v>0000145120</v>
          </cell>
          <cell r="B9" t="str">
            <v>A/Depr-Buildings</v>
          </cell>
          <cell r="C9">
            <v>0</v>
          </cell>
          <cell r="D9">
            <v>-104</v>
          </cell>
          <cell r="E9">
            <v>-105</v>
          </cell>
          <cell r="F9">
            <v>-104</v>
          </cell>
          <cell r="G9">
            <v>-104</v>
          </cell>
          <cell r="H9">
            <v>-104</v>
          </cell>
          <cell r="I9">
            <v>-105</v>
          </cell>
          <cell r="J9">
            <v>-104</v>
          </cell>
          <cell r="K9">
            <v>-104</v>
          </cell>
          <cell r="L9">
            <v>-104</v>
          </cell>
          <cell r="M9">
            <v>-105</v>
          </cell>
          <cell r="N9">
            <v>-104</v>
          </cell>
          <cell r="O9">
            <v>-104</v>
          </cell>
        </row>
        <row r="10">
          <cell r="A10" t="str">
            <v>0000145160</v>
          </cell>
          <cell r="B10" t="str">
            <v>A/Depr-Distribution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0000145180</v>
          </cell>
          <cell r="B11" t="str">
            <v>A/Depr-MV&amp;Mob Plant</v>
          </cell>
          <cell r="C11">
            <v>-15680.8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0000145200</v>
          </cell>
          <cell r="B12" t="str">
            <v>A/Depr-Gen Assets</v>
          </cell>
          <cell r="C12">
            <v>-26394.76</v>
          </cell>
          <cell r="D12">
            <v>-72922</v>
          </cell>
          <cell r="E12">
            <v>-74082</v>
          </cell>
          <cell r="F12">
            <v>-85484</v>
          </cell>
          <cell r="G12">
            <v>-91447</v>
          </cell>
          <cell r="H12">
            <v>-97950</v>
          </cell>
          <cell r="I12">
            <v>-98205</v>
          </cell>
          <cell r="J12">
            <v>-98978</v>
          </cell>
          <cell r="K12">
            <v>-99291</v>
          </cell>
          <cell r="L12">
            <v>-99895</v>
          </cell>
          <cell r="M12">
            <v>-100064</v>
          </cell>
          <cell r="N12">
            <v>-99936</v>
          </cell>
          <cell r="O12">
            <v>-100007</v>
          </cell>
        </row>
        <row r="13">
          <cell r="A13" t="str">
            <v>0000148160</v>
          </cell>
          <cell r="B13" t="str">
            <v>WIP -Subtrans &amp; Dist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0000148200</v>
          </cell>
          <cell r="B14" t="str">
            <v>WIP - General Assets</v>
          </cell>
          <cell r="C14">
            <v>18848641.899999999</v>
          </cell>
          <cell r="D14">
            <v>319003.5</v>
          </cell>
          <cell r="E14">
            <v>244235.84</v>
          </cell>
          <cell r="F14">
            <v>2705424.07</v>
          </cell>
          <cell r="G14">
            <v>1415928.14</v>
          </cell>
          <cell r="H14">
            <v>1533527.27</v>
          </cell>
          <cell r="I14">
            <v>46597.19</v>
          </cell>
          <cell r="J14">
            <v>168647.28</v>
          </cell>
          <cell r="K14">
            <v>60867.199999999997</v>
          </cell>
          <cell r="L14">
            <v>130722</v>
          </cell>
          <cell r="M14">
            <v>26848.34</v>
          </cell>
          <cell r="N14">
            <v>2500</v>
          </cell>
          <cell r="O14">
            <v>2500</v>
          </cell>
        </row>
        <row r="15">
          <cell r="A15" t="str">
            <v>0000148202</v>
          </cell>
          <cell r="B15" t="str">
            <v>WIP Plan Tfr Gen Ast</v>
          </cell>
          <cell r="C15">
            <v>0</v>
          </cell>
          <cell r="D15">
            <v>-316003.5</v>
          </cell>
          <cell r="E15">
            <v>-241735.84</v>
          </cell>
          <cell r="F15">
            <v>-2699924.07</v>
          </cell>
          <cell r="G15">
            <v>-1413428.14</v>
          </cell>
          <cell r="H15">
            <v>-1528527.27</v>
          </cell>
          <cell r="I15">
            <v>-44097.19</v>
          </cell>
          <cell r="J15">
            <v>-165647.28</v>
          </cell>
          <cell r="K15">
            <v>-58367.199999999997</v>
          </cell>
          <cell r="L15">
            <v>-128222</v>
          </cell>
          <cell r="M15">
            <v>-24348.34</v>
          </cell>
          <cell r="N15">
            <v>0</v>
          </cell>
          <cell r="O15">
            <v>0</v>
          </cell>
        </row>
        <row r="16">
          <cell r="A16" t="str">
            <v>0000200500</v>
          </cell>
          <cell r="B16" t="str">
            <v>Intra Corp Account</v>
          </cell>
          <cell r="C16">
            <v>-19834149.559999999</v>
          </cell>
          <cell r="D16">
            <v>-1095216.05</v>
          </cell>
          <cell r="E16">
            <v>-493312.7</v>
          </cell>
          <cell r="F16">
            <v>-2644533.63</v>
          </cell>
          <cell r="G16">
            <v>-1857014.48</v>
          </cell>
          <cell r="H16">
            <v>-1589840.05</v>
          </cell>
          <cell r="I16">
            <v>221959.29</v>
          </cell>
          <cell r="J16">
            <v>-506334.01</v>
          </cell>
          <cell r="K16">
            <v>-97310.24</v>
          </cell>
          <cell r="L16">
            <v>89004.160000000003</v>
          </cell>
          <cell r="M16">
            <v>-37981.9</v>
          </cell>
          <cell r="N16">
            <v>311340.09999999998</v>
          </cell>
          <cell r="O16">
            <v>-196972.44</v>
          </cell>
        </row>
        <row r="17">
          <cell r="A17" t="str">
            <v>0000210100</v>
          </cell>
          <cell r="B17" t="str">
            <v>Accts Payable-Generl</v>
          </cell>
          <cell r="C17">
            <v>-316833.02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0000210198</v>
          </cell>
          <cell r="B18" t="str">
            <v>GST - Gen Adj BA Bal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0000210199</v>
          </cell>
          <cell r="B19" t="str">
            <v>A/P - Gen Adj BA Bal</v>
          </cell>
          <cell r="C19">
            <v>-0.02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0000210900</v>
          </cell>
          <cell r="B20" t="str">
            <v>GR/IR Clearing</v>
          </cell>
          <cell r="C20">
            <v>-36750.92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0000210910</v>
          </cell>
          <cell r="B21" t="str">
            <v>Freight Clearing</v>
          </cell>
          <cell r="C21">
            <v>-30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0000220130</v>
          </cell>
          <cell r="B22" t="str">
            <v>GST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0000230203</v>
          </cell>
          <cell r="B23" t="str">
            <v>Payroll Tax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0000230204</v>
          </cell>
          <cell r="B24" t="str">
            <v>Salaries Clearing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0000235125</v>
          </cell>
          <cell r="B25" t="str">
            <v>Mthly Acc - Misc Exp</v>
          </cell>
          <cell r="C25">
            <v>-1490401.73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0000235170</v>
          </cell>
          <cell r="B26" t="str">
            <v>Accr - Sals</v>
          </cell>
          <cell r="C26">
            <v>-16771.86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0000240100</v>
          </cell>
          <cell r="B27" t="str">
            <v>Prov Rec Lve - Curr</v>
          </cell>
          <cell r="C27">
            <v>-22651.08</v>
          </cell>
          <cell r="D27">
            <v>-5602.24</v>
          </cell>
          <cell r="E27">
            <v>-4871.51</v>
          </cell>
          <cell r="F27">
            <v>-5115.09</v>
          </cell>
          <cell r="G27">
            <v>-5358.67</v>
          </cell>
          <cell r="H27">
            <v>-5602.24</v>
          </cell>
          <cell r="I27">
            <v>-5115.09</v>
          </cell>
          <cell r="J27">
            <v>-7252.16</v>
          </cell>
          <cell r="K27">
            <v>-5358.67</v>
          </cell>
          <cell r="L27">
            <v>-5115.09</v>
          </cell>
          <cell r="M27">
            <v>-5602.24</v>
          </cell>
          <cell r="N27">
            <v>-5115.09</v>
          </cell>
          <cell r="O27">
            <v>-5358.67</v>
          </cell>
        </row>
        <row r="28">
          <cell r="A28" t="str">
            <v>0000240120</v>
          </cell>
          <cell r="B28" t="str">
            <v>Rec Leave Taken</v>
          </cell>
          <cell r="C28">
            <v>10265.93</v>
          </cell>
          <cell r="D28">
            <v>5318.07</v>
          </cell>
          <cell r="E28">
            <v>5318.07</v>
          </cell>
          <cell r="F28">
            <v>5318.07</v>
          </cell>
          <cell r="G28">
            <v>5318.07</v>
          </cell>
          <cell r="H28">
            <v>5318.07</v>
          </cell>
          <cell r="I28">
            <v>5318.07</v>
          </cell>
          <cell r="J28">
            <v>5318.07</v>
          </cell>
          <cell r="K28">
            <v>5318.07</v>
          </cell>
          <cell r="L28">
            <v>5318.07</v>
          </cell>
          <cell r="M28">
            <v>5318.07</v>
          </cell>
          <cell r="N28">
            <v>5318.07</v>
          </cell>
          <cell r="O28">
            <v>5318.07</v>
          </cell>
        </row>
        <row r="29">
          <cell r="A29" t="str">
            <v>0000240130</v>
          </cell>
          <cell r="B29" t="str">
            <v>Prov LSL - Current</v>
          </cell>
          <cell r="C29">
            <v>-8338.99</v>
          </cell>
          <cell r="D29">
            <v>-1820.73</v>
          </cell>
          <cell r="E29">
            <v>-1583.24</v>
          </cell>
          <cell r="F29">
            <v>-1662.4</v>
          </cell>
          <cell r="G29">
            <v>-1741.57</v>
          </cell>
          <cell r="H29">
            <v>-1820.73</v>
          </cell>
          <cell r="I29">
            <v>-1662.4</v>
          </cell>
          <cell r="J29">
            <v>-2283.83</v>
          </cell>
          <cell r="K29">
            <v>-1741.57</v>
          </cell>
          <cell r="L29">
            <v>-1662.4</v>
          </cell>
          <cell r="M29">
            <v>-1820.73</v>
          </cell>
          <cell r="N29">
            <v>-1662.4</v>
          </cell>
          <cell r="O29">
            <v>-1741.57</v>
          </cell>
        </row>
        <row r="30">
          <cell r="A30" t="str">
            <v>0000297100</v>
          </cell>
          <cell r="B30" t="str">
            <v>Retained Earnings</v>
          </cell>
          <cell r="C30">
            <v>2717538.35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0000387150</v>
          </cell>
          <cell r="B31" t="str">
            <v>Revenue - Telecomm</v>
          </cell>
          <cell r="C31">
            <v>0</v>
          </cell>
          <cell r="D31">
            <v>-45157.05</v>
          </cell>
          <cell r="E31">
            <v>-43004.61</v>
          </cell>
          <cell r="F31">
            <v>-229732.67</v>
          </cell>
          <cell r="G31">
            <v>-208121.60000000001</v>
          </cell>
          <cell r="H31">
            <v>-171654.44</v>
          </cell>
          <cell r="I31">
            <v>-411632.73</v>
          </cell>
          <cell r="J31">
            <v>-350471.96</v>
          </cell>
          <cell r="K31">
            <v>-306971.96000000002</v>
          </cell>
          <cell r="L31">
            <v>-542859.30000000005</v>
          </cell>
          <cell r="M31">
            <v>-428492.14</v>
          </cell>
          <cell r="N31">
            <v>-418742.14</v>
          </cell>
          <cell r="O31">
            <v>-418742.14</v>
          </cell>
        </row>
        <row r="32">
          <cell r="A32" t="str">
            <v>0000500100</v>
          </cell>
          <cell r="B32" t="str">
            <v>Sals: Ordinary Time</v>
          </cell>
          <cell r="C32">
            <v>0</v>
          </cell>
          <cell r="D32">
            <v>54645.15</v>
          </cell>
          <cell r="E32">
            <v>46943.49</v>
          </cell>
          <cell r="F32">
            <v>49510.71</v>
          </cell>
          <cell r="G32">
            <v>52077.93</v>
          </cell>
          <cell r="H32">
            <v>54645.15</v>
          </cell>
          <cell r="I32">
            <v>49510.71</v>
          </cell>
          <cell r="J32">
            <v>54645.15</v>
          </cell>
          <cell r="K32">
            <v>52077.93</v>
          </cell>
          <cell r="L32">
            <v>49510.71</v>
          </cell>
          <cell r="M32">
            <v>54645.15</v>
          </cell>
          <cell r="N32">
            <v>49510.71</v>
          </cell>
          <cell r="O32">
            <v>52077.93</v>
          </cell>
        </row>
        <row r="33">
          <cell r="A33" t="str">
            <v>0000500310</v>
          </cell>
          <cell r="B33" t="str">
            <v>Sals: Sal Sac No FBT</v>
          </cell>
        </row>
        <row r="34">
          <cell r="A34" t="str">
            <v>0000500400</v>
          </cell>
          <cell r="B34" t="str">
            <v>Sals: Bonuses</v>
          </cell>
        </row>
        <row r="35">
          <cell r="A35" t="str">
            <v>0000501100</v>
          </cell>
          <cell r="B35" t="str">
            <v>Sals: Employer Cont</v>
          </cell>
          <cell r="C35">
            <v>0</v>
          </cell>
          <cell r="D35">
            <v>5461.76</v>
          </cell>
          <cell r="E35">
            <v>4749.3599999999997</v>
          </cell>
          <cell r="F35">
            <v>4986.83</v>
          </cell>
          <cell r="G35">
            <v>5224.3</v>
          </cell>
          <cell r="H35">
            <v>5461.76</v>
          </cell>
          <cell r="I35">
            <v>4986.83</v>
          </cell>
          <cell r="J35">
            <v>5461.76</v>
          </cell>
          <cell r="K35">
            <v>5224.3</v>
          </cell>
          <cell r="L35">
            <v>4986.83</v>
          </cell>
          <cell r="M35">
            <v>5461.76</v>
          </cell>
          <cell r="N35">
            <v>4986.83</v>
          </cell>
          <cell r="O35">
            <v>5224.3</v>
          </cell>
        </row>
        <row r="36">
          <cell r="A36" t="str">
            <v>0000501150</v>
          </cell>
          <cell r="B36" t="str">
            <v>Sals Employ Cont Adj</v>
          </cell>
        </row>
        <row r="37">
          <cell r="A37" t="str">
            <v>0000501350</v>
          </cell>
          <cell r="B37" t="str">
            <v>Sals: P'roll Tax Pmt</v>
          </cell>
          <cell r="C37">
            <v>0</v>
          </cell>
          <cell r="D37">
            <v>3515.68</v>
          </cell>
          <cell r="E37">
            <v>3057.11</v>
          </cell>
          <cell r="F37">
            <v>3209.97</v>
          </cell>
          <cell r="G37">
            <v>3362.82</v>
          </cell>
          <cell r="H37">
            <v>3515.68</v>
          </cell>
          <cell r="I37">
            <v>3209.97</v>
          </cell>
          <cell r="J37">
            <v>3515.68</v>
          </cell>
          <cell r="K37">
            <v>3362.82</v>
          </cell>
          <cell r="L37">
            <v>3209.97</v>
          </cell>
          <cell r="M37">
            <v>3515.68</v>
          </cell>
          <cell r="N37">
            <v>3209.97</v>
          </cell>
          <cell r="O37">
            <v>3362.82</v>
          </cell>
        </row>
        <row r="38">
          <cell r="A38" t="str">
            <v>0000501630</v>
          </cell>
          <cell r="B38" t="str">
            <v>Sals: A/L Prov Expse</v>
          </cell>
          <cell r="C38">
            <v>0</v>
          </cell>
          <cell r="D38">
            <v>4507.34</v>
          </cell>
          <cell r="E38">
            <v>3919.42</v>
          </cell>
          <cell r="F38">
            <v>4115.3900000000003</v>
          </cell>
          <cell r="G38">
            <v>4311.37</v>
          </cell>
          <cell r="H38">
            <v>4507.34</v>
          </cell>
          <cell r="I38">
            <v>4115.3900000000003</v>
          </cell>
          <cell r="J38">
            <v>5878.77</v>
          </cell>
          <cell r="K38">
            <v>4311.37</v>
          </cell>
          <cell r="L38">
            <v>4115.3900000000003</v>
          </cell>
          <cell r="M38">
            <v>4507.34</v>
          </cell>
          <cell r="N38">
            <v>4115.3900000000003</v>
          </cell>
          <cell r="O38">
            <v>4311.37</v>
          </cell>
        </row>
        <row r="39">
          <cell r="A39" t="str">
            <v>0000501640</v>
          </cell>
          <cell r="B39" t="str">
            <v>Sals: LSL Prov Exp</v>
          </cell>
          <cell r="C39">
            <v>0</v>
          </cell>
          <cell r="D39">
            <v>1464.88</v>
          </cell>
          <cell r="E39">
            <v>1273.81</v>
          </cell>
          <cell r="F39">
            <v>1337.5</v>
          </cell>
          <cell r="G39">
            <v>1401.19</v>
          </cell>
          <cell r="H39">
            <v>1464.88</v>
          </cell>
          <cell r="I39">
            <v>1337.5</v>
          </cell>
          <cell r="J39">
            <v>1837.47</v>
          </cell>
          <cell r="K39">
            <v>1401.19</v>
          </cell>
          <cell r="L39">
            <v>1337.5</v>
          </cell>
          <cell r="M39">
            <v>1464.88</v>
          </cell>
          <cell r="N39">
            <v>1337.5</v>
          </cell>
          <cell r="O39">
            <v>1401.19</v>
          </cell>
        </row>
        <row r="40">
          <cell r="A40" t="str">
            <v>0000501650</v>
          </cell>
          <cell r="B40" t="str">
            <v>Sals: W/Cover Levy</v>
          </cell>
          <cell r="C40">
            <v>0</v>
          </cell>
          <cell r="D40">
            <v>885.69</v>
          </cell>
          <cell r="E40">
            <v>770.17</v>
          </cell>
          <cell r="F40">
            <v>808.67</v>
          </cell>
          <cell r="G40">
            <v>847.18</v>
          </cell>
          <cell r="H40">
            <v>885.69</v>
          </cell>
          <cell r="I40">
            <v>808.67</v>
          </cell>
          <cell r="J40">
            <v>885.69</v>
          </cell>
          <cell r="K40">
            <v>847.18</v>
          </cell>
          <cell r="L40">
            <v>808.67</v>
          </cell>
          <cell r="M40">
            <v>885.69</v>
          </cell>
          <cell r="N40">
            <v>808.67</v>
          </cell>
          <cell r="O40">
            <v>847.18</v>
          </cell>
        </row>
        <row r="41">
          <cell r="A41" t="str">
            <v>0000502100</v>
          </cell>
          <cell r="B41" t="str">
            <v>Sals: Sick Leave Exp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0000502150</v>
          </cell>
          <cell r="B42" t="str">
            <v>Sals: W/Cover Leave</v>
          </cell>
          <cell r="C42">
            <v>0</v>
          </cell>
          <cell r="D42">
            <v>733.49</v>
          </cell>
          <cell r="E42">
            <v>733.49</v>
          </cell>
          <cell r="F42">
            <v>733.49</v>
          </cell>
          <cell r="G42">
            <v>733.49</v>
          </cell>
          <cell r="H42">
            <v>733.49</v>
          </cell>
          <cell r="I42">
            <v>733.49</v>
          </cell>
          <cell r="J42">
            <v>733.49</v>
          </cell>
          <cell r="K42">
            <v>733.49</v>
          </cell>
          <cell r="L42">
            <v>733.49</v>
          </cell>
          <cell r="M42">
            <v>733.49</v>
          </cell>
          <cell r="N42">
            <v>733.49</v>
          </cell>
          <cell r="O42">
            <v>733.49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2050</v>
          </cell>
          <cell r="E43">
            <v>2050</v>
          </cell>
          <cell r="F43">
            <v>2050</v>
          </cell>
          <cell r="G43">
            <v>2050</v>
          </cell>
          <cell r="H43">
            <v>2050</v>
          </cell>
          <cell r="I43">
            <v>2050</v>
          </cell>
          <cell r="J43">
            <v>2050</v>
          </cell>
          <cell r="K43">
            <v>2050</v>
          </cell>
          <cell r="L43">
            <v>2050</v>
          </cell>
          <cell r="M43">
            <v>2050</v>
          </cell>
          <cell r="N43">
            <v>2050</v>
          </cell>
          <cell r="O43">
            <v>2050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200</v>
          </cell>
          <cell r="E46">
            <v>200</v>
          </cell>
          <cell r="F46">
            <v>200</v>
          </cell>
          <cell r="G46">
            <v>200</v>
          </cell>
          <cell r="H46">
            <v>200</v>
          </cell>
          <cell r="I46">
            <v>200</v>
          </cell>
          <cell r="J46">
            <v>200</v>
          </cell>
          <cell r="K46">
            <v>200</v>
          </cell>
          <cell r="L46">
            <v>200</v>
          </cell>
          <cell r="M46">
            <v>200</v>
          </cell>
          <cell r="N46">
            <v>200</v>
          </cell>
          <cell r="O46">
            <v>200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671.67</v>
          </cell>
          <cell r="E47">
            <v>671.67</v>
          </cell>
          <cell r="F47">
            <v>671.67</v>
          </cell>
          <cell r="G47">
            <v>671.67</v>
          </cell>
          <cell r="H47">
            <v>671.67</v>
          </cell>
          <cell r="I47">
            <v>671.67</v>
          </cell>
          <cell r="J47">
            <v>671.67</v>
          </cell>
          <cell r="K47">
            <v>671.67</v>
          </cell>
          <cell r="L47">
            <v>671.67</v>
          </cell>
          <cell r="M47">
            <v>671.67</v>
          </cell>
          <cell r="N47">
            <v>671.67</v>
          </cell>
          <cell r="O47">
            <v>671.67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671.67</v>
          </cell>
          <cell r="E48">
            <v>671.67</v>
          </cell>
          <cell r="F48">
            <v>671.67</v>
          </cell>
          <cell r="G48">
            <v>671.67</v>
          </cell>
          <cell r="H48">
            <v>671.67</v>
          </cell>
          <cell r="I48">
            <v>671.67</v>
          </cell>
          <cell r="J48">
            <v>671.67</v>
          </cell>
          <cell r="K48">
            <v>671.67</v>
          </cell>
          <cell r="L48">
            <v>671.67</v>
          </cell>
          <cell r="M48">
            <v>671.67</v>
          </cell>
          <cell r="N48">
            <v>671.67</v>
          </cell>
          <cell r="O48">
            <v>671.67</v>
          </cell>
        </row>
        <row r="49">
          <cell r="A49" t="str">
            <v>0000503280</v>
          </cell>
          <cell r="B49" t="str">
            <v>Car Park: Non-Perm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0000503290</v>
          </cell>
          <cell r="B50" t="str">
            <v>Car Park: Perm</v>
          </cell>
          <cell r="C50">
            <v>0</v>
          </cell>
          <cell r="D50">
            <v>1200</v>
          </cell>
          <cell r="E50">
            <v>1200</v>
          </cell>
          <cell r="F50">
            <v>1200</v>
          </cell>
          <cell r="G50">
            <v>1200</v>
          </cell>
          <cell r="H50">
            <v>1200</v>
          </cell>
          <cell r="I50">
            <v>1200</v>
          </cell>
          <cell r="J50">
            <v>1200</v>
          </cell>
          <cell r="K50">
            <v>1200</v>
          </cell>
          <cell r="L50">
            <v>1200</v>
          </cell>
          <cell r="M50">
            <v>1200</v>
          </cell>
          <cell r="N50">
            <v>1200</v>
          </cell>
          <cell r="O50">
            <v>1200</v>
          </cell>
        </row>
        <row r="51">
          <cell r="A51" t="str">
            <v>0000503330</v>
          </cell>
          <cell r="B51" t="str">
            <v>In-house Refreshment</v>
          </cell>
        </row>
        <row r="52">
          <cell r="A52" t="str">
            <v>0000503350</v>
          </cell>
          <cell r="B52" t="str">
            <v>OH&amp;Safety Exp</v>
          </cell>
        </row>
        <row r="53">
          <cell r="A53" t="str">
            <v>0000520100</v>
          </cell>
          <cell r="B53" t="str">
            <v>M &amp; S-Distribution</v>
          </cell>
        </row>
        <row r="54">
          <cell r="A54" t="str">
            <v>0000520150</v>
          </cell>
          <cell r="B54" t="str">
            <v>M &amp; S-Telecomm</v>
          </cell>
          <cell r="C54">
            <v>0</v>
          </cell>
          <cell r="D54">
            <v>316003.5</v>
          </cell>
          <cell r="E54">
            <v>241735.84</v>
          </cell>
          <cell r="F54">
            <v>2699924.07</v>
          </cell>
          <cell r="G54">
            <v>1413428.14</v>
          </cell>
          <cell r="H54">
            <v>1528527.27</v>
          </cell>
          <cell r="I54">
            <v>44097.19</v>
          </cell>
          <cell r="J54">
            <v>165647.28</v>
          </cell>
          <cell r="K54">
            <v>58367.199999999997</v>
          </cell>
          <cell r="L54">
            <v>128222</v>
          </cell>
          <cell r="M54">
            <v>24348.34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953</v>
          </cell>
          <cell r="E55">
            <v>953</v>
          </cell>
          <cell r="F55">
            <v>953</v>
          </cell>
          <cell r="G55">
            <v>953</v>
          </cell>
          <cell r="H55">
            <v>953</v>
          </cell>
          <cell r="I55">
            <v>953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0000523100</v>
          </cell>
          <cell r="B56" t="str">
            <v>M &amp; S-Admin &amp; Gen</v>
          </cell>
        </row>
        <row r="57">
          <cell r="A57" t="str">
            <v>0000524100</v>
          </cell>
          <cell r="B57" t="str">
            <v>Cap Purch ComputerHW</v>
          </cell>
          <cell r="C57">
            <v>0</v>
          </cell>
          <cell r="D57">
            <v>2500</v>
          </cell>
          <cell r="E57">
            <v>2500</v>
          </cell>
          <cell r="F57">
            <v>2500</v>
          </cell>
          <cell r="G57">
            <v>2500</v>
          </cell>
          <cell r="H57">
            <v>2500</v>
          </cell>
          <cell r="I57">
            <v>2500</v>
          </cell>
          <cell r="J57">
            <v>2500</v>
          </cell>
          <cell r="K57">
            <v>2500</v>
          </cell>
          <cell r="L57">
            <v>2500</v>
          </cell>
          <cell r="M57">
            <v>2500</v>
          </cell>
          <cell r="N57">
            <v>2500</v>
          </cell>
          <cell r="O57">
            <v>2500</v>
          </cell>
        </row>
        <row r="58">
          <cell r="A58" t="str">
            <v>0000524110</v>
          </cell>
          <cell r="B58" t="str">
            <v>Cust Fibre Cost</v>
          </cell>
          <cell r="C58">
            <v>0</v>
          </cell>
          <cell r="D58">
            <v>11520</v>
          </cell>
          <cell r="E58">
            <v>7680</v>
          </cell>
          <cell r="F58">
            <v>0</v>
          </cell>
          <cell r="G58">
            <v>7680</v>
          </cell>
          <cell r="H58">
            <v>3840</v>
          </cell>
          <cell r="I58">
            <v>3840</v>
          </cell>
          <cell r="J58">
            <v>19200</v>
          </cell>
          <cell r="K58">
            <v>0</v>
          </cell>
          <cell r="L58">
            <v>11520</v>
          </cell>
          <cell r="M58">
            <v>3840</v>
          </cell>
          <cell r="N58">
            <v>0</v>
          </cell>
          <cell r="O58">
            <v>0</v>
          </cell>
        </row>
        <row r="59">
          <cell r="A59" t="str">
            <v>0000524120</v>
          </cell>
          <cell r="B59" t="str">
            <v>Cust Tail Installatn</v>
          </cell>
          <cell r="C59">
            <v>0</v>
          </cell>
          <cell r="D59">
            <v>82500</v>
          </cell>
          <cell r="E59">
            <v>55000</v>
          </cell>
          <cell r="F59">
            <v>0</v>
          </cell>
          <cell r="G59">
            <v>55000</v>
          </cell>
          <cell r="H59">
            <v>27500</v>
          </cell>
          <cell r="I59">
            <v>27500</v>
          </cell>
          <cell r="J59">
            <v>137500</v>
          </cell>
          <cell r="K59">
            <v>0</v>
          </cell>
          <cell r="L59">
            <v>82500</v>
          </cell>
          <cell r="M59">
            <v>27500</v>
          </cell>
          <cell r="N59">
            <v>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500</v>
          </cell>
          <cell r="E60">
            <v>0</v>
          </cell>
          <cell r="F60">
            <v>3000</v>
          </cell>
          <cell r="G60">
            <v>0</v>
          </cell>
          <cell r="H60">
            <v>2500</v>
          </cell>
          <cell r="I60">
            <v>0</v>
          </cell>
          <cell r="J60">
            <v>500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0000531000</v>
          </cell>
          <cell r="B63" t="str">
            <v>Maintenance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27000</v>
          </cell>
          <cell r="N63">
            <v>0</v>
          </cell>
          <cell r="O63">
            <v>0</v>
          </cell>
        </row>
        <row r="64">
          <cell r="A64" t="str">
            <v>0000531020</v>
          </cell>
          <cell r="B64" t="str">
            <v>Eng &amp; Tech Services</v>
          </cell>
        </row>
        <row r="65">
          <cell r="A65" t="str">
            <v>0000531100</v>
          </cell>
          <cell r="B65" t="str">
            <v>Maint'nce serv-cable</v>
          </cell>
          <cell r="C65">
            <v>0</v>
          </cell>
          <cell r="D65">
            <v>0</v>
          </cell>
          <cell r="E65">
            <v>0</v>
          </cell>
          <cell r="F65">
            <v>5771</v>
          </cell>
          <cell r="G65">
            <v>0</v>
          </cell>
          <cell r="H65">
            <v>0</v>
          </cell>
          <cell r="I65">
            <v>0</v>
          </cell>
          <cell r="J65">
            <v>5771</v>
          </cell>
          <cell r="K65">
            <v>0</v>
          </cell>
          <cell r="L65">
            <v>0</v>
          </cell>
          <cell r="M65">
            <v>0</v>
          </cell>
          <cell r="N65">
            <v>5771</v>
          </cell>
          <cell r="O65">
            <v>0</v>
          </cell>
        </row>
        <row r="66">
          <cell r="A66" t="str">
            <v>0000531110</v>
          </cell>
          <cell r="B66" t="str">
            <v>Maint'nce Lev 1 Supp</v>
          </cell>
          <cell r="C66">
            <v>0</v>
          </cell>
          <cell r="D66">
            <v>10000</v>
          </cell>
          <cell r="E66">
            <v>10000</v>
          </cell>
          <cell r="F66">
            <v>10000</v>
          </cell>
          <cell r="G66">
            <v>10000</v>
          </cell>
          <cell r="H66">
            <v>10000</v>
          </cell>
          <cell r="I66">
            <v>10000</v>
          </cell>
          <cell r="J66">
            <v>10000</v>
          </cell>
          <cell r="K66">
            <v>10000</v>
          </cell>
          <cell r="L66">
            <v>10000</v>
          </cell>
          <cell r="M66">
            <v>10000</v>
          </cell>
          <cell r="N66">
            <v>10000</v>
          </cell>
          <cell r="O66">
            <v>10000</v>
          </cell>
        </row>
        <row r="67">
          <cell r="A67" t="str">
            <v>0000531120</v>
          </cell>
          <cell r="B67" t="str">
            <v>Maint'nce Vendor Sup</v>
          </cell>
          <cell r="C67">
            <v>0</v>
          </cell>
          <cell r="D67">
            <v>32666.67</v>
          </cell>
          <cell r="E67">
            <v>32666.67</v>
          </cell>
          <cell r="F67">
            <v>32666.67</v>
          </cell>
          <cell r="G67">
            <v>32666.67</v>
          </cell>
          <cell r="H67">
            <v>32666.67</v>
          </cell>
          <cell r="I67">
            <v>32666.67</v>
          </cell>
          <cell r="J67">
            <v>35000</v>
          </cell>
          <cell r="K67">
            <v>35000</v>
          </cell>
          <cell r="L67">
            <v>35000</v>
          </cell>
          <cell r="M67">
            <v>35000</v>
          </cell>
          <cell r="N67">
            <v>35000</v>
          </cell>
          <cell r="O67">
            <v>35000</v>
          </cell>
        </row>
        <row r="68">
          <cell r="A68" t="str">
            <v>0000531200</v>
          </cell>
          <cell r="B68" t="str">
            <v>Construct'n Services</v>
          </cell>
        </row>
        <row r="69">
          <cell r="A69" t="str">
            <v>0000531210</v>
          </cell>
          <cell r="B69" t="str">
            <v>PCS Sub Contract</v>
          </cell>
        </row>
        <row r="70">
          <cell r="A70" t="str">
            <v>0000531500</v>
          </cell>
          <cell r="B70" t="str">
            <v>Lease: MV's</v>
          </cell>
        </row>
        <row r="71">
          <cell r="A71" t="str">
            <v>0000531600</v>
          </cell>
          <cell r="B71" t="str">
            <v>Novated Lease: MV's</v>
          </cell>
          <cell r="C71">
            <v>0</v>
          </cell>
          <cell r="D71">
            <v>4140</v>
          </cell>
          <cell r="E71">
            <v>4140</v>
          </cell>
          <cell r="F71">
            <v>4140</v>
          </cell>
          <cell r="G71">
            <v>4140</v>
          </cell>
          <cell r="H71">
            <v>4140</v>
          </cell>
          <cell r="I71">
            <v>4140</v>
          </cell>
          <cell r="J71">
            <v>4140</v>
          </cell>
          <cell r="K71">
            <v>4140</v>
          </cell>
          <cell r="L71">
            <v>4140</v>
          </cell>
          <cell r="M71">
            <v>4140</v>
          </cell>
          <cell r="N71">
            <v>4140</v>
          </cell>
          <cell r="O71">
            <v>4140</v>
          </cell>
        </row>
        <row r="72">
          <cell r="A72" t="str">
            <v>0000531800</v>
          </cell>
          <cell r="B72" t="str">
            <v>MV Rego &amp; Licences</v>
          </cell>
        </row>
        <row r="73">
          <cell r="A73" t="str">
            <v>0000532050</v>
          </cell>
          <cell r="B73" t="str">
            <v>Prof Svcs: Deduct</v>
          </cell>
          <cell r="C73">
            <v>0</v>
          </cell>
          <cell r="D73">
            <v>4808.33</v>
          </cell>
          <cell r="E73">
            <v>4808.33</v>
          </cell>
          <cell r="F73">
            <v>4808.33</v>
          </cell>
          <cell r="G73">
            <v>4808.33</v>
          </cell>
          <cell r="H73">
            <v>4808.33</v>
          </cell>
          <cell r="I73">
            <v>4808.33</v>
          </cell>
          <cell r="J73">
            <v>4808.33</v>
          </cell>
          <cell r="K73">
            <v>4808.33</v>
          </cell>
          <cell r="L73">
            <v>4808.33</v>
          </cell>
          <cell r="M73">
            <v>4808.33</v>
          </cell>
          <cell r="N73">
            <v>4808.33</v>
          </cell>
          <cell r="O73">
            <v>4808.33</v>
          </cell>
        </row>
        <row r="74">
          <cell r="A74" t="str">
            <v>0000532061</v>
          </cell>
          <cell r="B74" t="str">
            <v>Legal Fees:Deductibl</v>
          </cell>
          <cell r="C74">
            <v>0</v>
          </cell>
          <cell r="D74">
            <v>6500</v>
          </cell>
          <cell r="E74">
            <v>6500</v>
          </cell>
          <cell r="F74">
            <v>6500</v>
          </cell>
          <cell r="G74">
            <v>6500</v>
          </cell>
          <cell r="H74">
            <v>6500</v>
          </cell>
          <cell r="I74">
            <v>6500</v>
          </cell>
          <cell r="J74">
            <v>6500</v>
          </cell>
          <cell r="K74">
            <v>6500</v>
          </cell>
          <cell r="L74">
            <v>6500</v>
          </cell>
          <cell r="M74">
            <v>6500</v>
          </cell>
          <cell r="N74">
            <v>6500</v>
          </cell>
          <cell r="O74">
            <v>6500</v>
          </cell>
        </row>
        <row r="75">
          <cell r="A75" t="str">
            <v>0000532100</v>
          </cell>
          <cell r="B75" t="str">
            <v>Admin Services</v>
          </cell>
          <cell r="C75">
            <v>0</v>
          </cell>
          <cell r="D75">
            <v>3791.67</v>
          </cell>
          <cell r="E75">
            <v>3791.67</v>
          </cell>
          <cell r="F75">
            <v>3791.67</v>
          </cell>
          <cell r="G75">
            <v>3791.67</v>
          </cell>
          <cell r="H75">
            <v>3791.67</v>
          </cell>
          <cell r="I75">
            <v>3791.67</v>
          </cell>
          <cell r="J75">
            <v>3791.67</v>
          </cell>
          <cell r="K75">
            <v>3791.67</v>
          </cell>
          <cell r="L75">
            <v>3791.67</v>
          </cell>
          <cell r="M75">
            <v>3791.67</v>
          </cell>
          <cell r="N75">
            <v>3791.67</v>
          </cell>
          <cell r="O75">
            <v>3791.67</v>
          </cell>
        </row>
        <row r="76">
          <cell r="A76" t="str">
            <v>0000532140</v>
          </cell>
          <cell r="B76" t="str">
            <v>Tech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0000532160</v>
          </cell>
          <cell r="B77" t="str">
            <v>Training Services</v>
          </cell>
          <cell r="C77">
            <v>0</v>
          </cell>
          <cell r="D77">
            <v>3033.33</v>
          </cell>
          <cell r="E77">
            <v>3033.33</v>
          </cell>
          <cell r="F77">
            <v>3033.33</v>
          </cell>
          <cell r="G77">
            <v>3033.33</v>
          </cell>
          <cell r="H77">
            <v>3033.33</v>
          </cell>
          <cell r="I77">
            <v>3033.33</v>
          </cell>
          <cell r="J77">
            <v>3033.33</v>
          </cell>
          <cell r="K77">
            <v>3033.33</v>
          </cell>
          <cell r="L77">
            <v>3033.33</v>
          </cell>
          <cell r="M77">
            <v>3033.33</v>
          </cell>
          <cell r="N77">
            <v>3033.33</v>
          </cell>
          <cell r="O77">
            <v>3033.33</v>
          </cell>
        </row>
        <row r="78">
          <cell r="A78" t="str">
            <v>0000532240</v>
          </cell>
          <cell r="B78" t="str">
            <v>Bank Fees (no tax)</v>
          </cell>
        </row>
        <row r="79">
          <cell r="A79" t="str">
            <v>0000532260</v>
          </cell>
          <cell r="B79" t="str">
            <v>Insurance Premiums</v>
          </cell>
          <cell r="C79">
            <v>0</v>
          </cell>
          <cell r="D79">
            <v>83.5</v>
          </cell>
          <cell r="E79">
            <v>83.5</v>
          </cell>
          <cell r="F79">
            <v>83.5</v>
          </cell>
          <cell r="G79">
            <v>83.5</v>
          </cell>
          <cell r="H79">
            <v>83.5</v>
          </cell>
          <cell r="I79">
            <v>83.5</v>
          </cell>
          <cell r="J79">
            <v>83.5</v>
          </cell>
          <cell r="K79">
            <v>83.5</v>
          </cell>
          <cell r="L79">
            <v>83.5</v>
          </cell>
          <cell r="M79">
            <v>83.5</v>
          </cell>
          <cell r="N79">
            <v>83.5</v>
          </cell>
          <cell r="O79">
            <v>83.5</v>
          </cell>
        </row>
        <row r="80">
          <cell r="A80" t="str">
            <v>0000532300</v>
          </cell>
          <cell r="B80" t="str">
            <v>Subs: Deductible</v>
          </cell>
          <cell r="C80">
            <v>0</v>
          </cell>
          <cell r="D80">
            <v>1400</v>
          </cell>
          <cell r="E80">
            <v>1400</v>
          </cell>
          <cell r="F80">
            <v>1400</v>
          </cell>
          <cell r="G80">
            <v>1400</v>
          </cell>
          <cell r="H80">
            <v>1400</v>
          </cell>
          <cell r="I80">
            <v>1400</v>
          </cell>
          <cell r="J80">
            <v>1400</v>
          </cell>
          <cell r="K80">
            <v>1400</v>
          </cell>
          <cell r="L80">
            <v>1400</v>
          </cell>
          <cell r="M80">
            <v>1400</v>
          </cell>
          <cell r="N80">
            <v>1400</v>
          </cell>
          <cell r="O80">
            <v>1400</v>
          </cell>
        </row>
        <row r="81">
          <cell r="A81" t="str">
            <v>0000532320</v>
          </cell>
          <cell r="B81" t="str">
            <v>Subs: Non Deductible</v>
          </cell>
        </row>
        <row r="82">
          <cell r="A82" t="str">
            <v>0000532360</v>
          </cell>
          <cell r="B82" t="str">
            <v>Taxi Charges</v>
          </cell>
          <cell r="C82">
            <v>0</v>
          </cell>
          <cell r="D82">
            <v>194.42</v>
          </cell>
          <cell r="E82">
            <v>194.42</v>
          </cell>
          <cell r="F82">
            <v>194.42</v>
          </cell>
          <cell r="G82">
            <v>194.42</v>
          </cell>
          <cell r="H82">
            <v>194.42</v>
          </cell>
          <cell r="I82">
            <v>194.42</v>
          </cell>
          <cell r="J82">
            <v>194.42</v>
          </cell>
          <cell r="K82">
            <v>194.42</v>
          </cell>
          <cell r="L82">
            <v>194.42</v>
          </cell>
          <cell r="M82">
            <v>194.42</v>
          </cell>
          <cell r="N82">
            <v>194.42</v>
          </cell>
          <cell r="O82">
            <v>194.42</v>
          </cell>
        </row>
        <row r="83">
          <cell r="A83" t="str">
            <v>0000532380</v>
          </cell>
          <cell r="B83" t="str">
            <v>Post &amp; Courier Chgs</v>
          </cell>
          <cell r="C83">
            <v>0</v>
          </cell>
          <cell r="D83">
            <v>92.67</v>
          </cell>
          <cell r="E83">
            <v>92.67</v>
          </cell>
          <cell r="F83">
            <v>92.67</v>
          </cell>
          <cell r="G83">
            <v>92.67</v>
          </cell>
          <cell r="H83">
            <v>92.67</v>
          </cell>
          <cell r="I83">
            <v>92.67</v>
          </cell>
          <cell r="J83">
            <v>92.67</v>
          </cell>
          <cell r="K83">
            <v>92.67</v>
          </cell>
          <cell r="L83">
            <v>92.67</v>
          </cell>
          <cell r="M83">
            <v>92.67</v>
          </cell>
          <cell r="N83">
            <v>92.67</v>
          </cell>
          <cell r="O83">
            <v>92.67</v>
          </cell>
        </row>
        <row r="84">
          <cell r="A84" t="str">
            <v>0000532400</v>
          </cell>
          <cell r="B84" t="str">
            <v>Corp Credit Card</v>
          </cell>
        </row>
        <row r="85">
          <cell r="A85" t="str">
            <v>0000532500</v>
          </cell>
          <cell r="B85" t="str">
            <v>Property Services</v>
          </cell>
        </row>
        <row r="86">
          <cell r="A86" t="str">
            <v>0000532900</v>
          </cell>
          <cell r="B86" t="str">
            <v>Utilities</v>
          </cell>
        </row>
        <row r="87">
          <cell r="A87" t="str">
            <v>0000533000</v>
          </cell>
          <cell r="B87" t="str">
            <v>IT Prof Services</v>
          </cell>
          <cell r="C87">
            <v>0</v>
          </cell>
          <cell r="D87">
            <v>5000</v>
          </cell>
          <cell r="E87">
            <v>5000</v>
          </cell>
          <cell r="F87">
            <v>5000</v>
          </cell>
          <cell r="G87">
            <v>5000</v>
          </cell>
          <cell r="H87">
            <v>5000</v>
          </cell>
          <cell r="I87">
            <v>5000</v>
          </cell>
          <cell r="J87">
            <v>5000</v>
          </cell>
          <cell r="K87">
            <v>5000</v>
          </cell>
          <cell r="L87">
            <v>5000</v>
          </cell>
          <cell r="M87">
            <v>5000</v>
          </cell>
          <cell r="N87">
            <v>5000</v>
          </cell>
          <cell r="O87">
            <v>5000</v>
          </cell>
        </row>
        <row r="88">
          <cell r="A88" t="str">
            <v>0000533002</v>
          </cell>
          <cell r="B88" t="str">
            <v>IT Data Network Chgs</v>
          </cell>
          <cell r="C88">
            <v>0</v>
          </cell>
          <cell r="D88">
            <v>73950</v>
          </cell>
          <cell r="E88">
            <v>73950</v>
          </cell>
          <cell r="F88">
            <v>73950</v>
          </cell>
          <cell r="G88">
            <v>73950</v>
          </cell>
          <cell r="H88">
            <v>73950</v>
          </cell>
          <cell r="I88">
            <v>73950</v>
          </cell>
          <cell r="J88">
            <v>73950</v>
          </cell>
          <cell r="K88">
            <v>73950</v>
          </cell>
          <cell r="L88">
            <v>73950</v>
          </cell>
          <cell r="M88">
            <v>73950</v>
          </cell>
          <cell r="N88">
            <v>73950</v>
          </cell>
          <cell r="O88">
            <v>73950</v>
          </cell>
        </row>
        <row r="89">
          <cell r="A89" t="str">
            <v>0000533004</v>
          </cell>
          <cell r="B89" t="str">
            <v>IT CSC Service Agree</v>
          </cell>
          <cell r="C89">
            <v>0</v>
          </cell>
          <cell r="D89">
            <v>27500</v>
          </cell>
          <cell r="E89">
            <v>27500</v>
          </cell>
          <cell r="F89">
            <v>27500</v>
          </cell>
          <cell r="G89">
            <v>27500</v>
          </cell>
          <cell r="H89">
            <v>27500</v>
          </cell>
          <cell r="I89">
            <v>27500</v>
          </cell>
          <cell r="J89">
            <v>27500</v>
          </cell>
          <cell r="K89">
            <v>27500</v>
          </cell>
          <cell r="L89">
            <v>27500</v>
          </cell>
          <cell r="M89">
            <v>27500</v>
          </cell>
          <cell r="N89">
            <v>27500</v>
          </cell>
          <cell r="O89">
            <v>27500</v>
          </cell>
        </row>
        <row r="90">
          <cell r="A90" t="str">
            <v>0000533100</v>
          </cell>
          <cell r="B90" t="str">
            <v>Siemens</v>
          </cell>
          <cell r="C90">
            <v>0</v>
          </cell>
          <cell r="D90">
            <v>65000</v>
          </cell>
          <cell r="E90">
            <v>65000</v>
          </cell>
          <cell r="F90">
            <v>65000</v>
          </cell>
          <cell r="G90">
            <v>65000</v>
          </cell>
          <cell r="H90">
            <v>65000</v>
          </cell>
          <cell r="I90">
            <v>65000</v>
          </cell>
          <cell r="J90">
            <v>65000</v>
          </cell>
          <cell r="K90">
            <v>65000</v>
          </cell>
          <cell r="L90">
            <v>65000</v>
          </cell>
          <cell r="M90">
            <v>65000</v>
          </cell>
          <cell r="N90">
            <v>65000</v>
          </cell>
          <cell r="O90">
            <v>65000</v>
          </cell>
        </row>
        <row r="91">
          <cell r="A91" t="str">
            <v>0000533150</v>
          </cell>
          <cell r="B91" t="str">
            <v>Phone/Fax Calls</v>
          </cell>
          <cell r="C91">
            <v>0</v>
          </cell>
          <cell r="D91">
            <v>2719.92</v>
          </cell>
          <cell r="E91">
            <v>2719.92</v>
          </cell>
          <cell r="F91">
            <v>2719.92</v>
          </cell>
          <cell r="G91">
            <v>2719.92</v>
          </cell>
          <cell r="H91">
            <v>2719.92</v>
          </cell>
          <cell r="I91">
            <v>2719.92</v>
          </cell>
          <cell r="J91">
            <v>2719.92</v>
          </cell>
          <cell r="K91">
            <v>2719.92</v>
          </cell>
          <cell r="L91">
            <v>2719.92</v>
          </cell>
          <cell r="M91">
            <v>2719.92</v>
          </cell>
          <cell r="N91">
            <v>2719.92</v>
          </cell>
          <cell r="O91">
            <v>2719.92</v>
          </cell>
        </row>
        <row r="92">
          <cell r="A92" t="str">
            <v>0000533200</v>
          </cell>
          <cell r="B92" t="str">
            <v>Mobile Phone Charges</v>
          </cell>
          <cell r="C92">
            <v>0</v>
          </cell>
          <cell r="D92">
            <v>1000</v>
          </cell>
          <cell r="E92">
            <v>400</v>
          </cell>
          <cell r="F92">
            <v>400</v>
          </cell>
          <cell r="G92">
            <v>400</v>
          </cell>
          <cell r="H92">
            <v>400</v>
          </cell>
          <cell r="I92">
            <v>400</v>
          </cell>
          <cell r="J92">
            <v>400</v>
          </cell>
          <cell r="K92">
            <v>400</v>
          </cell>
          <cell r="L92">
            <v>400</v>
          </cell>
          <cell r="M92">
            <v>400</v>
          </cell>
          <cell r="N92">
            <v>400</v>
          </cell>
          <cell r="O92">
            <v>400</v>
          </cell>
        </row>
        <row r="93">
          <cell r="A93" t="str">
            <v>0000533300</v>
          </cell>
          <cell r="B93" t="str">
            <v>Trunk Mob Radio Chgs</v>
          </cell>
          <cell r="C93">
            <v>0</v>
          </cell>
          <cell r="D93">
            <v>106412.44</v>
          </cell>
          <cell r="E93">
            <v>106412.44</v>
          </cell>
          <cell r="F93">
            <v>106412.44</v>
          </cell>
          <cell r="G93">
            <v>106412.44</v>
          </cell>
          <cell r="H93">
            <v>106412.44</v>
          </cell>
          <cell r="I93">
            <v>106412.44</v>
          </cell>
          <cell r="J93">
            <v>106412.44</v>
          </cell>
          <cell r="K93">
            <v>106412.44</v>
          </cell>
          <cell r="L93">
            <v>106412.44</v>
          </cell>
          <cell r="M93">
            <v>106412.44</v>
          </cell>
          <cell r="N93">
            <v>106412.44</v>
          </cell>
          <cell r="O93">
            <v>106412.44</v>
          </cell>
        </row>
        <row r="94">
          <cell r="A94" t="str">
            <v>0000533400</v>
          </cell>
          <cell r="B94" t="str">
            <v>Advertising Services</v>
          </cell>
          <cell r="C94">
            <v>0</v>
          </cell>
          <cell r="D94">
            <v>15645.83</v>
          </cell>
          <cell r="E94">
            <v>15645.83</v>
          </cell>
          <cell r="F94">
            <v>15645.83</v>
          </cell>
          <cell r="G94">
            <v>15645.83</v>
          </cell>
          <cell r="H94">
            <v>15645.83</v>
          </cell>
          <cell r="I94">
            <v>15645.83</v>
          </cell>
          <cell r="J94">
            <v>15645.83</v>
          </cell>
          <cell r="K94">
            <v>15645.83</v>
          </cell>
          <cell r="L94">
            <v>15645.83</v>
          </cell>
          <cell r="M94">
            <v>15645.83</v>
          </cell>
          <cell r="N94">
            <v>15645.83</v>
          </cell>
          <cell r="O94">
            <v>15645.83</v>
          </cell>
        </row>
        <row r="95">
          <cell r="A95" t="str">
            <v>0000533410</v>
          </cell>
          <cell r="B95" t="str">
            <v>Mkt St Link Connectn</v>
          </cell>
          <cell r="C95">
            <v>0</v>
          </cell>
          <cell r="D95">
            <v>17800</v>
          </cell>
          <cell r="E95">
            <v>17800</v>
          </cell>
          <cell r="F95">
            <v>17800</v>
          </cell>
          <cell r="G95">
            <v>17800</v>
          </cell>
          <cell r="H95">
            <v>17800</v>
          </cell>
          <cell r="I95">
            <v>17800</v>
          </cell>
          <cell r="J95">
            <v>17800</v>
          </cell>
          <cell r="K95">
            <v>17800</v>
          </cell>
          <cell r="L95">
            <v>17800</v>
          </cell>
          <cell r="M95">
            <v>17800</v>
          </cell>
          <cell r="N95">
            <v>17800</v>
          </cell>
          <cell r="O95">
            <v>17800</v>
          </cell>
        </row>
        <row r="96">
          <cell r="A96" t="str">
            <v>0000545050</v>
          </cell>
          <cell r="B96" t="str">
            <v>Damage Pmt</v>
          </cell>
          <cell r="C96">
            <v>0</v>
          </cell>
          <cell r="D96">
            <v>208</v>
          </cell>
          <cell r="E96">
            <v>208</v>
          </cell>
          <cell r="F96">
            <v>208</v>
          </cell>
          <cell r="G96">
            <v>208</v>
          </cell>
          <cell r="H96">
            <v>208</v>
          </cell>
          <cell r="I96">
            <v>208</v>
          </cell>
          <cell r="J96">
            <v>208</v>
          </cell>
          <cell r="K96">
            <v>208</v>
          </cell>
          <cell r="L96">
            <v>208</v>
          </cell>
          <cell r="M96">
            <v>208</v>
          </cell>
          <cell r="N96">
            <v>208</v>
          </cell>
          <cell r="O96">
            <v>208</v>
          </cell>
        </row>
        <row r="97">
          <cell r="A97" t="str">
            <v>0000545150</v>
          </cell>
          <cell r="B97" t="str">
            <v>Misc Admin Exps</v>
          </cell>
          <cell r="C97">
            <v>0</v>
          </cell>
          <cell r="D97">
            <v>150</v>
          </cell>
          <cell r="E97">
            <v>150</v>
          </cell>
          <cell r="F97">
            <v>150</v>
          </cell>
          <cell r="G97">
            <v>150</v>
          </cell>
          <cell r="H97">
            <v>150</v>
          </cell>
          <cell r="I97">
            <v>150</v>
          </cell>
          <cell r="J97">
            <v>150</v>
          </cell>
          <cell r="K97">
            <v>150</v>
          </cell>
          <cell r="L97">
            <v>150</v>
          </cell>
          <cell r="M97">
            <v>150</v>
          </cell>
          <cell r="N97">
            <v>150</v>
          </cell>
          <cell r="O97">
            <v>150</v>
          </cell>
        </row>
        <row r="98">
          <cell r="A98" t="str">
            <v>0000553100</v>
          </cell>
          <cell r="B98" t="str">
            <v>Donation: Deductible</v>
          </cell>
        </row>
        <row r="99">
          <cell r="A99" t="str">
            <v>0000565120</v>
          </cell>
          <cell r="B99" t="str">
            <v>Deprn Buildings</v>
          </cell>
          <cell r="C99">
            <v>0</v>
          </cell>
          <cell r="D99">
            <v>104</v>
          </cell>
          <cell r="E99">
            <v>105</v>
          </cell>
          <cell r="F99">
            <v>104</v>
          </cell>
          <cell r="G99">
            <v>104</v>
          </cell>
          <cell r="H99">
            <v>104</v>
          </cell>
          <cell r="I99">
            <v>105</v>
          </cell>
          <cell r="J99">
            <v>104</v>
          </cell>
          <cell r="K99">
            <v>104</v>
          </cell>
          <cell r="L99">
            <v>104</v>
          </cell>
          <cell r="M99">
            <v>105</v>
          </cell>
          <cell r="N99">
            <v>104</v>
          </cell>
          <cell r="O99">
            <v>104</v>
          </cell>
        </row>
        <row r="100">
          <cell r="A100" t="str">
            <v>0000565180</v>
          </cell>
          <cell r="B100" t="str">
            <v>Deprn M/V &amp; Plant</v>
          </cell>
        </row>
        <row r="101">
          <cell r="A101" t="str">
            <v>0000565200</v>
          </cell>
          <cell r="B101" t="str">
            <v>Deprn Other Assets</v>
          </cell>
          <cell r="C101">
            <v>0</v>
          </cell>
          <cell r="D101">
            <v>72922</v>
          </cell>
          <cell r="E101">
            <v>74082</v>
          </cell>
          <cell r="F101">
            <v>85484</v>
          </cell>
          <cell r="G101">
            <v>91447</v>
          </cell>
          <cell r="H101">
            <v>97950</v>
          </cell>
          <cell r="I101">
            <v>98205</v>
          </cell>
          <cell r="J101">
            <v>98978</v>
          </cell>
          <cell r="K101">
            <v>99291</v>
          </cell>
          <cell r="L101">
            <v>99895</v>
          </cell>
          <cell r="M101">
            <v>100064</v>
          </cell>
          <cell r="N101">
            <v>99936</v>
          </cell>
          <cell r="O101">
            <v>100007</v>
          </cell>
        </row>
        <row r="102">
          <cell r="A102" t="str">
            <v>0000582300</v>
          </cell>
          <cell r="B102" t="str">
            <v>Permits &amp; Licences</v>
          </cell>
        </row>
        <row r="103">
          <cell r="A103" t="str">
            <v>0000583600</v>
          </cell>
          <cell r="B103" t="str">
            <v>Fringe Benefits Tax</v>
          </cell>
          <cell r="C103">
            <v>0</v>
          </cell>
          <cell r="D103">
            <v>2500</v>
          </cell>
          <cell r="E103">
            <v>2500</v>
          </cell>
          <cell r="F103">
            <v>2500</v>
          </cell>
          <cell r="G103">
            <v>2500</v>
          </cell>
          <cell r="H103">
            <v>2500</v>
          </cell>
          <cell r="I103">
            <v>2500</v>
          </cell>
          <cell r="J103">
            <v>2500</v>
          </cell>
          <cell r="K103">
            <v>2500</v>
          </cell>
          <cell r="L103">
            <v>2500</v>
          </cell>
          <cell r="M103">
            <v>2500</v>
          </cell>
          <cell r="N103">
            <v>2500</v>
          </cell>
          <cell r="O103">
            <v>2500</v>
          </cell>
        </row>
        <row r="104">
          <cell r="A104" t="str">
            <v>0000699030</v>
          </cell>
          <cell r="B104" t="str">
            <v>CO Rec - Act Allctn</v>
          </cell>
          <cell r="C104">
            <v>0</v>
          </cell>
          <cell r="D104">
            <v>-376999.93</v>
          </cell>
          <cell r="E104">
            <v>-268666.59999999998</v>
          </cell>
          <cell r="F104">
            <v>-268666.59999999998</v>
          </cell>
          <cell r="G104">
            <v>-274194.27</v>
          </cell>
          <cell r="H104">
            <v>-382527.6</v>
          </cell>
          <cell r="I104">
            <v>-382527.6</v>
          </cell>
          <cell r="J104">
            <v>-382527.59</v>
          </cell>
          <cell r="K104">
            <v>-382527.59</v>
          </cell>
          <cell r="L104">
            <v>-382527.59</v>
          </cell>
          <cell r="M104">
            <v>-382527.59</v>
          </cell>
          <cell r="N104">
            <v>-382527.59</v>
          </cell>
          <cell r="O104">
            <v>-382527.59</v>
          </cell>
        </row>
        <row r="105">
          <cell r="A105" t="str">
            <v>0000699050</v>
          </cell>
          <cell r="B105" t="str">
            <v>CO Rec - Assessment</v>
          </cell>
          <cell r="C105">
            <v>0</v>
          </cell>
          <cell r="D105">
            <v>405780.37</v>
          </cell>
          <cell r="E105">
            <v>117949.28</v>
          </cell>
          <cell r="F105">
            <v>103965.6</v>
          </cell>
          <cell r="G105">
            <v>123483.3</v>
          </cell>
          <cell r="H105">
            <v>160866.62</v>
          </cell>
          <cell r="I105">
            <v>155144.43</v>
          </cell>
          <cell r="J105">
            <v>161924.85999999999</v>
          </cell>
          <cell r="K105">
            <v>164084.04999999999</v>
          </cell>
          <cell r="L105">
            <v>149132.57</v>
          </cell>
          <cell r="M105">
            <v>158034.54999999999</v>
          </cell>
          <cell r="N105">
            <v>156238.32</v>
          </cell>
          <cell r="O105">
            <v>649605.05000000005</v>
          </cell>
        </row>
        <row r="106">
          <cell r="A106" t="str">
            <v>0000699060</v>
          </cell>
          <cell r="B106" t="str">
            <v>CO Rec - Settlement</v>
          </cell>
        </row>
        <row r="107">
          <cell r="A107" t="str">
            <v>0000701040</v>
          </cell>
          <cell r="B107" t="str">
            <v>Settlm. Mats.Dist.ST</v>
          </cell>
          <cell r="C107">
            <v>0</v>
          </cell>
          <cell r="D107">
            <v>-316003.5</v>
          </cell>
          <cell r="E107">
            <v>-241735.84</v>
          </cell>
          <cell r="F107">
            <v>-2699924.07</v>
          </cell>
          <cell r="G107">
            <v>-1413428.14</v>
          </cell>
          <cell r="H107">
            <v>-1528527.27</v>
          </cell>
          <cell r="I107">
            <v>-44097.19</v>
          </cell>
          <cell r="J107">
            <v>-165647.28</v>
          </cell>
          <cell r="K107">
            <v>-58367.199999999997</v>
          </cell>
          <cell r="L107">
            <v>-128222</v>
          </cell>
          <cell r="M107">
            <v>-24348.34</v>
          </cell>
          <cell r="N107">
            <v>0</v>
          </cell>
          <cell r="O107">
            <v>0</v>
          </cell>
        </row>
        <row r="108">
          <cell r="A108" t="str">
            <v>0000701060</v>
          </cell>
          <cell r="B108" t="str">
            <v>Settlm. Mats.Adm.Tec</v>
          </cell>
        </row>
        <row r="109">
          <cell r="A109" t="str">
            <v>0000701070</v>
          </cell>
          <cell r="B109" t="str">
            <v>Settlm. Mats.IT&amp;Comm</v>
          </cell>
          <cell r="C109">
            <v>0</v>
          </cell>
          <cell r="D109">
            <v>-3000</v>
          </cell>
          <cell r="E109">
            <v>-2500</v>
          </cell>
          <cell r="F109">
            <v>-5500</v>
          </cell>
          <cell r="G109">
            <v>-2500</v>
          </cell>
          <cell r="H109">
            <v>-5000</v>
          </cell>
          <cell r="I109">
            <v>-2500</v>
          </cell>
          <cell r="J109">
            <v>-3000</v>
          </cell>
          <cell r="K109">
            <v>-2500</v>
          </cell>
          <cell r="L109">
            <v>-2500</v>
          </cell>
          <cell r="M109">
            <v>-2500</v>
          </cell>
          <cell r="N109">
            <v>-2500</v>
          </cell>
          <cell r="O109">
            <v>-2500</v>
          </cell>
        </row>
        <row r="110">
          <cell r="A110" t="str">
            <v>0000701090</v>
          </cell>
          <cell r="B110" t="str">
            <v>Settlm. Ext.Serv D&amp;S</v>
          </cell>
        </row>
        <row r="111">
          <cell r="A111" t="str">
            <v>0000701110</v>
          </cell>
          <cell r="B111" t="str">
            <v>Settlm. Ext.Serv Adm</v>
          </cell>
        </row>
        <row r="112">
          <cell r="A112" t="str">
            <v>0000701130</v>
          </cell>
          <cell r="B112" t="str">
            <v>Settlm. Ext.Serv ITC</v>
          </cell>
        </row>
        <row r="113">
          <cell r="A113" t="str">
            <v>0000701300</v>
          </cell>
          <cell r="B113" t="str">
            <v>Sett. IntAct PCS Lab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put"/>
      <sheetName val="General Inputs"/>
      <sheetName val="S Factor Calc"/>
      <sheetName val="Result"/>
      <sheetName val="Business Report"/>
    </sheetNames>
    <sheetDataSet>
      <sheetData sheetId="0" refreshError="1"/>
      <sheetData sheetId="1" refreshError="1">
        <row r="5">
          <cell r="C5">
            <v>6.8000000000000005E-2</v>
          </cell>
        </row>
        <row r="6">
          <cell r="C6">
            <v>6.8000000000000005E-2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tity_Month"/>
      <sheetName val="#REF"/>
      <sheetName val="ET Graph"/>
      <sheetName val="August Averages"/>
      <sheetName val="July Averages"/>
      <sheetName val="June YTD Averages"/>
      <sheetName val="May YTD Averages"/>
      <sheetName val="May 1999"/>
      <sheetName val="April 1999"/>
      <sheetName val="March 1999"/>
      <sheetName val="Graph"/>
      <sheetName val="RetailWholesale"/>
      <sheetName val="ET pool graph"/>
      <sheetName val="GSMET P&amp;L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7">
          <cell r="M7">
            <v>50</v>
          </cell>
        </row>
      </sheetData>
      <sheetData sheetId="2" refreshError="1">
        <row r="27">
          <cell r="F27">
            <v>9.3799999999999994E-2</v>
          </cell>
        </row>
        <row r="28">
          <cell r="F28">
            <v>6.7642752562225489E-2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nu"/>
      <sheetName val="Formats"/>
      <sheetName val="Checks"/>
      <sheetName val="CIS"/>
      <sheetName val="2009"/>
      <sheetName val="2010"/>
      <sheetName val="2010 c.bal"/>
      <sheetName val="Inputs"/>
      <sheetName val="Deployment"/>
      <sheetName val="R10"/>
      <sheetName val="Calculations"/>
      <sheetName val="Activity volumes"/>
      <sheetName val="Summary Volumes"/>
      <sheetName val="AMI volumes"/>
      <sheetName val="AER Volumes"/>
      <sheetName val="Backhaul Volumes"/>
      <sheetName val="Licence Volumes"/>
      <sheetName val="SAP(IP) Volumes"/>
      <sheetName val="Installation 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35">
          <cell r="K635">
            <v>0</v>
          </cell>
        </row>
        <row r="636">
          <cell r="K636">
            <v>21733.33624066518</v>
          </cell>
        </row>
      </sheetData>
      <sheetData sheetId="9" refreshError="1"/>
      <sheetData sheetId="10" refreshError="1"/>
      <sheetData sheetId="11" refreshError="1">
        <row r="469">
          <cell r="B469" t="str">
            <v>Percent non-AMI meters replaced with AMI meters</v>
          </cell>
        </row>
      </sheetData>
      <sheetData sheetId="12" refreshError="1"/>
      <sheetData sheetId="13" refreshError="1"/>
      <sheetData sheetId="14" refreshError="1">
        <row r="6">
          <cell r="A6" t="str">
            <v>TOTAL NUMBER OF METERS INSTALLED</v>
          </cell>
        </row>
        <row r="8">
          <cell r="B8" t="str">
            <v>New connections</v>
          </cell>
        </row>
        <row r="9">
          <cell r="C9" t="str">
            <v>AMI 1Ph 1e</v>
          </cell>
          <cell r="G9" t="str">
            <v>meters</v>
          </cell>
          <cell r="H9">
            <v>0</v>
          </cell>
          <cell r="I9">
            <v>1834</v>
          </cell>
          <cell r="J9">
            <v>6760.8562449942683</v>
          </cell>
          <cell r="K9">
            <v>5618.0403992057927</v>
          </cell>
          <cell r="L9">
            <v>4218.26128079315</v>
          </cell>
          <cell r="M9">
            <v>3696.8239256116763</v>
          </cell>
          <cell r="N9">
            <v>5596.8722695470697</v>
          </cell>
          <cell r="O9">
            <v>5698.1756576258749</v>
          </cell>
          <cell r="P9">
            <v>5801.3126370289019</v>
          </cell>
          <cell r="Q9">
            <v>5906.316395759125</v>
          </cell>
          <cell r="R9">
            <v>6013.2207225223647</v>
          </cell>
          <cell r="S9">
            <v>6122.0600176000207</v>
          </cell>
        </row>
        <row r="10">
          <cell r="C10" t="str">
            <v>AMI 1Ph 1e + C</v>
          </cell>
          <cell r="G10" t="str">
            <v>meters</v>
          </cell>
          <cell r="H10">
            <v>0</v>
          </cell>
          <cell r="I10">
            <v>22</v>
          </cell>
          <cell r="J10">
            <v>149.10979346141204</v>
          </cell>
          <cell r="K10">
            <v>123.90514059571679</v>
          </cell>
          <cell r="L10">
            <v>93.033196617815562</v>
          </cell>
          <cell r="M10">
            <v>81.532964470187594</v>
          </cell>
          <cell r="N10">
            <v>123.43828028586867</v>
          </cell>
          <cell r="O10">
            <v>125.67251315904296</v>
          </cell>
          <cell r="P10">
            <v>127.94718564722162</v>
          </cell>
          <cell r="Q10">
            <v>130.26302970743632</v>
          </cell>
          <cell r="R10">
            <v>132.62079054514089</v>
          </cell>
          <cell r="S10">
            <v>135.02122685400798</v>
          </cell>
        </row>
        <row r="11">
          <cell r="C11" t="str">
            <v>AMI 1Ph 2e + C</v>
          </cell>
          <cell r="G11" t="str">
            <v>meters</v>
          </cell>
          <cell r="H11">
            <v>0</v>
          </cell>
          <cell r="I11">
            <v>637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str">
            <v>AMI 3Ph DC</v>
          </cell>
          <cell r="G12" t="str">
            <v>meters</v>
          </cell>
          <cell r="H12">
            <v>0</v>
          </cell>
          <cell r="I12">
            <v>12</v>
          </cell>
          <cell r="J12">
            <v>3275.3239022279922</v>
          </cell>
          <cell r="K12">
            <v>2721.6821858659155</v>
          </cell>
          <cell r="L12">
            <v>2043.5535822927975</v>
          </cell>
          <cell r="M12">
            <v>1790.9411658988035</v>
          </cell>
          <cell r="N12">
            <v>2711.427200620813</v>
          </cell>
          <cell r="O12">
            <v>2760.5040329520511</v>
          </cell>
          <cell r="P12">
            <v>2810.4691559484827</v>
          </cell>
          <cell r="Q12">
            <v>2861.3386476711498</v>
          </cell>
          <cell r="R12">
            <v>2913.1288771939976</v>
          </cell>
          <cell r="S12">
            <v>2965.8565098712097</v>
          </cell>
        </row>
        <row r="13">
          <cell r="C13" t="str">
            <v>AMI 3Ph DC + C</v>
          </cell>
          <cell r="G13" t="str">
            <v>meters</v>
          </cell>
          <cell r="H13">
            <v>0</v>
          </cell>
          <cell r="I13">
            <v>0</v>
          </cell>
          <cell r="J13">
            <v>172.38546853831539</v>
          </cell>
          <cell r="K13">
            <v>143.24643083504819</v>
          </cell>
          <cell r="L13">
            <v>107.55545169962093</v>
          </cell>
          <cell r="M13">
            <v>94.26006136309492</v>
          </cell>
          <cell r="N13">
            <v>142.70669476951647</v>
          </cell>
          <cell r="O13">
            <v>145.28968594484479</v>
          </cell>
          <cell r="P13">
            <v>147.91942926044646</v>
          </cell>
          <cell r="Q13">
            <v>150.59677093006053</v>
          </cell>
          <cell r="R13">
            <v>153.32257248389462</v>
          </cell>
          <cell r="S13">
            <v>156.09771104585315</v>
          </cell>
        </row>
        <row r="14">
          <cell r="C14" t="str">
            <v>AMI 3Ph CT</v>
          </cell>
          <cell r="G14" t="str">
            <v>meters</v>
          </cell>
          <cell r="H14">
            <v>0</v>
          </cell>
          <cell r="I14">
            <v>0</v>
          </cell>
          <cell r="J14">
            <v>316.40370807665482</v>
          </cell>
          <cell r="K14">
            <v>262.92066419091122</v>
          </cell>
          <cell r="L14">
            <v>197.41190501829158</v>
          </cell>
          <cell r="M14">
            <v>173.00897338795903</v>
          </cell>
          <cell r="N14">
            <v>261.93000938708718</v>
          </cell>
          <cell r="O14">
            <v>266.67094255699362</v>
          </cell>
          <cell r="P14">
            <v>271.49768661727512</v>
          </cell>
          <cell r="Q14">
            <v>276.41179474504781</v>
          </cell>
          <cell r="R14">
            <v>281.41484822993317</v>
          </cell>
          <cell r="S14">
            <v>286.50845698289504</v>
          </cell>
        </row>
        <row r="15">
          <cell r="C15" t="str">
            <v>Total</v>
          </cell>
          <cell r="G15" t="str">
            <v>meters</v>
          </cell>
          <cell r="H15">
            <v>0</v>
          </cell>
          <cell r="I15">
            <v>2505</v>
          </cell>
          <cell r="J15">
            <v>10674.079117298645</v>
          </cell>
          <cell r="K15">
            <v>8869.7948206933852</v>
          </cell>
          <cell r="L15">
            <v>6659.8154164216758</v>
          </cell>
          <cell r="M15">
            <v>5836.5670907317217</v>
          </cell>
          <cell r="N15">
            <v>8836.3744546103553</v>
          </cell>
          <cell r="O15">
            <v>8996.3128322388075</v>
          </cell>
          <cell r="P15">
            <v>9159.1460945023282</v>
          </cell>
          <cell r="Q15">
            <v>9324.9266388128199</v>
          </cell>
          <cell r="R15">
            <v>9493.7078109753311</v>
          </cell>
          <cell r="S15">
            <v>9665.543922353987</v>
          </cell>
        </row>
        <row r="17">
          <cell r="B17" t="str">
            <v>Replacements</v>
          </cell>
        </row>
        <row r="18">
          <cell r="C18" t="str">
            <v>AMI 1Ph 1e</v>
          </cell>
          <cell r="G18" t="str">
            <v>meters</v>
          </cell>
          <cell r="H18">
            <v>3790</v>
          </cell>
          <cell r="I18">
            <v>52321</v>
          </cell>
          <cell r="J18">
            <v>36447.135123159591</v>
          </cell>
          <cell r="K18">
            <v>80506.968022417292</v>
          </cell>
          <cell r="L18">
            <v>39639.202075578098</v>
          </cell>
          <cell r="M18">
            <v>2480.0230239246425</v>
          </cell>
          <cell r="N18">
            <v>2506.5057987452305</v>
          </cell>
          <cell r="O18">
            <v>2546.617928993398</v>
          </cell>
          <cell r="P18">
            <v>2587.4829894854593</v>
          </cell>
          <cell r="Q18">
            <v>2629.1144190123932</v>
          </cell>
          <cell r="R18">
            <v>2671.5258999820389</v>
          </cell>
          <cell r="S18">
            <v>2714.7313628548172</v>
          </cell>
        </row>
        <row r="19">
          <cell r="C19" t="str">
            <v>AMI 1Ph 1e + C</v>
          </cell>
          <cell r="G19" t="str">
            <v>meters</v>
          </cell>
          <cell r="H19">
            <v>0</v>
          </cell>
          <cell r="I19">
            <v>103</v>
          </cell>
          <cell r="J19">
            <v>2930.5694648759581</v>
          </cell>
          <cell r="K19">
            <v>1887.0502188651628</v>
          </cell>
          <cell r="L19">
            <v>1516.956683115096</v>
          </cell>
          <cell r="M19">
            <v>141.7960474323861</v>
          </cell>
          <cell r="N19">
            <v>142.73169996031356</v>
          </cell>
          <cell r="O19">
            <v>144.15431813033791</v>
          </cell>
          <cell r="P19">
            <v>145.61172628156595</v>
          </cell>
          <cell r="Q19">
            <v>147.1044905120545</v>
          </cell>
          <cell r="R19">
            <v>148.63318729217642</v>
          </cell>
          <cell r="S19">
            <v>150.19840366118368</v>
          </cell>
        </row>
        <row r="20">
          <cell r="C20" t="str">
            <v>AMI 1Ph 2e + C</v>
          </cell>
          <cell r="G20" t="str">
            <v>meters</v>
          </cell>
          <cell r="H20">
            <v>0</v>
          </cell>
          <cell r="I20">
            <v>3312</v>
          </cell>
          <cell r="J20">
            <v>13018.717980325509</v>
          </cell>
          <cell r="K20">
            <v>12273.530421464917</v>
          </cell>
          <cell r="L20">
            <v>6903.5728857348604</v>
          </cell>
          <cell r="M20">
            <v>249.51482488054458</v>
          </cell>
          <cell r="N20">
            <v>248.06314358811147</v>
          </cell>
          <cell r="O20">
            <v>245.90300535185864</v>
          </cell>
          <cell r="P20">
            <v>243.75985598412291</v>
          </cell>
          <cell r="Q20">
            <v>241.63360840854889</v>
          </cell>
          <cell r="R20">
            <v>239.52417475403246</v>
          </cell>
          <cell r="S20">
            <v>237.43146639508001</v>
          </cell>
        </row>
        <row r="21">
          <cell r="C21" t="str">
            <v>AMI 3Ph DC</v>
          </cell>
          <cell r="G21" t="str">
            <v>meters</v>
          </cell>
          <cell r="H21">
            <v>0</v>
          </cell>
          <cell r="I21">
            <v>5933</v>
          </cell>
          <cell r="J21">
            <v>19787.566531637203</v>
          </cell>
          <cell r="K21">
            <v>21507.308987849039</v>
          </cell>
          <cell r="L21">
            <v>11234.440878533567</v>
          </cell>
          <cell r="M21">
            <v>648.13791489747564</v>
          </cell>
          <cell r="N21">
            <v>662.26492000583721</v>
          </cell>
          <cell r="O21">
            <v>683.59472185020127</v>
          </cell>
          <cell r="P21">
            <v>705.22417170071924</v>
          </cell>
          <cell r="Q21">
            <v>727.15930116124605</v>
          </cell>
          <cell r="R21">
            <v>749.40624980376128</v>
          </cell>
          <cell r="S21">
            <v>771.97126703823892</v>
          </cell>
        </row>
        <row r="22">
          <cell r="C22" t="str">
            <v>AMI 3Ph DC + C</v>
          </cell>
          <cell r="G22" t="str">
            <v>meters</v>
          </cell>
          <cell r="H22">
            <v>0</v>
          </cell>
          <cell r="I22">
            <v>15</v>
          </cell>
          <cell r="J22">
            <v>1085.252596450802</v>
          </cell>
          <cell r="K22">
            <v>630.2881021287468</v>
          </cell>
          <cell r="L22">
            <v>445.96799022198581</v>
          </cell>
          <cell r="M22">
            <v>11.510157397974808</v>
          </cell>
          <cell r="N22">
            <v>11.867361391942534</v>
          </cell>
          <cell r="O22">
            <v>12.406200325774462</v>
          </cell>
          <cell r="P22">
            <v>12.951878595610587</v>
          </cell>
          <cell r="Q22">
            <v>13.504540490962787</v>
          </cell>
          <cell r="R22">
            <v>14.06433287239409</v>
          </cell>
          <cell r="S22">
            <v>14.631405215210835</v>
          </cell>
        </row>
        <row r="23">
          <cell r="C23" t="str">
            <v>AMI 3Ph CT</v>
          </cell>
          <cell r="G23" t="str">
            <v>meters</v>
          </cell>
          <cell r="H23">
            <v>0</v>
          </cell>
          <cell r="I23">
            <v>1</v>
          </cell>
          <cell r="J23">
            <v>839.30480822209358</v>
          </cell>
          <cell r="K23">
            <v>1274.2142571645436</v>
          </cell>
          <cell r="L23">
            <v>433.57114250858604</v>
          </cell>
          <cell r="M23">
            <v>14.757178989978534</v>
          </cell>
          <cell r="N23">
            <v>15.44986186384534</v>
          </cell>
          <cell r="O23">
            <v>16.494009236064269</v>
          </cell>
          <cell r="P23">
            <v>17.550276165901682</v>
          </cell>
          <cell r="Q23">
            <v>18.61892971122904</v>
          </cell>
          <cell r="R23">
            <v>19.700241669222354</v>
          </cell>
          <cell r="S23">
            <v>20.79448865552639</v>
          </cell>
        </row>
        <row r="24">
          <cell r="C24" t="str">
            <v>Total</v>
          </cell>
          <cell r="G24" t="str">
            <v>meters</v>
          </cell>
          <cell r="H24">
            <v>3790</v>
          </cell>
          <cell r="I24">
            <v>61685</v>
          </cell>
          <cell r="J24">
            <v>74108.546504671147</v>
          </cell>
          <cell r="K24">
            <v>118079.3600098897</v>
          </cell>
          <cell r="L24">
            <v>60173.71165569219</v>
          </cell>
          <cell r="M24">
            <v>3545.7391475230015</v>
          </cell>
          <cell r="N24">
            <v>3586.8827855552809</v>
          </cell>
          <cell r="O24">
            <v>3649.1701838876343</v>
          </cell>
          <cell r="P24">
            <v>3712.5808982133799</v>
          </cell>
          <cell r="Q24">
            <v>3777.1352892964342</v>
          </cell>
          <cell r="R24">
            <v>3842.8540863736262</v>
          </cell>
          <cell r="S24">
            <v>3909.7583938200569</v>
          </cell>
        </row>
        <row r="26">
          <cell r="B26" t="str">
            <v>Average number of type AMI meters</v>
          </cell>
          <cell r="G26" t="str">
            <v>meters</v>
          </cell>
          <cell r="H26">
            <v>0</v>
          </cell>
          <cell r="I26">
            <v>0</v>
          </cell>
          <cell r="J26">
            <v>38374.397218655497</v>
          </cell>
          <cell r="K26">
            <v>149638.53955868736</v>
          </cell>
          <cell r="L26">
            <v>279631.39609286876</v>
          </cell>
          <cell r="M26">
            <v>338673.22764173779</v>
          </cell>
          <cell r="N26">
            <v>343547.10757612897</v>
          </cell>
          <cell r="O26">
            <v>349470.55356513301</v>
          </cell>
          <cell r="P26">
            <v>355501.21392653789</v>
          </cell>
          <cell r="Q26">
            <v>361641.02924048435</v>
          </cell>
          <cell r="R26">
            <v>367891.97521161323</v>
          </cell>
          <cell r="S26">
            <v>374256.06330481952</v>
          </cell>
        </row>
        <row r="28">
          <cell r="B28" t="str">
            <v>Average meter numbers</v>
          </cell>
        </row>
        <row r="29">
          <cell r="C29" t="str">
            <v>Accumulation</v>
          </cell>
          <cell r="G29" t="str">
            <v>meters</v>
          </cell>
          <cell r="H29">
            <v>311481</v>
          </cell>
          <cell r="I29">
            <v>279627.5</v>
          </cell>
          <cell r="J29">
            <v>210269.38202662527</v>
          </cell>
          <cell r="K29">
            <v>114734.93285817382</v>
          </cell>
          <cell r="L29">
            <v>28352.550831548564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str">
            <v>MRIM</v>
          </cell>
          <cell r="G30" t="str">
            <v>meters</v>
          </cell>
          <cell r="H30">
            <v>18193</v>
          </cell>
          <cell r="I30">
            <v>16899</v>
          </cell>
          <cell r="J30">
            <v>13242.929873697351</v>
          </cell>
          <cell r="K30">
            <v>7226.0956648066503</v>
          </cell>
          <cell r="L30">
            <v>1785.6657911092996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str">
            <v>AMI</v>
          </cell>
          <cell r="G31" t="str">
            <v>meters</v>
          </cell>
          <cell r="H31">
            <v>3783</v>
          </cell>
          <cell r="I31">
            <v>35533.5</v>
          </cell>
          <cell r="J31">
            <v>108946.79540429579</v>
          </cell>
          <cell r="K31">
            <v>212618.63932695167</v>
          </cell>
          <cell r="L31">
            <v>305681.09767549275</v>
          </cell>
          <cell r="M31">
            <v>338673.22764173779</v>
          </cell>
          <cell r="N31">
            <v>343547.10757612897</v>
          </cell>
          <cell r="O31">
            <v>349470.55356513301</v>
          </cell>
          <cell r="P31">
            <v>355501.21392653789</v>
          </cell>
          <cell r="Q31">
            <v>361641.02924048435</v>
          </cell>
          <cell r="R31">
            <v>367891.97521161323</v>
          </cell>
          <cell r="S31">
            <v>374256.06330481952</v>
          </cell>
        </row>
        <row r="32">
          <cell r="C32" t="str">
            <v>Total</v>
          </cell>
          <cell r="G32" t="str">
            <v>meters</v>
          </cell>
          <cell r="H32">
            <v>333457</v>
          </cell>
          <cell r="I32">
            <v>332060</v>
          </cell>
          <cell r="J32">
            <v>332459.1073046184</v>
          </cell>
          <cell r="K32">
            <v>334579.66784993216</v>
          </cell>
          <cell r="L32">
            <v>335819.3142981506</v>
          </cell>
          <cell r="M32">
            <v>338673.22764173779</v>
          </cell>
          <cell r="N32">
            <v>343547.10757612897</v>
          </cell>
          <cell r="O32">
            <v>349470.55356513301</v>
          </cell>
          <cell r="P32">
            <v>355501.21392653789</v>
          </cell>
          <cell r="Q32">
            <v>361641.02924048435</v>
          </cell>
          <cell r="R32">
            <v>367891.97521161323</v>
          </cell>
          <cell r="S32">
            <v>374256.06330481952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klibSimData"/>
      <sheetName val="MonteCarlo"/>
      <sheetName val="MonteCarlo (SummaryStats)"/>
      <sheetName val="MonteCarlo (Charts)"/>
      <sheetName val="RiskSerializationData"/>
      <sheetName val="Summary"/>
      <sheetName val="PresentationSummary"/>
      <sheetName val="Summary (Budget)"/>
      <sheetName val="Summary (Budget by Block)"/>
      <sheetName val="Price Impacts summary"/>
      <sheetName val="Price Impacts"/>
      <sheetName val="S-factor"/>
      <sheetName val="Assumptions"/>
      <sheetName val="Mapping"/>
      <sheetName val="P_DUOS Input"/>
      <sheetName val="P_TUOS Input"/>
      <sheetName val="Quantities Input"/>
      <sheetName val="TariffReassignment"/>
      <sheetName val="SD-Pct"/>
      <sheetName val="Quantities`"/>
      <sheetName val="Rebal control"/>
      <sheetName val="Dist. Price Control"/>
      <sheetName val="Rebal control Display"/>
      <sheetName val="TUOS Control"/>
      <sheetName val="ContractCust"/>
      <sheetName val="Customer Nos"/>
      <sheetName val="Tariff Reassignment Summary"/>
      <sheetName val="Quantities"/>
      <sheetName val="Quantities (totals)"/>
      <sheetName val="budget"/>
      <sheetName val="budget (excluding S)"/>
      <sheetName val="Budget (totals)"/>
      <sheetName val="MNTR calc"/>
      <sheetName val="ESC output"/>
      <sheetName val="Docklands"/>
      <sheetName val="DUoS Rates (excluding S)"/>
      <sheetName val="Tariff Schedule (excl. GST)"/>
      <sheetName val="Tariff schedule (incl. GST)"/>
      <sheetName val="Historical DUOS"/>
      <sheetName val="Log"/>
      <sheetName val="Attachment 11 (All)"/>
      <sheetName val="Duos Prices and Quantities"/>
      <sheetName val="TUoS Price Change"/>
      <sheetName val="VolumeVariance"/>
      <sheetName val="RateVariance"/>
      <sheetName val="MixVariance"/>
      <sheetName val="S Display"/>
      <sheetName val="DUoS Rates (excluding cum S)"/>
      <sheetName val="TariffReassignmen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C17" t="str">
            <v>Network Tariffs</v>
          </cell>
          <cell r="D17" t="str">
            <v>Code</v>
          </cell>
          <cell r="F17" t="str">
            <v>January</v>
          </cell>
          <cell r="G17" t="str">
            <v>February</v>
          </cell>
          <cell r="H17" t="str">
            <v>March</v>
          </cell>
          <cell r="I17" t="str">
            <v>April</v>
          </cell>
          <cell r="J17" t="str">
            <v>May</v>
          </cell>
          <cell r="K17" t="str">
            <v>June</v>
          </cell>
          <cell r="L17" t="str">
            <v>July</v>
          </cell>
          <cell r="M17" t="str">
            <v>August</v>
          </cell>
          <cell r="N17" t="str">
            <v>September</v>
          </cell>
          <cell r="O17" t="str">
            <v>October</v>
          </cell>
          <cell r="P17" t="str">
            <v>November</v>
          </cell>
          <cell r="Q17" t="str">
            <v>December</v>
          </cell>
          <cell r="R17" t="str">
            <v>Total</v>
          </cell>
        </row>
        <row r="18">
          <cell r="F18" t="str">
            <v>$</v>
          </cell>
          <cell r="G18" t="str">
            <v>$</v>
          </cell>
          <cell r="H18" t="str">
            <v>$</v>
          </cell>
          <cell r="I18" t="str">
            <v>$</v>
          </cell>
          <cell r="J18" t="str">
            <v>$</v>
          </cell>
          <cell r="K18" t="str">
            <v>$</v>
          </cell>
          <cell r="L18" t="str">
            <v>$</v>
          </cell>
          <cell r="M18" t="str">
            <v>$</v>
          </cell>
          <cell r="N18" t="str">
            <v>$</v>
          </cell>
          <cell r="O18" t="str">
            <v>$</v>
          </cell>
          <cell r="P18" t="str">
            <v>$</v>
          </cell>
          <cell r="Q18" t="str">
            <v>$</v>
          </cell>
          <cell r="R18" t="str">
            <v>$</v>
          </cell>
        </row>
        <row r="19">
          <cell r="C19" t="str">
            <v>Residential Single Rate</v>
          </cell>
          <cell r="D19" t="str">
            <v>D1</v>
          </cell>
          <cell r="F19">
            <v>14730845.585599011</v>
          </cell>
          <cell r="G19">
            <v>13699916.237651732</v>
          </cell>
          <cell r="H19">
            <v>14070456.727345802</v>
          </cell>
          <cell r="I19">
            <v>13828602.732185343</v>
          </cell>
          <cell r="J19">
            <v>15655375.203050001</v>
          </cell>
          <cell r="K19">
            <v>16714914.083816091</v>
          </cell>
          <cell r="L19">
            <v>17802201.449222855</v>
          </cell>
          <cell r="M19">
            <v>18634301.652413912</v>
          </cell>
          <cell r="N19">
            <v>16306280.72449339</v>
          </cell>
          <cell r="O19">
            <v>16094811.947642215</v>
          </cell>
          <cell r="P19">
            <v>12235889.335523093</v>
          </cell>
          <cell r="Q19">
            <v>12187241.724729633</v>
          </cell>
          <cell r="R19">
            <v>181960837.40367305</v>
          </cell>
        </row>
        <row r="20">
          <cell r="C20" t="str">
            <v>ClimateSaver</v>
          </cell>
          <cell r="D20" t="str">
            <v>D1.CS</v>
          </cell>
          <cell r="F20">
            <v>224397.2786263403</v>
          </cell>
          <cell r="G20">
            <v>224397.2786263403</v>
          </cell>
          <cell r="H20">
            <v>224397.2786263403</v>
          </cell>
          <cell r="I20">
            <v>33591.244358979762</v>
          </cell>
          <cell r="J20">
            <v>33591.244358979762</v>
          </cell>
          <cell r="K20">
            <v>142762.78852566399</v>
          </cell>
          <cell r="L20">
            <v>142762.78852566399</v>
          </cell>
          <cell r="M20">
            <v>142762.78852566399</v>
          </cell>
          <cell r="N20">
            <v>142762.78852566399</v>
          </cell>
          <cell r="O20">
            <v>33591.244358979762</v>
          </cell>
          <cell r="P20">
            <v>224397.2786263403</v>
          </cell>
          <cell r="Q20">
            <v>224397.2786263403</v>
          </cell>
          <cell r="R20">
            <v>1793811.2803112967</v>
          </cell>
        </row>
        <row r="21">
          <cell r="C21" t="str">
            <v>ClimateSaver Interval</v>
          </cell>
          <cell r="D21" t="str">
            <v>D3.CS</v>
          </cell>
          <cell r="F21">
            <v>65311.438575618537</v>
          </cell>
          <cell r="G21">
            <v>65311.438575618537</v>
          </cell>
          <cell r="H21">
            <v>65311.438575618537</v>
          </cell>
          <cell r="I21">
            <v>11910.465969707975</v>
          </cell>
          <cell r="J21">
            <v>11910.465969707975</v>
          </cell>
          <cell r="K21">
            <v>50619.480371258891</v>
          </cell>
          <cell r="L21">
            <v>50619.480371258891</v>
          </cell>
          <cell r="M21">
            <v>50619.480371258891</v>
          </cell>
          <cell r="N21">
            <v>50619.480371258891</v>
          </cell>
          <cell r="O21">
            <v>11910.465969707975</v>
          </cell>
          <cell r="P21">
            <v>65311.438575618537</v>
          </cell>
          <cell r="Q21">
            <v>65311.438575618537</v>
          </cell>
          <cell r="R21">
            <v>564766.51227225224</v>
          </cell>
        </row>
        <row r="22">
          <cell r="C22" t="str">
            <v>New Tariff 3</v>
          </cell>
          <cell r="D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New Tariff 4</v>
          </cell>
          <cell r="D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New Tariff 5</v>
          </cell>
          <cell r="D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New Tariff 6</v>
          </cell>
          <cell r="D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 t="str">
            <v>New Tariff 7</v>
          </cell>
          <cell r="D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New Tariff 8</v>
          </cell>
          <cell r="D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New Tariff 9</v>
          </cell>
          <cell r="D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New Tariff 10</v>
          </cell>
          <cell r="D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New Tariff 11</v>
          </cell>
          <cell r="D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Residential Two Rate 5d</v>
          </cell>
          <cell r="D31" t="str">
            <v>D2</v>
          </cell>
          <cell r="F31">
            <v>1491695.3032044093</v>
          </cell>
          <cell r="G31">
            <v>1423710.070915316</v>
          </cell>
          <cell r="H31">
            <v>1653469.2912118915</v>
          </cell>
          <cell r="I31">
            <v>1390873.9633370023</v>
          </cell>
          <cell r="J31">
            <v>1745715.6615052868</v>
          </cell>
          <cell r="K31">
            <v>1874206.7484648065</v>
          </cell>
          <cell r="L31">
            <v>2090517.1902349426</v>
          </cell>
          <cell r="M31">
            <v>2160355.500634531</v>
          </cell>
          <cell r="N31">
            <v>1875079.5194901673</v>
          </cell>
          <cell r="O31">
            <v>1707652.4554139792</v>
          </cell>
          <cell r="P31">
            <v>1420129.981333561</v>
          </cell>
          <cell r="Q31">
            <v>1441412.6435627218</v>
          </cell>
          <cell r="R31">
            <v>20274818.329308618</v>
          </cell>
        </row>
        <row r="32">
          <cell r="C32" t="str">
            <v>Docklands Two Rate 5d</v>
          </cell>
          <cell r="D32" t="str">
            <v>D2.DK</v>
          </cell>
          <cell r="F32">
            <v>20980.316747446086</v>
          </cell>
          <cell r="G32">
            <v>21075.217099704318</v>
          </cell>
          <cell r="H32">
            <v>36202.774902354286</v>
          </cell>
          <cell r="I32">
            <v>30794.323138988897</v>
          </cell>
          <cell r="J32">
            <v>25242.884377268074</v>
          </cell>
          <cell r="K32">
            <v>37704.921955674778</v>
          </cell>
          <cell r="L32">
            <v>23248.126587937233</v>
          </cell>
          <cell r="M32">
            <v>34178.839103623533</v>
          </cell>
          <cell r="N32">
            <v>33189.126487772446</v>
          </cell>
          <cell r="O32">
            <v>30262.295181439007</v>
          </cell>
          <cell r="P32">
            <v>28034.340524457632</v>
          </cell>
          <cell r="Q32">
            <v>19111.344017706178</v>
          </cell>
          <cell r="R32">
            <v>340024.51012437249</v>
          </cell>
        </row>
        <row r="33">
          <cell r="C33" t="str">
            <v>Residential Interval</v>
          </cell>
          <cell r="D33" t="str">
            <v>D3</v>
          </cell>
          <cell r="F33">
            <v>342307.28993429214</v>
          </cell>
          <cell r="G33">
            <v>372387.29715797148</v>
          </cell>
          <cell r="H33">
            <v>455124.70797419554</v>
          </cell>
          <cell r="I33">
            <v>375191.28014838195</v>
          </cell>
          <cell r="J33">
            <v>457211.75633550767</v>
          </cell>
          <cell r="K33">
            <v>479228.14811866474</v>
          </cell>
          <cell r="L33">
            <v>571216.78489613975</v>
          </cell>
          <cell r="M33">
            <v>613242.88017854013</v>
          </cell>
          <cell r="N33">
            <v>541976.90586048679</v>
          </cell>
          <cell r="O33">
            <v>523573.3293972782</v>
          </cell>
          <cell r="P33">
            <v>451269.68533503287</v>
          </cell>
          <cell r="Q33">
            <v>476484.43547723815</v>
          </cell>
          <cell r="R33">
            <v>5659214.5008137282</v>
          </cell>
        </row>
        <row r="34">
          <cell r="C34" t="str">
            <v>Residential AMI</v>
          </cell>
          <cell r="D34" t="str">
            <v>D4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Residential Docklands AMI</v>
          </cell>
          <cell r="D35" t="str">
            <v>D4.DK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New Tariff 5</v>
          </cell>
          <cell r="D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New Tariff 6</v>
          </cell>
          <cell r="D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New Tariff 7</v>
          </cell>
          <cell r="D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New Tariff 8</v>
          </cell>
          <cell r="D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New Tariff 9</v>
          </cell>
          <cell r="D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New Tariff 10</v>
          </cell>
          <cell r="D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New Tariff 11</v>
          </cell>
          <cell r="D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C43" t="str">
            <v>Dedicated circuit</v>
          </cell>
          <cell r="D43" t="str">
            <v>DD1</v>
          </cell>
          <cell r="F43">
            <v>299910.445922566</v>
          </cell>
          <cell r="G43">
            <v>295323.96611069381</v>
          </cell>
          <cell r="H43">
            <v>346930.93401157699</v>
          </cell>
          <cell r="I43">
            <v>393544.49436666613</v>
          </cell>
          <cell r="J43">
            <v>591256.60069338814</v>
          </cell>
          <cell r="K43">
            <v>643932.46886800893</v>
          </cell>
          <cell r="L43">
            <v>793274.57864648034</v>
          </cell>
          <cell r="M43">
            <v>795537.30655245227</v>
          </cell>
          <cell r="N43">
            <v>626301.00701037783</v>
          </cell>
          <cell r="O43">
            <v>533876.04738856305</v>
          </cell>
          <cell r="P43">
            <v>377715.75580319791</v>
          </cell>
          <cell r="Q43">
            <v>360547.43148194667</v>
          </cell>
          <cell r="R43">
            <v>6058151.0368559174</v>
          </cell>
        </row>
        <row r="44">
          <cell r="C44" t="str">
            <v>Hot Water Interval</v>
          </cell>
          <cell r="D44" t="str">
            <v>D3.HW</v>
          </cell>
          <cell r="F44">
            <v>7581.039022652004</v>
          </cell>
          <cell r="G44">
            <v>7465.1034728799705</v>
          </cell>
          <cell r="H44">
            <v>8769.6076767727463</v>
          </cell>
          <cell r="I44">
            <v>9947.8901435592306</v>
          </cell>
          <cell r="J44">
            <v>14945.592670068072</v>
          </cell>
          <cell r="K44">
            <v>16277.11618854858</v>
          </cell>
          <cell r="L44">
            <v>20052.137623607516</v>
          </cell>
          <cell r="M44">
            <v>20109.334126050268</v>
          </cell>
          <cell r="N44">
            <v>15831.433811737961</v>
          </cell>
          <cell r="O44">
            <v>13495.145646100271</v>
          </cell>
          <cell r="P44">
            <v>9547.7764217451131</v>
          </cell>
          <cell r="Q44">
            <v>9113.8010854323675</v>
          </cell>
          <cell r="R44">
            <v>153135.97788915411</v>
          </cell>
        </row>
        <row r="45">
          <cell r="C45" t="str">
            <v>Dedicated Circuit AMI - Slab Heat</v>
          </cell>
          <cell r="D45" t="str">
            <v>DCSH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Dedicated Circuit AMI - Hot Water</v>
          </cell>
          <cell r="D46" t="str">
            <v>DCHW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New Tariff 4</v>
          </cell>
          <cell r="D47" t="str">
            <v/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New Tariff 5</v>
          </cell>
          <cell r="D48" t="str">
            <v/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New Tariff 6</v>
          </cell>
          <cell r="D49" t="str">
            <v/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New Tariff 7</v>
          </cell>
          <cell r="D50" t="str">
            <v/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C51" t="str">
            <v>New Tariff 8</v>
          </cell>
          <cell r="D51" t="str">
            <v/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New Tariff 9</v>
          </cell>
          <cell r="D52" t="str">
            <v/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New Tariff 10</v>
          </cell>
          <cell r="D53" t="str">
            <v/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New Tariff 11</v>
          </cell>
          <cell r="D54" t="str">
            <v/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Non-Residential Single Rate</v>
          </cell>
          <cell r="D55" t="str">
            <v>ND1</v>
          </cell>
          <cell r="F55">
            <v>1629530.249554029</v>
          </cell>
          <cell r="G55">
            <v>1731551.1397454729</v>
          </cell>
          <cell r="H55">
            <v>1889898.8317765465</v>
          </cell>
          <cell r="I55">
            <v>1813905.4939081105</v>
          </cell>
          <cell r="J55">
            <v>1914861.7590899763</v>
          </cell>
          <cell r="K55">
            <v>2017941.5388386745</v>
          </cell>
          <cell r="L55">
            <v>2149331.4232463315</v>
          </cell>
          <cell r="M55">
            <v>2202854.654691848</v>
          </cell>
          <cell r="N55">
            <v>2147020.8274744968</v>
          </cell>
          <cell r="O55">
            <v>2056560.4995943757</v>
          </cell>
          <cell r="P55">
            <v>1927565.3915276676</v>
          </cell>
          <cell r="Q55">
            <v>1716479.0645566753</v>
          </cell>
          <cell r="R55">
            <v>23197500.874004208</v>
          </cell>
        </row>
        <row r="56">
          <cell r="C56" t="str">
            <v>Non-Residential Single Rate (R)</v>
          </cell>
          <cell r="D56" t="str">
            <v>ND1.R</v>
          </cell>
          <cell r="F56">
            <v>5.3560506509828468E-3</v>
          </cell>
          <cell r="G56">
            <v>5.1719058874141266E-3</v>
          </cell>
          <cell r="H56">
            <v>5.4811968889829504E-3</v>
          </cell>
          <cell r="I56">
            <v>5.2806281697445265E-3</v>
          </cell>
          <cell r="J56">
            <v>5.7039854845380511E-3</v>
          </cell>
          <cell r="K56">
            <v>5.5063300579806691E-3</v>
          </cell>
          <cell r="L56">
            <v>5.7274955764005315E-3</v>
          </cell>
          <cell r="M56">
            <v>5.3929253890545635E-3</v>
          </cell>
          <cell r="N56">
            <v>4.8917798773381706E-3</v>
          </cell>
          <cell r="O56">
            <v>5.3734611926431562E-3</v>
          </cell>
          <cell r="P56">
            <v>5.4909132533502922E-3</v>
          </cell>
          <cell r="Q56">
            <v>5.553327571570117E-3</v>
          </cell>
          <cell r="R56">
            <v>6.4930000000000002E-2</v>
          </cell>
        </row>
        <row r="57">
          <cell r="C57" t="str">
            <v>New Tariff 2</v>
          </cell>
          <cell r="D57" t="str">
            <v/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>New Tariff 3</v>
          </cell>
          <cell r="D58" t="str">
            <v/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 t="str">
            <v>New Tariff 4</v>
          </cell>
          <cell r="D59" t="str">
            <v/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New Tariff 5</v>
          </cell>
          <cell r="D60" t="str">
            <v/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New Tariff 6</v>
          </cell>
          <cell r="D61" t="str">
            <v/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C62" t="str">
            <v>New Tariff 7</v>
          </cell>
          <cell r="D62" t="str">
            <v/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C63" t="str">
            <v>New Tariff 8</v>
          </cell>
          <cell r="D63" t="str">
            <v/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C64" t="str">
            <v>New Tariff 9</v>
          </cell>
          <cell r="D64" t="str">
            <v/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C65" t="str">
            <v>New Tariff 10</v>
          </cell>
          <cell r="D65" t="str">
            <v/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New Tariff 11</v>
          </cell>
          <cell r="D66" t="str">
            <v/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Non-Residential Two Rate 5d</v>
          </cell>
          <cell r="D67" t="str">
            <v>ND2</v>
          </cell>
          <cell r="F67">
            <v>8738569.0839580242</v>
          </cell>
          <cell r="G67">
            <v>6574547.8500149632</v>
          </cell>
          <cell r="H67">
            <v>7880002.6232033642</v>
          </cell>
          <cell r="I67">
            <v>6840199.9695450412</v>
          </cell>
          <cell r="J67">
            <v>6649357.6270649824</v>
          </cell>
          <cell r="K67">
            <v>6204508.4056082107</v>
          </cell>
          <cell r="L67">
            <v>7205311.1840036176</v>
          </cell>
          <cell r="M67">
            <v>7276594.8905806504</v>
          </cell>
          <cell r="N67">
            <v>6790604.5846717861</v>
          </cell>
          <cell r="O67">
            <v>6604161.5693399338</v>
          </cell>
          <cell r="P67">
            <v>6950101.2407420594</v>
          </cell>
          <cell r="Q67">
            <v>8033717.5378574478</v>
          </cell>
          <cell r="R67">
            <v>85747676.566590086</v>
          </cell>
        </row>
        <row r="68">
          <cell r="C68" t="str">
            <v>Business Sunraysia</v>
          </cell>
          <cell r="D68">
            <v>0</v>
          </cell>
          <cell r="F68">
            <v>8.5737823847409182E-3</v>
          </cell>
          <cell r="G68">
            <v>5.7571513973821483E-3</v>
          </cell>
          <cell r="H68">
            <v>6.9331444654669424E-3</v>
          </cell>
          <cell r="I68">
            <v>6.206187628906493E-3</v>
          </cell>
          <cell r="J68">
            <v>7.0208418201216267E-3</v>
          </cell>
          <cell r="K68">
            <v>6.6170238665776548E-3</v>
          </cell>
          <cell r="L68">
            <v>7.2660221088083213E-3</v>
          </cell>
          <cell r="M68">
            <v>7.0045608480041521E-3</v>
          </cell>
          <cell r="N68">
            <v>6.2737088013306375E-3</v>
          </cell>
          <cell r="O68">
            <v>6.6776809662063607E-3</v>
          </cell>
          <cell r="P68">
            <v>7.0766759423538167E-3</v>
          </cell>
          <cell r="Q68">
            <v>8.0832197701009301E-3</v>
          </cell>
          <cell r="R68">
            <v>8.3489999999999995E-2</v>
          </cell>
        </row>
        <row r="69">
          <cell r="C69" t="str">
            <v>Non-Residential Interval</v>
          </cell>
          <cell r="D69" t="str">
            <v>ND5</v>
          </cell>
          <cell r="F69">
            <v>701735.34454021591</v>
          </cell>
          <cell r="G69">
            <v>762947.73353024712</v>
          </cell>
          <cell r="H69">
            <v>859433.74036339542</v>
          </cell>
          <cell r="I69">
            <v>951305.00977317628</v>
          </cell>
          <cell r="J69">
            <v>945135.8681917527</v>
          </cell>
          <cell r="K69">
            <v>920734.12297699135</v>
          </cell>
          <cell r="L69">
            <v>1096393.0993207546</v>
          </cell>
          <cell r="M69">
            <v>1135819.8936455264</v>
          </cell>
          <cell r="N69">
            <v>1099262.4481274518</v>
          </cell>
          <cell r="O69">
            <v>1117457.7372087643</v>
          </cell>
          <cell r="P69">
            <v>1195156.5402767672</v>
          </cell>
          <cell r="Q69">
            <v>1428097.8051813988</v>
          </cell>
          <cell r="R69">
            <v>12213479.343136443</v>
          </cell>
        </row>
        <row r="70">
          <cell r="C70" t="str">
            <v>Non-Residential AMI</v>
          </cell>
          <cell r="D70" t="str">
            <v>ND7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New Tariff 4</v>
          </cell>
          <cell r="D71" t="str">
            <v/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C72" t="str">
            <v>New Tariff 5</v>
          </cell>
          <cell r="D72" t="str">
            <v/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New Tariff 6</v>
          </cell>
          <cell r="D73" t="str">
            <v/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C74" t="str">
            <v>New Tariff 7</v>
          </cell>
          <cell r="D74" t="str">
            <v/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C75" t="str">
            <v>New Tariff 8</v>
          </cell>
          <cell r="D75" t="str">
            <v/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New Tariff 9</v>
          </cell>
          <cell r="D76" t="str">
            <v/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New Tariff 10</v>
          </cell>
          <cell r="D77" t="str">
            <v/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 t="str">
            <v>New Tariff 11</v>
          </cell>
          <cell r="D78" t="str">
            <v/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C79" t="str">
            <v>Non-Residential Two Rate 7d</v>
          </cell>
          <cell r="D79" t="str">
            <v>ND3</v>
          </cell>
          <cell r="F79">
            <v>913485.34009351255</v>
          </cell>
          <cell r="G79">
            <v>1045582.4423277859</v>
          </cell>
          <cell r="H79">
            <v>1480648.7769531754</v>
          </cell>
          <cell r="I79">
            <v>1306841.6915187731</v>
          </cell>
          <cell r="J79">
            <v>1159725.6214424826</v>
          </cell>
          <cell r="K79">
            <v>1095225.1723579052</v>
          </cell>
          <cell r="L79">
            <v>1176229.305263439</v>
          </cell>
          <cell r="M79">
            <v>1255794.0309872886</v>
          </cell>
          <cell r="N79">
            <v>1144000.2350349228</v>
          </cell>
          <cell r="O79">
            <v>1046137.2680620612</v>
          </cell>
          <cell r="P79">
            <v>1366125.3672566882</v>
          </cell>
          <cell r="Q79">
            <v>1322482.4311004118</v>
          </cell>
          <cell r="R79">
            <v>14312277.682398446</v>
          </cell>
        </row>
        <row r="80">
          <cell r="C80" t="str">
            <v>New Tariff  1</v>
          </cell>
          <cell r="D80" t="str">
            <v/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New Tariff  2</v>
          </cell>
          <cell r="D81" t="str">
            <v/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New Tariff  3</v>
          </cell>
          <cell r="D82" t="str">
            <v/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C83" t="str">
            <v>New Tariff  4</v>
          </cell>
          <cell r="D83" t="str">
            <v/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New Tariff  5</v>
          </cell>
          <cell r="D84" t="str">
            <v/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C85" t="str">
            <v>New Tariff  6</v>
          </cell>
          <cell r="D85" t="str">
            <v/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C86" t="str">
            <v>New Tariff  7</v>
          </cell>
          <cell r="D86" t="str">
            <v/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C87" t="str">
            <v>New Tariff  8</v>
          </cell>
          <cell r="D87" t="str">
            <v/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C88" t="str">
            <v>New Tariff  9</v>
          </cell>
          <cell r="D88" t="str">
            <v/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C89" t="str">
            <v>New Tariff  10</v>
          </cell>
          <cell r="D89" t="str">
            <v/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New Tariff  11</v>
          </cell>
          <cell r="D90" t="str">
            <v/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C91" t="str">
            <v>Unmetered supplies</v>
          </cell>
          <cell r="D91" t="str">
            <v>PL2</v>
          </cell>
          <cell r="F91">
            <v>280939.40067014977</v>
          </cell>
          <cell r="G91">
            <v>269478.37255897513</v>
          </cell>
          <cell r="H91">
            <v>343428.95875522261</v>
          </cell>
          <cell r="I91">
            <v>401830.11855757952</v>
          </cell>
          <cell r="J91">
            <v>452077.85669261706</v>
          </cell>
          <cell r="K91">
            <v>440282.97774584452</v>
          </cell>
          <cell r="L91">
            <v>480612.78454816423</v>
          </cell>
          <cell r="M91">
            <v>471377.5647496247</v>
          </cell>
          <cell r="N91">
            <v>398358.47149486863</v>
          </cell>
          <cell r="O91">
            <v>355124.96828278096</v>
          </cell>
          <cell r="P91">
            <v>322433.74382304895</v>
          </cell>
          <cell r="Q91">
            <v>314883.45725564985</v>
          </cell>
          <cell r="R91">
            <v>4530828.6751345266</v>
          </cell>
        </row>
        <row r="92">
          <cell r="C92" t="str">
            <v>New Tariff 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New Tariff 2</v>
          </cell>
          <cell r="D93" t="str">
            <v/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Large Low Voltage Demand (kVa)</v>
          </cell>
          <cell r="D94" t="str">
            <v>DLk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C95" t="str">
            <v>Large Low Voltage Demand Docklands (kVa)</v>
          </cell>
          <cell r="D95" t="str">
            <v>DLDKk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C96" t="str">
            <v>Large Low Voltage Demand CXX (kVa)</v>
          </cell>
          <cell r="D96" t="str">
            <v>DLCXXk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C97" t="str">
            <v>New Tariff 6</v>
          </cell>
          <cell r="D97" t="str">
            <v/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C98" t="str">
            <v>New Tariff 7</v>
          </cell>
          <cell r="D98" t="str">
            <v/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New Tariff 8</v>
          </cell>
          <cell r="D99" t="str">
            <v/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New Tariff 9</v>
          </cell>
          <cell r="D100" t="str">
            <v/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C101" t="str">
            <v>New Tariff 10</v>
          </cell>
          <cell r="D101" t="str">
            <v/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New Tariff 11</v>
          </cell>
          <cell r="D102" t="str">
            <v/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>Large Low Voltage Demand</v>
          </cell>
          <cell r="D103" t="str">
            <v>DL</v>
          </cell>
          <cell r="F103">
            <v>4115158.6891822619</v>
          </cell>
          <cell r="G103">
            <v>4218107.0405768724</v>
          </cell>
          <cell r="H103">
            <v>4397432.6152425241</v>
          </cell>
          <cell r="I103">
            <v>4101050.894721631</v>
          </cell>
          <cell r="J103">
            <v>3935503.4603950623</v>
          </cell>
          <cell r="K103">
            <v>4055747.2314230232</v>
          </cell>
          <cell r="L103">
            <v>3989584.1065437412</v>
          </cell>
          <cell r="M103">
            <v>3971597.5712688314</v>
          </cell>
          <cell r="N103">
            <v>4024064.9466136312</v>
          </cell>
          <cell r="O103">
            <v>3887983.0612755632</v>
          </cell>
          <cell r="P103">
            <v>3898323.9847496352</v>
          </cell>
          <cell r="Q103">
            <v>4205231.7754568839</v>
          </cell>
          <cell r="R103">
            <v>48799785.377449661</v>
          </cell>
        </row>
        <row r="104">
          <cell r="C104" t="str">
            <v>Large Low Voltage Demand A</v>
          </cell>
          <cell r="D104" t="str">
            <v>DL.A</v>
          </cell>
          <cell r="F104">
            <v>18032.426381267611</v>
          </cell>
          <cell r="G104">
            <v>18761.057013442602</v>
          </cell>
          <cell r="H104">
            <v>19630.92964560986</v>
          </cell>
          <cell r="I104">
            <v>18410.199951712784</v>
          </cell>
          <cell r="J104">
            <v>18813.622032758409</v>
          </cell>
          <cell r="K104">
            <v>19892.62955515871</v>
          </cell>
          <cell r="L104">
            <v>19213.353534587641</v>
          </cell>
          <cell r="M104">
            <v>19172.561389915041</v>
          </cell>
          <cell r="N104">
            <v>19317.522237870358</v>
          </cell>
          <cell r="O104">
            <v>17338.601728374488</v>
          </cell>
          <cell r="P104">
            <v>18985.67043646938</v>
          </cell>
          <cell r="Q104">
            <v>19110.001975621311</v>
          </cell>
          <cell r="R104">
            <v>226678.57588278817</v>
          </cell>
        </row>
        <row r="105">
          <cell r="C105" t="str">
            <v>Large Low Voltage Demand C</v>
          </cell>
          <cell r="D105" t="str">
            <v>DL.C</v>
          </cell>
          <cell r="F105">
            <v>2723794.13063691</v>
          </cell>
          <cell r="G105">
            <v>2761248.2163721276</v>
          </cell>
          <cell r="H105">
            <v>2893239.4001023048</v>
          </cell>
          <cell r="I105">
            <v>2771740.9598761178</v>
          </cell>
          <cell r="J105">
            <v>2767488.4264690159</v>
          </cell>
          <cell r="K105">
            <v>2804837.5869730581</v>
          </cell>
          <cell r="L105">
            <v>2810240.6910731043</v>
          </cell>
          <cell r="M105">
            <v>2782050.1212462084</v>
          </cell>
          <cell r="N105">
            <v>2798993.0295127286</v>
          </cell>
          <cell r="O105">
            <v>2806469.6559305242</v>
          </cell>
          <cell r="P105">
            <v>2779201.5962039581</v>
          </cell>
          <cell r="Q105">
            <v>2855877.3277363311</v>
          </cell>
          <cell r="R105">
            <v>33555181.142132387</v>
          </cell>
        </row>
        <row r="106">
          <cell r="C106" t="str">
            <v>Large Low Voltage Demand S</v>
          </cell>
          <cell r="D106" t="str">
            <v>DL.S</v>
          </cell>
          <cell r="F106">
            <v>190337.26139217618</v>
          </cell>
          <cell r="G106">
            <v>193723.52416861334</v>
          </cell>
          <cell r="H106">
            <v>200901.95871422067</v>
          </cell>
          <cell r="I106">
            <v>189549.36634513811</v>
          </cell>
          <cell r="J106">
            <v>188651.48100707217</v>
          </cell>
          <cell r="K106">
            <v>192034.74059043819</v>
          </cell>
          <cell r="L106">
            <v>192637.36289159203</v>
          </cell>
          <cell r="M106">
            <v>189681.17963445681</v>
          </cell>
          <cell r="N106">
            <v>189238.36155896081</v>
          </cell>
          <cell r="O106">
            <v>186902.34407093824</v>
          </cell>
          <cell r="P106">
            <v>188664.63367122278</v>
          </cell>
          <cell r="Q106">
            <v>193236.73978234801</v>
          </cell>
          <cell r="R106">
            <v>2295558.9538271772</v>
          </cell>
        </row>
        <row r="107">
          <cell r="C107" t="str">
            <v>Large Low Voltage Demand Docklands</v>
          </cell>
          <cell r="D107" t="str">
            <v>DL.DK</v>
          </cell>
          <cell r="F107">
            <v>24640.958358814358</v>
          </cell>
          <cell r="G107">
            <v>24569.905765470139</v>
          </cell>
          <cell r="H107">
            <v>25554.054139478758</v>
          </cell>
          <cell r="I107">
            <v>25428.853520830362</v>
          </cell>
          <cell r="J107">
            <v>25178.398686670804</v>
          </cell>
          <cell r="K107">
            <v>24459.363492916342</v>
          </cell>
          <cell r="L107">
            <v>25811.005361809959</v>
          </cell>
          <cell r="M107">
            <v>25067.541839680664</v>
          </cell>
          <cell r="N107">
            <v>26449.931413220795</v>
          </cell>
          <cell r="O107">
            <v>27164.354525010534</v>
          </cell>
          <cell r="P107">
            <v>29162.152559962316</v>
          </cell>
          <cell r="Q107">
            <v>30791.519467342507</v>
          </cell>
          <cell r="R107">
            <v>314278.03913120757</v>
          </cell>
        </row>
        <row r="108">
          <cell r="C108" t="str">
            <v>Large Low Voltage Demand CXX</v>
          </cell>
          <cell r="D108" t="str">
            <v>DL.CXX</v>
          </cell>
          <cell r="F108">
            <v>1371836.1880633808</v>
          </cell>
          <cell r="G108">
            <v>1378883.2005219138</v>
          </cell>
          <cell r="H108">
            <v>1436824.9167174981</v>
          </cell>
          <cell r="I108">
            <v>1375583.241275318</v>
          </cell>
          <cell r="J108">
            <v>1371553.2459851801</v>
          </cell>
          <cell r="K108">
            <v>1328949.8709452951</v>
          </cell>
          <cell r="L108">
            <v>1342433.8971696217</v>
          </cell>
          <cell r="M108">
            <v>1444187.582882354</v>
          </cell>
          <cell r="N108">
            <v>1442159.8364659459</v>
          </cell>
          <cell r="O108">
            <v>1471057.902005455</v>
          </cell>
          <cell r="P108">
            <v>1500707.6510190819</v>
          </cell>
          <cell r="Q108">
            <v>1553646.3029448981</v>
          </cell>
          <cell r="R108">
            <v>17017823.835995942</v>
          </cell>
        </row>
        <row r="109">
          <cell r="C109" t="str">
            <v>Large Low Voltage Demand EN.R</v>
          </cell>
          <cell r="D109" t="str">
            <v>DL.R</v>
          </cell>
          <cell r="F109">
            <v>1.9250430322433532</v>
          </cell>
          <cell r="G109">
            <v>1.9252576582198848</v>
          </cell>
          <cell r="H109">
            <v>1.9255045404354256</v>
          </cell>
          <cell r="I109">
            <v>1.9250713185306647</v>
          </cell>
          <cell r="J109">
            <v>1.9247994968984508</v>
          </cell>
          <cell r="K109">
            <v>1.9250520513733402</v>
          </cell>
          <cell r="L109">
            <v>1.9249289171111512</v>
          </cell>
          <cell r="M109">
            <v>1.9248531956062211</v>
          </cell>
          <cell r="N109">
            <v>1.9250126213812622</v>
          </cell>
          <cell r="O109">
            <v>1.9247537516383977</v>
          </cell>
          <cell r="P109">
            <v>1.9247420999733587</v>
          </cell>
          <cell r="Q109">
            <v>1.9252365211444302</v>
          </cell>
          <cell r="R109">
            <v>23.100255204555943</v>
          </cell>
        </row>
        <row r="110">
          <cell r="C110" t="str">
            <v>Large Low Voltage Demand EN.NR</v>
          </cell>
          <cell r="D110" t="str">
            <v>DL.NR</v>
          </cell>
          <cell r="F110">
            <v>51411.499770519309</v>
          </cell>
          <cell r="G110">
            <v>53379.368069988937</v>
          </cell>
          <cell r="H110">
            <v>56565.53203187554</v>
          </cell>
          <cell r="I110">
            <v>51251.641173640499</v>
          </cell>
          <cell r="J110">
            <v>48226.712354772033</v>
          </cell>
          <cell r="K110">
            <v>50528.745589455371</v>
          </cell>
          <cell r="L110">
            <v>49292.202690765262</v>
          </cell>
          <cell r="M110">
            <v>48875.640109760498</v>
          </cell>
          <cell r="N110">
            <v>49973.801618802172</v>
          </cell>
          <cell r="O110">
            <v>47419.8451602149</v>
          </cell>
          <cell r="P110">
            <v>47554.30572263569</v>
          </cell>
          <cell r="Q110">
            <v>53144.114388607937</v>
          </cell>
          <cell r="R110">
            <v>607623.40868103819</v>
          </cell>
        </row>
        <row r="111">
          <cell r="C111" t="str">
            <v>Large Low Voltage Demand EN.R CXX</v>
          </cell>
          <cell r="D111" t="str">
            <v>DL.CXXR</v>
          </cell>
          <cell r="F111">
            <v>561.24830967992227</v>
          </cell>
          <cell r="G111">
            <v>561.25261986354815</v>
          </cell>
          <cell r="H111">
            <v>561.8566692444092</v>
          </cell>
          <cell r="I111">
            <v>561.23608324141151</v>
          </cell>
          <cell r="J111">
            <v>561.20417004353226</v>
          </cell>
          <cell r="K111">
            <v>560.70655276432353</v>
          </cell>
          <cell r="L111">
            <v>560.87890745636776</v>
          </cell>
          <cell r="M111">
            <v>561.93044142854546</v>
          </cell>
          <cell r="N111">
            <v>561.8297817919613</v>
          </cell>
          <cell r="O111">
            <v>562.20203593800284</v>
          </cell>
          <cell r="P111">
            <v>562.49692523606495</v>
          </cell>
          <cell r="Q111">
            <v>562.98811628024555</v>
          </cell>
          <cell r="R111">
            <v>6739.8306129683351</v>
          </cell>
        </row>
        <row r="112">
          <cell r="C112" t="str">
            <v>Large Low Voltage Demand EN.NR CXX</v>
          </cell>
          <cell r="D112" t="str">
            <v>DL.CXXNR</v>
          </cell>
          <cell r="F112">
            <v>2.0169075418370039</v>
          </cell>
          <cell r="G112">
            <v>2.0169785602476731</v>
          </cell>
          <cell r="H112">
            <v>2.0172374308374672</v>
          </cell>
          <cell r="I112">
            <v>2.016953603486773</v>
          </cell>
          <cell r="J112">
            <v>2.0169298245607155</v>
          </cell>
          <cell r="K112">
            <v>2.0167700502881005</v>
          </cell>
          <cell r="L112">
            <v>2.0168121251800204</v>
          </cell>
          <cell r="M112">
            <v>2.017272031711967</v>
          </cell>
          <cell r="N112">
            <v>2.0173084310809046</v>
          </cell>
          <cell r="O112">
            <v>2.0173969596071273</v>
          </cell>
          <cell r="P112">
            <v>2.0175375530599151</v>
          </cell>
          <cell r="Q112">
            <v>2.0178087716020912</v>
          </cell>
          <cell r="R112">
            <v>24.205912883499757</v>
          </cell>
        </row>
        <row r="113">
          <cell r="C113" t="str">
            <v>New Tariff 10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C114" t="str">
            <v>New Tariff 11</v>
          </cell>
          <cell r="D114" t="str">
            <v/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C115" t="str">
            <v>High Voltage Demand</v>
          </cell>
          <cell r="D115" t="str">
            <v>DH</v>
          </cell>
          <cell r="F115">
            <v>2480499.8295296701</v>
          </cell>
          <cell r="G115">
            <v>2540619.3043218069</v>
          </cell>
          <cell r="H115">
            <v>2592994.1902029663</v>
          </cell>
          <cell r="I115">
            <v>2480058.3348516319</v>
          </cell>
          <cell r="J115">
            <v>2361315.3647580505</v>
          </cell>
          <cell r="K115">
            <v>2458684.5264490889</v>
          </cell>
          <cell r="L115">
            <v>2458717.4197183521</v>
          </cell>
          <cell r="M115">
            <v>2444830.0105685852</v>
          </cell>
          <cell r="N115">
            <v>2602170.5988059547</v>
          </cell>
          <cell r="O115">
            <v>2664485.5807031253</v>
          </cell>
          <cell r="P115">
            <v>2720093.8308024378</v>
          </cell>
          <cell r="Q115">
            <v>2627033.1947334614</v>
          </cell>
          <cell r="R115">
            <v>30431502.18544513</v>
          </cell>
        </row>
        <row r="116">
          <cell r="C116" t="str">
            <v>High Voltage Demand A</v>
          </cell>
          <cell r="D116" t="str">
            <v>DH.A</v>
          </cell>
          <cell r="F116">
            <v>30314.311130376853</v>
          </cell>
          <cell r="G116">
            <v>29794.612488375613</v>
          </cell>
          <cell r="H116">
            <v>30561.607566435996</v>
          </cell>
          <cell r="I116">
            <v>31068.257207570474</v>
          </cell>
          <cell r="J116">
            <v>30749.289154934482</v>
          </cell>
          <cell r="K116">
            <v>31068.182289884433</v>
          </cell>
          <cell r="L116">
            <v>31933.418228464816</v>
          </cell>
          <cell r="M116">
            <v>31144.004491676253</v>
          </cell>
          <cell r="N116">
            <v>31565.744771928454</v>
          </cell>
          <cell r="O116">
            <v>30986.913936651552</v>
          </cell>
          <cell r="P116">
            <v>28019.447556341729</v>
          </cell>
          <cell r="Q116">
            <v>28921.663873016671</v>
          </cell>
          <cell r="R116">
            <v>366127.45269565727</v>
          </cell>
        </row>
        <row r="117">
          <cell r="C117" t="str">
            <v>High Voltage Demand C</v>
          </cell>
          <cell r="D117" t="str">
            <v>DH.C</v>
          </cell>
          <cell r="F117">
            <v>1301687.940966635</v>
          </cell>
          <cell r="G117">
            <v>1316433.4786303989</v>
          </cell>
          <cell r="H117">
            <v>1395334.8800699941</v>
          </cell>
          <cell r="I117">
            <v>1330432.7016415035</v>
          </cell>
          <cell r="J117">
            <v>1315698.6853700178</v>
          </cell>
          <cell r="K117">
            <v>1376780.495485493</v>
          </cell>
          <cell r="L117">
            <v>1352474.9835833162</v>
          </cell>
          <cell r="M117">
            <v>1325213.6125049419</v>
          </cell>
          <cell r="N117">
            <v>1402363.908302611</v>
          </cell>
          <cell r="O117">
            <v>1263527.8793610404</v>
          </cell>
          <cell r="P117">
            <v>1339177.2178123551</v>
          </cell>
          <cell r="Q117">
            <v>1347255.3516988438</v>
          </cell>
          <cell r="R117">
            <v>16066381.135427153</v>
          </cell>
        </row>
        <row r="118">
          <cell r="C118" t="str">
            <v>High Voltage Demand D1</v>
          </cell>
          <cell r="D118" t="str">
            <v>DH.D1</v>
          </cell>
          <cell r="F118">
            <v>217194.27230478346</v>
          </cell>
          <cell r="G118">
            <v>209860.46932926207</v>
          </cell>
          <cell r="H118">
            <v>218792.79227996647</v>
          </cell>
          <cell r="I118">
            <v>213727.05797500414</v>
          </cell>
          <cell r="J118">
            <v>209025.60600604434</v>
          </cell>
          <cell r="K118">
            <v>214121.82199607053</v>
          </cell>
          <cell r="L118">
            <v>214225.48924733984</v>
          </cell>
          <cell r="M118">
            <v>215360.12513210508</v>
          </cell>
          <cell r="N118">
            <v>210147.38853964864</v>
          </cell>
          <cell r="O118">
            <v>215162.85628606414</v>
          </cell>
          <cell r="P118">
            <v>211576.03320690646</v>
          </cell>
          <cell r="Q118">
            <v>224551.53628459759</v>
          </cell>
          <cell r="R118">
            <v>2573745.4485877929</v>
          </cell>
        </row>
        <row r="119">
          <cell r="C119" t="str">
            <v>High Voltage Demand D2</v>
          </cell>
          <cell r="D119" t="str">
            <v>DH.D2</v>
          </cell>
          <cell r="F119">
            <v>109674.43553583388</v>
          </cell>
          <cell r="G119">
            <v>104212.33143465332</v>
          </cell>
          <cell r="H119">
            <v>110714.90449180998</v>
          </cell>
          <cell r="I119">
            <v>104745.17243266165</v>
          </cell>
          <cell r="J119">
            <v>104890.68622597842</v>
          </cell>
          <cell r="K119">
            <v>98299.851285010111</v>
          </cell>
          <cell r="L119">
            <v>97294.303386799409</v>
          </cell>
          <cell r="M119">
            <v>97315.044322173781</v>
          </cell>
          <cell r="N119">
            <v>103186.60856315886</v>
          </cell>
          <cell r="O119">
            <v>104347.91504791232</v>
          </cell>
          <cell r="P119">
            <v>106840.68942875596</v>
          </cell>
          <cell r="Q119">
            <v>106424.9961357749</v>
          </cell>
          <cell r="R119">
            <v>1247946.9382905227</v>
          </cell>
        </row>
        <row r="120">
          <cell r="C120" t="str">
            <v>High Voltage Demand Docklands</v>
          </cell>
          <cell r="D120" t="str">
            <v>DH.DK</v>
          </cell>
          <cell r="F120">
            <v>6381.8183203779645</v>
          </cell>
          <cell r="G120">
            <v>6113.4466454372941</v>
          </cell>
          <cell r="H120">
            <v>6393.0949016935983</v>
          </cell>
          <cell r="I120">
            <v>6364.446204623031</v>
          </cell>
          <cell r="J120">
            <v>6447.6531217082902</v>
          </cell>
          <cell r="K120">
            <v>6766.2385182319767</v>
          </cell>
          <cell r="L120">
            <v>7147.4501848431773</v>
          </cell>
          <cell r="M120">
            <v>6766.6168414540862</v>
          </cell>
          <cell r="N120">
            <v>6771.7641839944026</v>
          </cell>
          <cell r="O120">
            <v>6454.0460054483228</v>
          </cell>
          <cell r="P120">
            <v>6116.369838341705</v>
          </cell>
          <cell r="Q120">
            <v>6246.3502113923169</v>
          </cell>
          <cell r="R120">
            <v>77969.294977546175</v>
          </cell>
        </row>
        <row r="121">
          <cell r="C121" t="str">
            <v>High Voltage Demand D3</v>
          </cell>
          <cell r="D121" t="str">
            <v>DH.D3</v>
          </cell>
          <cell r="F121">
            <v>80894.237478648385</v>
          </cell>
          <cell r="G121">
            <v>86531.605246209947</v>
          </cell>
          <cell r="H121">
            <v>92463.717939699971</v>
          </cell>
          <cell r="I121">
            <v>85790.629186060076</v>
          </cell>
          <cell r="J121">
            <v>90000.298481331905</v>
          </cell>
          <cell r="K121">
            <v>92660.90102690419</v>
          </cell>
          <cell r="L121">
            <v>90274.22678042698</v>
          </cell>
          <cell r="M121">
            <v>89842.81811400532</v>
          </cell>
          <cell r="N121">
            <v>89361.188545501864</v>
          </cell>
          <cell r="O121">
            <v>86934.489555633249</v>
          </cell>
          <cell r="P121">
            <v>89111.114207456485</v>
          </cell>
          <cell r="Q121">
            <v>84225.966399011479</v>
          </cell>
          <cell r="R121">
            <v>1058091.19296089</v>
          </cell>
        </row>
        <row r="122">
          <cell r="C122" t="str">
            <v>High Voltage Demand D4</v>
          </cell>
          <cell r="D122" t="str">
            <v>DH.D4</v>
          </cell>
          <cell r="F122">
            <v>82856.204273118652</v>
          </cell>
          <cell r="G122">
            <v>77232.786813617829</v>
          </cell>
          <cell r="H122">
            <v>78150.326600133994</v>
          </cell>
          <cell r="I122">
            <v>79581.049153732703</v>
          </cell>
          <cell r="J122">
            <v>80161.928047370631</v>
          </cell>
          <cell r="K122">
            <v>85352.58330564051</v>
          </cell>
          <cell r="L122">
            <v>87759.799514415528</v>
          </cell>
          <cell r="M122">
            <v>83064.617608069515</v>
          </cell>
          <cell r="N122">
            <v>83437.218117993209</v>
          </cell>
          <cell r="O122">
            <v>84347.319772881252</v>
          </cell>
          <cell r="P122">
            <v>72883.823287904728</v>
          </cell>
          <cell r="Q122">
            <v>85767.966041909764</v>
          </cell>
          <cell r="R122">
            <v>980595.62253678835</v>
          </cell>
        </row>
        <row r="123">
          <cell r="C123" t="str">
            <v>High Voltage Demand D5</v>
          </cell>
          <cell r="D123">
            <v>0</v>
          </cell>
          <cell r="F123">
            <v>1.25048446509052E-3</v>
          </cell>
          <cell r="G123">
            <v>1.1090405200509903E-3</v>
          </cell>
          <cell r="H123">
            <v>1.1320041804908747E-3</v>
          </cell>
          <cell r="I123">
            <v>1.1726539936010134E-3</v>
          </cell>
          <cell r="J123">
            <v>1.1528833724320736E-3</v>
          </cell>
          <cell r="K123">
            <v>1.3530540910864565E-3</v>
          </cell>
          <cell r="L123">
            <v>1.4017940442813438E-3</v>
          </cell>
          <cell r="M123">
            <v>1.2241740160603936E-3</v>
          </cell>
          <cell r="N123">
            <v>1.322166529029477E-3</v>
          </cell>
          <cell r="O123">
            <v>1.2907363757301516E-3</v>
          </cell>
          <cell r="P123">
            <v>9.6401237703913438E-4</v>
          </cell>
          <cell r="Q123">
            <v>1.3769960351075756E-3</v>
          </cell>
          <cell r="R123">
            <v>1.4750000000000004E-2</v>
          </cell>
        </row>
        <row r="124">
          <cell r="C124" t="str">
            <v>High Voltage Demand EN.R</v>
          </cell>
          <cell r="D124">
            <v>0</v>
          </cell>
          <cell r="F124">
            <v>1.6290356826265974E-3</v>
          </cell>
          <cell r="G124">
            <v>1.7713435030990857E-3</v>
          </cell>
          <cell r="H124">
            <v>1.8536335045491047E-3</v>
          </cell>
          <cell r="I124">
            <v>1.6833454574958241E-3</v>
          </cell>
          <cell r="J124">
            <v>1.4501584561633853E-3</v>
          </cell>
          <cell r="K124">
            <v>1.6744113636260878E-3</v>
          </cell>
          <cell r="L124">
            <v>1.6543543814714812E-3</v>
          </cell>
          <cell r="M124">
            <v>1.5905860301417981E-3</v>
          </cell>
          <cell r="N124">
            <v>1.907718533667407E-3</v>
          </cell>
          <cell r="O124">
            <v>1.942631533742682E-3</v>
          </cell>
          <cell r="P124">
            <v>2.0259751523329581E-3</v>
          </cell>
          <cell r="Q124">
            <v>1.9269120921404964E-3</v>
          </cell>
          <cell r="R124">
            <v>2.1110105691056907E-2</v>
          </cell>
        </row>
        <row r="125">
          <cell r="C125" t="str">
            <v>High Voltage Demand EN.NR</v>
          </cell>
          <cell r="D125">
            <v>0</v>
          </cell>
          <cell r="F125">
            <v>1.6290356826265974E-3</v>
          </cell>
          <cell r="G125">
            <v>1.7713435030990857E-3</v>
          </cell>
          <cell r="H125">
            <v>1.8536335045491047E-3</v>
          </cell>
          <cell r="I125">
            <v>1.6833454574958241E-3</v>
          </cell>
          <cell r="J125">
            <v>1.4501584561633853E-3</v>
          </cell>
          <cell r="K125">
            <v>1.6744113636260878E-3</v>
          </cell>
          <cell r="L125">
            <v>1.6543543814714812E-3</v>
          </cell>
          <cell r="M125">
            <v>1.5905860301417981E-3</v>
          </cell>
          <cell r="N125">
            <v>1.907718533667407E-3</v>
          </cell>
          <cell r="O125">
            <v>1.942631533742682E-3</v>
          </cell>
          <cell r="P125">
            <v>2.0259751523329581E-3</v>
          </cell>
          <cell r="Q125">
            <v>1.9269120921404964E-3</v>
          </cell>
          <cell r="R125">
            <v>2.1110105691056907E-2</v>
          </cell>
        </row>
        <row r="126">
          <cell r="C126" t="str">
            <v>New Tariff 11</v>
          </cell>
          <cell r="D126" t="str">
            <v/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C127" t="str">
            <v>New Tariff 1</v>
          </cell>
          <cell r="D127" t="str">
            <v/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C128" t="str">
            <v>New Tariff 2</v>
          </cell>
          <cell r="D128" t="str">
            <v/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High Voltage Demand (kVa)</v>
          </cell>
          <cell r="D129" t="str">
            <v>DHk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 t="str">
            <v>High Voltage Demand Docklands (kVa)</v>
          </cell>
          <cell r="D130" t="str">
            <v>DHDKk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C131" t="str">
            <v>New Tariff 5</v>
          </cell>
          <cell r="D131" t="str">
            <v/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New Tariff 6</v>
          </cell>
          <cell r="D132" t="str">
            <v/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New Tariff 7</v>
          </cell>
          <cell r="D133" t="str">
            <v/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C134" t="str">
            <v>New Tariff 8</v>
          </cell>
          <cell r="D134" t="str">
            <v/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New Tariff 9</v>
          </cell>
          <cell r="D135" t="str">
            <v/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C136" t="str">
            <v>New Tariff 10</v>
          </cell>
          <cell r="D136" t="str">
            <v/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C137" t="str">
            <v>New Tariff 11</v>
          </cell>
          <cell r="D137" t="str">
            <v/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C138" t="str">
            <v>New Tariff 12</v>
          </cell>
          <cell r="D138" t="str">
            <v/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C139" t="str">
            <v>New Tariff 1</v>
          </cell>
          <cell r="D139" t="str">
            <v/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C140" t="str">
            <v>Subtransmission Demand A</v>
          </cell>
          <cell r="D140" t="str">
            <v>DS.A</v>
          </cell>
          <cell r="F140">
            <v>245458.21192083816</v>
          </cell>
          <cell r="G140">
            <v>257823.71576916584</v>
          </cell>
          <cell r="H140">
            <v>283034.42394218314</v>
          </cell>
          <cell r="I140">
            <v>256251.13030019286</v>
          </cell>
          <cell r="J140">
            <v>258412.28397854514</v>
          </cell>
          <cell r="K140">
            <v>286722.19537094631</v>
          </cell>
          <cell r="L140">
            <v>272884.9433486379</v>
          </cell>
          <cell r="M140">
            <v>279988.64363140543</v>
          </cell>
          <cell r="N140">
            <v>294851.79308656137</v>
          </cell>
          <cell r="O140">
            <v>285510.09646052553</v>
          </cell>
          <cell r="P140">
            <v>253520.54443325187</v>
          </cell>
          <cell r="Q140">
            <v>257006.95861554466</v>
          </cell>
          <cell r="R140">
            <v>3231464.9408577979</v>
          </cell>
        </row>
        <row r="141">
          <cell r="C141" t="str">
            <v>Subtransmission Demand G</v>
          </cell>
          <cell r="D141" t="str">
            <v>DS.G</v>
          </cell>
          <cell r="F141">
            <v>484155.68690990447</v>
          </cell>
          <cell r="G141">
            <v>460420.87381345138</v>
          </cell>
          <cell r="H141">
            <v>512598.47994050034</v>
          </cell>
          <cell r="I141">
            <v>481480.39545188996</v>
          </cell>
          <cell r="J141">
            <v>458259.47915914934</v>
          </cell>
          <cell r="K141">
            <v>466057.70484758052</v>
          </cell>
          <cell r="L141">
            <v>460326.26861414185</v>
          </cell>
          <cell r="M141">
            <v>469492.78197204333</v>
          </cell>
          <cell r="N141">
            <v>523420.15736191289</v>
          </cell>
          <cell r="O141">
            <v>501964.79641845566</v>
          </cell>
          <cell r="P141">
            <v>467415.41332272172</v>
          </cell>
          <cell r="Q141">
            <v>504455.86676195101</v>
          </cell>
          <cell r="R141">
            <v>5790047.9045737013</v>
          </cell>
        </row>
        <row r="142">
          <cell r="C142" t="str">
            <v>Subtransmission Demand S</v>
          </cell>
          <cell r="D142" t="str">
            <v>DS.S</v>
          </cell>
          <cell r="F142">
            <v>455486.85456610244</v>
          </cell>
          <cell r="G142">
            <v>465302.38372392819</v>
          </cell>
          <cell r="H142">
            <v>495168.66788804799</v>
          </cell>
          <cell r="I142">
            <v>482098.20312991779</v>
          </cell>
          <cell r="J142">
            <v>468476.18212872744</v>
          </cell>
          <cell r="K142">
            <v>492662.63078058622</v>
          </cell>
          <cell r="L142">
            <v>492042.24729912245</v>
          </cell>
          <cell r="M142">
            <v>474516.90146381123</v>
          </cell>
          <cell r="N142">
            <v>497529.17935485899</v>
          </cell>
          <cell r="O142">
            <v>482331.41957331053</v>
          </cell>
          <cell r="P142">
            <v>470942.33278314146</v>
          </cell>
          <cell r="Q142">
            <v>414943.29781092092</v>
          </cell>
          <cell r="R142">
            <v>5691500.3005024754</v>
          </cell>
        </row>
        <row r="143">
          <cell r="C143" t="str">
            <v>Subtransmission Demand (kVa)</v>
          </cell>
          <cell r="D143" t="str">
            <v>DSk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C144" t="str">
            <v>New Tariff 5</v>
          </cell>
          <cell r="D144" t="str">
            <v/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New Tariff 6</v>
          </cell>
          <cell r="D145" t="str">
            <v/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C146" t="str">
            <v>New Tariff 7</v>
          </cell>
          <cell r="D146" t="str">
            <v/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New Tariff 8</v>
          </cell>
          <cell r="D147" t="str">
            <v/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New Tariff 9</v>
          </cell>
          <cell r="D148" t="str">
            <v/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New Tariff 10</v>
          </cell>
          <cell r="D149" t="str">
            <v/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C150" t="str">
            <v>New Tariff 11</v>
          </cell>
          <cell r="D150" t="str">
            <v/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C151" t="str">
            <v>Total Network Revenue</v>
          </cell>
          <cell r="F151">
            <v>43437668.281868525</v>
          </cell>
          <cell r="G151">
            <v>40697276.678929307</v>
          </cell>
          <cell r="H151">
            <v>44160998.000458047</v>
          </cell>
          <cell r="I151">
            <v>41473716.405484803</v>
          </cell>
          <cell r="J151">
            <v>43395826.107481793</v>
          </cell>
          <cell r="K151">
            <v>44724529.938961238</v>
          </cell>
          <cell r="L151">
            <v>47596628.3400148</v>
          </cell>
          <cell r="M151">
            <v>48792282.080951974</v>
          </cell>
          <cell r="N151">
            <v>45566856.320315599</v>
          </cell>
          <cell r="O151">
            <v>44299570.212717123</v>
          </cell>
          <cell r="P151">
            <v>40802541.143600307</v>
          </cell>
          <cell r="Q151">
            <v>42197718.273855612</v>
          </cell>
          <cell r="R151">
            <v>527145611.78463906</v>
          </cell>
        </row>
        <row r="155">
          <cell r="C155" t="str">
            <v>Network Tariffs</v>
          </cell>
          <cell r="D155" t="str">
            <v>Code</v>
          </cell>
          <cell r="F155" t="str">
            <v>January</v>
          </cell>
          <cell r="G155" t="str">
            <v>February</v>
          </cell>
          <cell r="H155" t="str">
            <v>March</v>
          </cell>
          <cell r="I155" t="str">
            <v>April</v>
          </cell>
          <cell r="J155" t="str">
            <v>May</v>
          </cell>
          <cell r="K155" t="str">
            <v>June</v>
          </cell>
          <cell r="L155" t="str">
            <v>July</v>
          </cell>
          <cell r="M155" t="str">
            <v>August</v>
          </cell>
          <cell r="N155" t="str">
            <v>September</v>
          </cell>
          <cell r="O155" t="str">
            <v>October</v>
          </cell>
          <cell r="P155" t="str">
            <v>November</v>
          </cell>
          <cell r="Q155" t="str">
            <v>December</v>
          </cell>
          <cell r="R155" t="str">
            <v>Total</v>
          </cell>
          <cell r="S155" t="str">
            <v>Check</v>
          </cell>
        </row>
        <row r="156">
          <cell r="F156" t="str">
            <v>kWh</v>
          </cell>
          <cell r="G156" t="str">
            <v>kWh</v>
          </cell>
          <cell r="H156" t="str">
            <v>kWh</v>
          </cell>
          <cell r="I156" t="str">
            <v>kWh</v>
          </cell>
          <cell r="J156" t="str">
            <v>kWh</v>
          </cell>
          <cell r="K156" t="str">
            <v>kWh</v>
          </cell>
          <cell r="L156" t="str">
            <v>kWh</v>
          </cell>
          <cell r="M156" t="str">
            <v>kWh</v>
          </cell>
          <cell r="N156" t="str">
            <v>kWh</v>
          </cell>
          <cell r="O156" t="str">
            <v>kWh</v>
          </cell>
          <cell r="P156" t="str">
            <v>kWh</v>
          </cell>
          <cell r="Q156" t="str">
            <v>kWh</v>
          </cell>
          <cell r="R156" t="str">
            <v>kWh</v>
          </cell>
        </row>
        <row r="157">
          <cell r="C157" t="str">
            <v>Residential Single Rate</v>
          </cell>
          <cell r="D157" t="str">
            <v>D1</v>
          </cell>
          <cell r="F157">
            <v>208971433.60443857</v>
          </cell>
          <cell r="G157">
            <v>191731910.05014902</v>
          </cell>
          <cell r="H157">
            <v>196441249.92041799</v>
          </cell>
          <cell r="I157">
            <v>193078156.81768534</v>
          </cell>
          <cell r="J157">
            <v>221810968.3243387</v>
          </cell>
          <cell r="K157">
            <v>237137833.36845642</v>
          </cell>
          <cell r="L157">
            <v>250405764.668742</v>
          </cell>
          <cell r="M157">
            <v>260521741.72332621</v>
          </cell>
          <cell r="N157">
            <v>225279784.55977032</v>
          </cell>
          <cell r="O157">
            <v>224972594.91647929</v>
          </cell>
          <cell r="P157">
            <v>169490871.80010337</v>
          </cell>
          <cell r="Q157">
            <v>169581447.70233679</v>
          </cell>
          <cell r="R157">
            <v>2549423757.456244</v>
          </cell>
          <cell r="S157">
            <v>0</v>
          </cell>
        </row>
        <row r="158">
          <cell r="C158" t="str">
            <v>ClimateSaver</v>
          </cell>
          <cell r="D158" t="str">
            <v>D1.CS</v>
          </cell>
          <cell r="F158">
            <v>3349305.4292548085</v>
          </cell>
          <cell r="G158">
            <v>3349305.4292548085</v>
          </cell>
          <cell r="H158">
            <v>3349305.4292548085</v>
          </cell>
          <cell r="I158">
            <v>1092398.1905359272</v>
          </cell>
          <cell r="J158">
            <v>1092398.1905359272</v>
          </cell>
          <cell r="K158">
            <v>4642692.3097776901</v>
          </cell>
          <cell r="L158">
            <v>4642692.3097776901</v>
          </cell>
          <cell r="M158">
            <v>4642692.3097776901</v>
          </cell>
          <cell r="N158">
            <v>4642692.3097776901</v>
          </cell>
          <cell r="O158">
            <v>1092398.1905359272</v>
          </cell>
          <cell r="P158">
            <v>3349305.4292548085</v>
          </cell>
          <cell r="Q158">
            <v>3349305.4292548085</v>
          </cell>
          <cell r="R158">
            <v>38594490.956992589</v>
          </cell>
          <cell r="S158">
            <v>0</v>
          </cell>
        </row>
        <row r="159">
          <cell r="C159" t="str">
            <v>ClimateSaver Interval</v>
          </cell>
          <cell r="D159" t="str">
            <v>D3.CS</v>
          </cell>
          <cell r="F159">
            <v>973790.41990305879</v>
          </cell>
          <cell r="G159">
            <v>973790.41990305879</v>
          </cell>
          <cell r="H159">
            <v>973790.41990305879</v>
          </cell>
          <cell r="I159">
            <v>387332.22665716987</v>
          </cell>
          <cell r="J159">
            <v>387332.22665716987</v>
          </cell>
          <cell r="K159">
            <v>1646161.963292972</v>
          </cell>
          <cell r="L159">
            <v>1646161.963292972</v>
          </cell>
          <cell r="M159">
            <v>1646161.963292972</v>
          </cell>
          <cell r="N159">
            <v>1646161.963292972</v>
          </cell>
          <cell r="O159">
            <v>387332.22665716987</v>
          </cell>
          <cell r="P159">
            <v>973790.41990305879</v>
          </cell>
          <cell r="Q159">
            <v>973790.41990305879</v>
          </cell>
          <cell r="R159">
            <v>12615596.63265869</v>
          </cell>
          <cell r="S159">
            <v>0</v>
          </cell>
        </row>
        <row r="160">
          <cell r="C160" t="str">
            <v>New Tariff 3</v>
          </cell>
          <cell r="D160" t="str">
            <v/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 t="str">
            <v>New Tariff 4</v>
          </cell>
          <cell r="D161" t="str">
            <v/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 t="str">
            <v>New Tariff 5</v>
          </cell>
          <cell r="D162" t="str">
            <v/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 t="str">
            <v>New Tariff 6</v>
          </cell>
          <cell r="D163" t="str">
            <v/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 t="str">
            <v>New Tariff 7</v>
          </cell>
          <cell r="D164" t="str">
            <v/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 t="str">
            <v>New Tariff 8</v>
          </cell>
          <cell r="D165" t="str">
            <v/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 t="str">
            <v>New Tariff 9</v>
          </cell>
          <cell r="D166" t="str">
            <v/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 t="str">
            <v>New Tariff 10</v>
          </cell>
          <cell r="D167" t="str">
            <v/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 t="str">
            <v>New Tariff 11</v>
          </cell>
          <cell r="D168" t="str">
            <v/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 t="str">
            <v>Residential Two Rate 5d</v>
          </cell>
          <cell r="D169" t="str">
            <v>D2</v>
          </cell>
          <cell r="F169">
            <v>31318847.733760864</v>
          </cell>
          <cell r="G169">
            <v>27101563.837172568</v>
          </cell>
          <cell r="H169">
            <v>32376457.454332769</v>
          </cell>
          <cell r="I169">
            <v>28685367.649190366</v>
          </cell>
          <cell r="J169">
            <v>39474740.223073296</v>
          </cell>
          <cell r="K169">
            <v>42422479.797444046</v>
          </cell>
          <cell r="L169">
            <v>45602566.668434456</v>
          </cell>
          <cell r="M169">
            <v>45940993.601886094</v>
          </cell>
          <cell r="N169">
            <v>39713705.000109129</v>
          </cell>
          <cell r="O169">
            <v>38204075.671425715</v>
          </cell>
          <cell r="P169">
            <v>32614855.704653837</v>
          </cell>
          <cell r="Q169">
            <v>32817468.664437898</v>
          </cell>
          <cell r="R169">
            <v>436273122.00592107</v>
          </cell>
          <cell r="S169">
            <v>0</v>
          </cell>
        </row>
        <row r="170">
          <cell r="C170" t="str">
            <v>Docklands Two Rate 5d</v>
          </cell>
          <cell r="D170" t="str">
            <v>D2.DK</v>
          </cell>
          <cell r="F170">
            <v>325326.57830232289</v>
          </cell>
          <cell r="G170">
            <v>323397.71554758959</v>
          </cell>
          <cell r="H170">
            <v>576545.69755797833</v>
          </cell>
          <cell r="I170">
            <v>447281.84061185748</v>
          </cell>
          <cell r="J170">
            <v>377721.9475423164</v>
          </cell>
          <cell r="K170">
            <v>639189.97064848035</v>
          </cell>
          <cell r="L170">
            <v>324144.45448307891</v>
          </cell>
          <cell r="M170">
            <v>487157.17588711123</v>
          </cell>
          <cell r="N170">
            <v>488777.91085115832</v>
          </cell>
          <cell r="O170">
            <v>422449.86633663531</v>
          </cell>
          <cell r="P170">
            <v>404964.16704222199</v>
          </cell>
          <cell r="Q170">
            <v>212021.46161725133</v>
          </cell>
          <cell r="R170">
            <v>5028978.7864280017</v>
          </cell>
          <cell r="S170">
            <v>0</v>
          </cell>
        </row>
        <row r="171">
          <cell r="C171" t="str">
            <v>Residential Interval</v>
          </cell>
          <cell r="D171" t="str">
            <v>D3</v>
          </cell>
          <cell r="F171">
            <v>5157138.4149462506</v>
          </cell>
          <cell r="G171">
            <v>5483070.84253434</v>
          </cell>
          <cell r="H171">
            <v>7095261.8771799468</v>
          </cell>
          <cell r="I171">
            <v>6193768.4823834524</v>
          </cell>
          <cell r="J171">
            <v>8244356.9273012644</v>
          </cell>
          <cell r="K171">
            <v>7987568.2797271572</v>
          </cell>
          <cell r="L171">
            <v>9528618.1436179951</v>
          </cell>
          <cell r="M171">
            <v>10194839.176251465</v>
          </cell>
          <cell r="N171">
            <v>9003091.7873307057</v>
          </cell>
          <cell r="O171">
            <v>9228847.0490156114</v>
          </cell>
          <cell r="P171">
            <v>7973963.2383999247</v>
          </cell>
          <cell r="Q171">
            <v>8378884.864091238</v>
          </cell>
          <cell r="R171">
            <v>94469409.082779348</v>
          </cell>
          <cell r="S171">
            <v>0</v>
          </cell>
        </row>
        <row r="172">
          <cell r="C172" t="str">
            <v>Residential AMI</v>
          </cell>
          <cell r="D172" t="str">
            <v>D4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-5769050.9379841033</v>
          </cell>
        </row>
        <row r="173">
          <cell r="C173" t="str">
            <v>Residential Docklands AMI</v>
          </cell>
          <cell r="D173" t="str">
            <v>D4.DK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C174" t="str">
            <v>New Tariff 5</v>
          </cell>
          <cell r="D174" t="str">
            <v/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C175" t="str">
            <v>New Tariff 6</v>
          </cell>
          <cell r="D175" t="str">
            <v/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 t="str">
            <v>New Tariff 7</v>
          </cell>
          <cell r="D176" t="str">
            <v/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 t="str">
            <v>New Tariff 8</v>
          </cell>
          <cell r="D177" t="str">
            <v/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 t="str">
            <v>New Tariff 9</v>
          </cell>
          <cell r="D178" t="str">
            <v/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 t="str">
            <v>New Tariff 10</v>
          </cell>
          <cell r="D179" t="str">
            <v/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 t="str">
            <v>New Tariff 11</v>
          </cell>
          <cell r="D180" t="str">
            <v/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C181" t="str">
            <v>Dedicated circuit</v>
          </cell>
          <cell r="D181" t="str">
            <v>DD1</v>
          </cell>
          <cell r="F181">
            <v>25097108.445403013</v>
          </cell>
          <cell r="G181">
            <v>24713302.603405345</v>
          </cell>
          <cell r="H181">
            <v>29031877.323144518</v>
          </cell>
          <cell r="I181">
            <v>32932593.670850728</v>
          </cell>
          <cell r="J181">
            <v>49477539.806978084</v>
          </cell>
          <cell r="K181">
            <v>53885562.248368956</v>
          </cell>
          <cell r="L181">
            <v>66382809.928575762</v>
          </cell>
          <cell r="M181">
            <v>66572159.544138268</v>
          </cell>
          <cell r="N181">
            <v>52410126.10965506</v>
          </cell>
          <cell r="O181">
            <v>44675819.865151726</v>
          </cell>
          <cell r="P181">
            <v>31608013.037924513</v>
          </cell>
          <cell r="Q181">
            <v>30171333.178405579</v>
          </cell>
          <cell r="R181">
            <v>506958245.76200157</v>
          </cell>
          <cell r="S181">
            <v>0</v>
          </cell>
        </row>
        <row r="182">
          <cell r="C182" t="str">
            <v>Hot Water Interval</v>
          </cell>
          <cell r="D182" t="str">
            <v>D3.HW</v>
          </cell>
          <cell r="F182">
            <v>634396.57093322219</v>
          </cell>
          <cell r="G182">
            <v>624694.85128702689</v>
          </cell>
          <cell r="H182">
            <v>733858.38299353537</v>
          </cell>
          <cell r="I182">
            <v>832459.42623926618</v>
          </cell>
          <cell r="J182">
            <v>1250677.2108843576</v>
          </cell>
          <cell r="K182">
            <v>1362101.7731002998</v>
          </cell>
          <cell r="L182">
            <v>1678003.1484190393</v>
          </cell>
          <cell r="M182">
            <v>1682789.4666150855</v>
          </cell>
          <cell r="N182">
            <v>1324806.1767144739</v>
          </cell>
          <cell r="O182">
            <v>1129300.8908870521</v>
          </cell>
          <cell r="P182">
            <v>798977.1064221852</v>
          </cell>
          <cell r="Q182">
            <v>762661.17869726929</v>
          </cell>
          <cell r="R182">
            <v>12814726.183192814</v>
          </cell>
          <cell r="S182">
            <v>0</v>
          </cell>
        </row>
        <row r="183">
          <cell r="C183" t="str">
            <v>Dedicated Circuit AMI - Slab Heat</v>
          </cell>
          <cell r="D183" t="str">
            <v>DCSH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-0.95940820139268934</v>
          </cell>
        </row>
        <row r="184">
          <cell r="C184" t="str">
            <v>Dedicated Circuit AMI - Hot Water</v>
          </cell>
          <cell r="D184" t="str">
            <v>DCHW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-0.95940820139268934</v>
          </cell>
        </row>
        <row r="185">
          <cell r="C185" t="str">
            <v>New Tariff 4</v>
          </cell>
          <cell r="D185" t="str">
            <v/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 t="str">
            <v>New Tariff 5</v>
          </cell>
          <cell r="D186" t="str">
            <v/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C187" t="str">
            <v>New Tariff 6</v>
          </cell>
          <cell r="D187" t="str">
            <v/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 t="str">
            <v>New Tariff 7</v>
          </cell>
          <cell r="D188" t="str">
            <v/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 t="str">
            <v>New Tariff 8</v>
          </cell>
          <cell r="D189" t="str">
            <v/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 t="str">
            <v>New Tariff 9</v>
          </cell>
          <cell r="D190" t="str">
            <v/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C191" t="str">
            <v>New Tariff 10</v>
          </cell>
          <cell r="D191" t="str">
            <v/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 t="str">
            <v>New Tariff 11</v>
          </cell>
          <cell r="D192" t="str">
            <v/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 t="str">
            <v>Non-Residential Single Rate</v>
          </cell>
          <cell r="D193" t="str">
            <v>ND1</v>
          </cell>
          <cell r="F193">
            <v>20359300.91754666</v>
          </cell>
          <cell r="G193">
            <v>21474961.1876285</v>
          </cell>
          <cell r="H193">
            <v>23486759.452945355</v>
          </cell>
          <cell r="I193">
            <v>22595557.53415655</v>
          </cell>
          <cell r="J193">
            <v>23988538.157938596</v>
          </cell>
          <cell r="K193">
            <v>25109265.605825186</v>
          </cell>
          <cell r="L193">
            <v>26902338.670559816</v>
          </cell>
          <cell r="M193">
            <v>27459251.196006451</v>
          </cell>
          <cell r="N193">
            <v>26602549.240087315</v>
          </cell>
          <cell r="O193">
            <v>25676431.832817927</v>
          </cell>
          <cell r="P193">
            <v>23991947.111582108</v>
          </cell>
          <cell r="Q193">
            <v>21533548.676845949</v>
          </cell>
          <cell r="R193">
            <v>289180449.58394039</v>
          </cell>
          <cell r="S193">
            <v>0</v>
          </cell>
        </row>
        <row r="194">
          <cell r="C194" t="str">
            <v>Non-Residential Single Rate (R)</v>
          </cell>
          <cell r="D194" t="str">
            <v>ND1.R</v>
          </cell>
          <cell r="F194">
            <v>8.248961421504461E-2</v>
          </cell>
          <cell r="G194">
            <v>7.9653563644141792E-2</v>
          </cell>
          <cell r="H194">
            <v>8.4417016617633608E-2</v>
          </cell>
          <cell r="I194">
            <v>8.1328017399422858E-2</v>
          </cell>
          <cell r="J194">
            <v>8.7848228623718633E-2</v>
          </cell>
          <cell r="K194">
            <v>8.4804097612516074E-2</v>
          </cell>
          <cell r="L194">
            <v>8.8210312280926101E-2</v>
          </cell>
          <cell r="M194">
            <v>8.3057529478739622E-2</v>
          </cell>
          <cell r="N194">
            <v>7.5339286575360709E-2</v>
          </cell>
          <cell r="O194">
            <v>8.2757757471787402E-2</v>
          </cell>
          <cell r="P194">
            <v>8.4566660301097982E-2</v>
          </cell>
          <cell r="Q194">
            <v>8.5527915779610608E-2</v>
          </cell>
          <cell r="R194">
            <v>0.99999999999999989</v>
          </cell>
          <cell r="S194">
            <v>0</v>
          </cell>
        </row>
        <row r="195">
          <cell r="C195" t="str">
            <v>New Tariff 2</v>
          </cell>
          <cell r="D195" t="str">
            <v/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 t="str">
            <v>New Tariff 3</v>
          </cell>
          <cell r="D196" t="str">
            <v/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 t="str">
            <v>New Tariff 4</v>
          </cell>
          <cell r="D197" t="str">
            <v/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 t="str">
            <v>New Tariff 5</v>
          </cell>
          <cell r="D198" t="str">
            <v/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 t="str">
            <v>New Tariff 6</v>
          </cell>
          <cell r="D199" t="str">
            <v/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 t="str">
            <v>New Tariff 7</v>
          </cell>
          <cell r="D200" t="str">
            <v/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 t="str">
            <v>New Tariff 8</v>
          </cell>
          <cell r="D201" t="str">
            <v/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 t="str">
            <v>New Tariff 9</v>
          </cell>
          <cell r="D202" t="str">
            <v/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 t="str">
            <v>New Tariff 10</v>
          </cell>
          <cell r="D203" t="str">
            <v/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 t="str">
            <v>New Tariff 11</v>
          </cell>
          <cell r="D204" t="str">
            <v/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 t="str">
            <v>Non-Residential Two Rate 5d</v>
          </cell>
          <cell r="D205" t="str">
            <v>ND2</v>
          </cell>
          <cell r="F205">
            <v>146571452.19593281</v>
          </cell>
          <cell r="G205">
            <v>111148219.69818148</v>
          </cell>
          <cell r="H205">
            <v>134928647.38280287</v>
          </cell>
          <cell r="I205">
            <v>113099096.01401164</v>
          </cell>
          <cell r="J205">
            <v>107097154.36602622</v>
          </cell>
          <cell r="K205">
            <v>95707504.120375782</v>
          </cell>
          <cell r="L205">
            <v>114038511.49273887</v>
          </cell>
          <cell r="M205">
            <v>118133582.59120145</v>
          </cell>
          <cell r="N205">
            <v>105022509.68291163</v>
          </cell>
          <cell r="O205">
            <v>104933096.22473311</v>
          </cell>
          <cell r="P205">
            <v>116764315.06605205</v>
          </cell>
          <cell r="Q205">
            <v>132682700.76850331</v>
          </cell>
          <cell r="R205">
            <v>1400126789.6034708</v>
          </cell>
          <cell r="S205">
            <v>0</v>
          </cell>
        </row>
        <row r="206">
          <cell r="C206" t="str">
            <v>Business Sunraysia</v>
          </cell>
          <cell r="D206">
            <v>0</v>
          </cell>
          <cell r="F206">
            <v>0.10269232704205197</v>
          </cell>
          <cell r="G206">
            <v>6.8956179151780442E-2</v>
          </cell>
          <cell r="H206">
            <v>8.3041615348747669E-2</v>
          </cell>
          <cell r="I206">
            <v>7.433450268183607E-2</v>
          </cell>
          <cell r="J206">
            <v>8.4092008864793719E-2</v>
          </cell>
          <cell r="K206">
            <v>7.9255286460386334E-2</v>
          </cell>
          <cell r="L206">
            <v>8.7028651440990798E-2</v>
          </cell>
          <cell r="M206">
            <v>8.389700380888912E-2</v>
          </cell>
          <cell r="N206">
            <v>7.5143236331664129E-2</v>
          </cell>
          <cell r="O206">
            <v>7.9981805799573133E-2</v>
          </cell>
          <cell r="P206">
            <v>8.4760761077420255E-2</v>
          </cell>
          <cell r="Q206">
            <v>9.6816621991866456E-2</v>
          </cell>
          <cell r="R206">
            <v>1</v>
          </cell>
          <cell r="S206">
            <v>0</v>
          </cell>
        </row>
        <row r="207">
          <cell r="C207" t="str">
            <v>Non-Residential Interval</v>
          </cell>
          <cell r="D207" t="str">
            <v>ND5</v>
          </cell>
          <cell r="F207">
            <v>11084141.242717817</v>
          </cell>
          <cell r="G207">
            <v>11979891.996657662</v>
          </cell>
          <cell r="H207">
            <v>14057299.127714861</v>
          </cell>
          <cell r="I207">
            <v>15160676.497002136</v>
          </cell>
          <cell r="J207">
            <v>14725505.235351959</v>
          </cell>
          <cell r="K207">
            <v>14922863.966850545</v>
          </cell>
          <cell r="L207">
            <v>17965213.771786608</v>
          </cell>
          <cell r="M207">
            <v>18712045.118439045</v>
          </cell>
          <cell r="N207">
            <v>17413150.278916731</v>
          </cell>
          <cell r="O207">
            <v>18150355.538618263</v>
          </cell>
          <cell r="P207">
            <v>20421039.431698985</v>
          </cell>
          <cell r="Q207">
            <v>23961169.895442408</v>
          </cell>
          <cell r="R207">
            <v>198553352.10119703</v>
          </cell>
          <cell r="S207">
            <v>0</v>
          </cell>
        </row>
        <row r="208">
          <cell r="C208" t="str">
            <v>Non-Residential AMI</v>
          </cell>
          <cell r="D208" t="str">
            <v>ND7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 t="str">
            <v>New Tariff 4</v>
          </cell>
          <cell r="D209" t="str">
            <v/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 t="str">
            <v>New Tariff 5</v>
          </cell>
          <cell r="D210" t="str">
            <v/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 t="str">
            <v>New Tariff 6</v>
          </cell>
          <cell r="D211" t="str">
            <v/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 t="str">
            <v>New Tariff 7</v>
          </cell>
          <cell r="D212" t="str">
            <v/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 t="str">
            <v>New Tariff 8</v>
          </cell>
          <cell r="D213" t="str">
            <v/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 t="str">
            <v>New Tariff 9</v>
          </cell>
          <cell r="D214" t="str">
            <v/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 t="str">
            <v>New Tariff 10</v>
          </cell>
          <cell r="D215" t="str">
            <v/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 t="str">
            <v>New Tariff 11</v>
          </cell>
          <cell r="D216" t="str">
            <v/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 t="str">
            <v>Non-Residential Two Rate 7d</v>
          </cell>
          <cell r="D217" t="str">
            <v>ND3</v>
          </cell>
          <cell r="F217">
            <v>13454859.136706747</v>
          </cell>
          <cell r="G217">
            <v>15107980.786881652</v>
          </cell>
          <cell r="H217">
            <v>21186827.959173288</v>
          </cell>
          <cell r="I217">
            <v>18964217.89433156</v>
          </cell>
          <cell r="J217">
            <v>16457945.726616815</v>
          </cell>
          <cell r="K217">
            <v>14782974.558076058</v>
          </cell>
          <cell r="L217">
            <v>16290854.317674974</v>
          </cell>
          <cell r="M217">
            <v>17260010.82191221</v>
          </cell>
          <cell r="N217">
            <v>15878851.084185755</v>
          </cell>
          <cell r="O217">
            <v>14510103.382371219</v>
          </cell>
          <cell r="P217">
            <v>19512149.439661611</v>
          </cell>
          <cell r="Q217">
            <v>19159611.407134414</v>
          </cell>
          <cell r="R217">
            <v>202566386.51472631</v>
          </cell>
          <cell r="S217">
            <v>0</v>
          </cell>
        </row>
        <row r="218">
          <cell r="C218" t="str">
            <v>New Tariff  1</v>
          </cell>
          <cell r="D218" t="str">
            <v/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 t="str">
            <v>New Tariff  2</v>
          </cell>
          <cell r="D219" t="str">
            <v/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 t="str">
            <v>New Tariff  3</v>
          </cell>
          <cell r="D220" t="str">
            <v/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 t="str">
            <v>New Tariff  4</v>
          </cell>
          <cell r="D221" t="str">
            <v/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 t="str">
            <v>New Tariff  5</v>
          </cell>
          <cell r="D222" t="str">
            <v/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 t="str">
            <v>New Tariff  6</v>
          </cell>
          <cell r="D223" t="str">
            <v/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 t="str">
            <v>New Tariff  7</v>
          </cell>
          <cell r="D224" t="str">
            <v/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 t="str">
            <v>New Tariff  8</v>
          </cell>
          <cell r="D225" t="str">
            <v/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 t="str">
            <v>New Tariff  9</v>
          </cell>
          <cell r="D226" t="str">
            <v/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 t="str">
            <v>New Tariff  10</v>
          </cell>
          <cell r="D227" t="str">
            <v/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 t="str">
            <v>New Tariff  11</v>
          </cell>
          <cell r="D228" t="str">
            <v/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 t="str">
            <v>Unmetered supplies</v>
          </cell>
          <cell r="D229" t="str">
            <v>PL2</v>
          </cell>
          <cell r="F229">
            <v>6759668.5239614183</v>
          </cell>
          <cell r="G229">
            <v>6880215.7837154912</v>
          </cell>
          <cell r="H229">
            <v>8203431.0963924546</v>
          </cell>
          <cell r="I229">
            <v>9077574.0288555883</v>
          </cell>
          <cell r="J229">
            <v>9987323.5770887155</v>
          </cell>
          <cell r="K229">
            <v>9115792.7280332036</v>
          </cell>
          <cell r="L229">
            <v>10052981.560260862</v>
          </cell>
          <cell r="M229">
            <v>10312765.047704853</v>
          </cell>
          <cell r="N229">
            <v>8949622.5740936436</v>
          </cell>
          <cell r="O229">
            <v>7918959.7049784586</v>
          </cell>
          <cell r="P229">
            <v>7301045.8402722944</v>
          </cell>
          <cell r="Q229">
            <v>7156919.231277708</v>
          </cell>
          <cell r="R229">
            <v>101716299.69663469</v>
          </cell>
          <cell r="S229">
            <v>0</v>
          </cell>
        </row>
        <row r="230">
          <cell r="C230" t="str">
            <v>New Tariff 1</v>
          </cell>
          <cell r="D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 t="str">
            <v>New Tariff 2</v>
          </cell>
          <cell r="D231" t="str">
            <v/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 t="str">
            <v>Large Low Voltage Demand (kVa)</v>
          </cell>
          <cell r="D232" t="str">
            <v>DLk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-2.0297069051167416</v>
          </cell>
        </row>
        <row r="233">
          <cell r="C233" t="str">
            <v>Large Low Voltage Demand Docklands (kVa)</v>
          </cell>
          <cell r="D233" t="str">
            <v>DLDKk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-2.0297069051167416</v>
          </cell>
        </row>
        <row r="234">
          <cell r="C234" t="str">
            <v>Large Low Voltage Demand CXX (kVa)</v>
          </cell>
          <cell r="D234" t="str">
            <v>DLCXXk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-2.0297069051167416</v>
          </cell>
        </row>
        <row r="235">
          <cell r="C235" t="str">
            <v>New Tariff 6</v>
          </cell>
          <cell r="D235" t="str">
            <v/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 t="str">
            <v>New Tariff 7</v>
          </cell>
          <cell r="D236" t="str">
            <v/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 t="str">
            <v>New Tariff 8</v>
          </cell>
          <cell r="D237" t="str">
            <v/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 t="str">
            <v>New Tariff 9</v>
          </cell>
          <cell r="D238" t="str">
            <v/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 t="str">
            <v>New Tariff 10</v>
          </cell>
          <cell r="D239" t="str">
            <v/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 t="str">
            <v>New Tariff 11</v>
          </cell>
          <cell r="D240" t="str">
            <v/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 t="str">
            <v>Large Low Voltage Demand</v>
          </cell>
          <cell r="D241" t="str">
            <v>DL</v>
          </cell>
          <cell r="F241">
            <v>85432564.347259402</v>
          </cell>
          <cell r="G241">
            <v>88875961.566794962</v>
          </cell>
          <cell r="H241">
            <v>97924229.603328168</v>
          </cell>
          <cell r="I241">
            <v>83574647.330215871</v>
          </cell>
          <cell r="J241">
            <v>76276360.942060024</v>
          </cell>
          <cell r="K241">
            <v>80253303.186066523</v>
          </cell>
          <cell r="L241">
            <v>77684709.697128356</v>
          </cell>
          <cell r="M241">
            <v>78001311.640588924</v>
          </cell>
          <cell r="N241">
            <v>78554101.930611327</v>
          </cell>
          <cell r="O241">
            <v>73405919.539346471</v>
          </cell>
          <cell r="P241">
            <v>74549590.15520139</v>
          </cell>
          <cell r="Q241">
            <v>88308260.394532129</v>
          </cell>
          <cell r="R241">
            <v>982840960.33313346</v>
          </cell>
          <cell r="S241">
            <v>0</v>
          </cell>
        </row>
        <row r="242">
          <cell r="C242" t="str">
            <v>Large Low Voltage Demand A</v>
          </cell>
          <cell r="D242" t="str">
            <v>DL.A</v>
          </cell>
          <cell r="F242">
            <v>473363.98828813166</v>
          </cell>
          <cell r="G242">
            <v>496719.23511216964</v>
          </cell>
          <cell r="H242">
            <v>546739.02135466796</v>
          </cell>
          <cell r="I242">
            <v>487368.7197045224</v>
          </cell>
          <cell r="J242">
            <v>514320.05856815376</v>
          </cell>
          <cell r="K242">
            <v>557775.81007386371</v>
          </cell>
          <cell r="L242">
            <v>525921.78407159029</v>
          </cell>
          <cell r="M242">
            <v>532367.67411378433</v>
          </cell>
          <cell r="N242">
            <v>526299.71795099066</v>
          </cell>
          <cell r="O242">
            <v>427624.87079594017</v>
          </cell>
          <cell r="P242">
            <v>516673.59090432513</v>
          </cell>
          <cell r="Q242">
            <v>517858.95586119068</v>
          </cell>
          <cell r="R242">
            <v>6123033.4267993299</v>
          </cell>
          <cell r="S242">
            <v>0</v>
          </cell>
        </row>
        <row r="243">
          <cell r="C243" t="str">
            <v>Large Low Voltage Demand C</v>
          </cell>
          <cell r="D243" t="str">
            <v>DL.C</v>
          </cell>
          <cell r="F243">
            <v>57179186.196006939</v>
          </cell>
          <cell r="G243">
            <v>58091295.800809011</v>
          </cell>
          <cell r="H243">
            <v>64363337.462060571</v>
          </cell>
          <cell r="I243">
            <v>58560916.704443209</v>
          </cell>
          <cell r="J243">
            <v>58934674.70179525</v>
          </cell>
          <cell r="K243">
            <v>59500827.545327425</v>
          </cell>
          <cell r="L243">
            <v>60023249.730365589</v>
          </cell>
          <cell r="M243">
            <v>59646701.925932989</v>
          </cell>
          <cell r="N243">
            <v>58865193.951845698</v>
          </cell>
          <cell r="O243">
            <v>60312107.90439374</v>
          </cell>
          <cell r="P243">
            <v>59465170.373037487</v>
          </cell>
          <cell r="Q243">
            <v>62514857.906601146</v>
          </cell>
          <cell r="R243">
            <v>717457520.20261908</v>
          </cell>
          <cell r="S243">
            <v>0</v>
          </cell>
        </row>
        <row r="244">
          <cell r="C244" t="str">
            <v>Large Low Voltage Demand S</v>
          </cell>
          <cell r="D244" t="str">
            <v>DL.S</v>
          </cell>
          <cell r="F244">
            <v>2786423.8026266852</v>
          </cell>
          <cell r="G244">
            <v>2895580.6566981035</v>
          </cell>
          <cell r="H244">
            <v>3206884.8733207379</v>
          </cell>
          <cell r="I244">
            <v>2716050.2358207246</v>
          </cell>
          <cell r="J244">
            <v>2686951.2429839983</v>
          </cell>
          <cell r="K244">
            <v>2780714.076689478</v>
          </cell>
          <cell r="L244">
            <v>2818724.3274502964</v>
          </cell>
          <cell r="M244">
            <v>2731575.8582949117</v>
          </cell>
          <cell r="N244">
            <v>2656856.5419730125</v>
          </cell>
          <cell r="O244">
            <v>2625998.936953363</v>
          </cell>
          <cell r="P244">
            <v>2688177.5792838628</v>
          </cell>
          <cell r="Q244">
            <v>2859390.6941310982</v>
          </cell>
          <cell r="R244">
            <v>33453328.826226272</v>
          </cell>
          <cell r="S244">
            <v>0</v>
          </cell>
        </row>
        <row r="245">
          <cell r="C245" t="str">
            <v>Large Low Voltage Demand Docklands</v>
          </cell>
          <cell r="D245" t="str">
            <v>DL.DK</v>
          </cell>
          <cell r="F245">
            <v>652613.80272084195</v>
          </cell>
          <cell r="G245">
            <v>642042.31671456981</v>
          </cell>
          <cell r="H245">
            <v>701074.7785172537</v>
          </cell>
          <cell r="I245">
            <v>694088.3179021813</v>
          </cell>
          <cell r="J245">
            <v>685134.63526863593</v>
          </cell>
          <cell r="K245">
            <v>634688.33346599294</v>
          </cell>
          <cell r="L245">
            <v>714662.90408296511</v>
          </cell>
          <cell r="M245">
            <v>679964.54898397485</v>
          </cell>
          <cell r="N245">
            <v>743525.74981086364</v>
          </cell>
          <cell r="O245">
            <v>797956.20658512192</v>
          </cell>
          <cell r="P245">
            <v>908225.93482597126</v>
          </cell>
          <cell r="Q245">
            <v>991065.26011113054</v>
          </cell>
          <cell r="R245">
            <v>8845042.7889895029</v>
          </cell>
          <cell r="S245">
            <v>0</v>
          </cell>
        </row>
        <row r="246">
          <cell r="C246" t="str">
            <v>Large Low Voltage Demand CXX</v>
          </cell>
          <cell r="D246" t="str">
            <v>DL.CXX</v>
          </cell>
          <cell r="F246">
            <v>24218231.472509377</v>
          </cell>
          <cell r="G246">
            <v>24051369.69588048</v>
          </cell>
          <cell r="H246">
            <v>26594704.609479357</v>
          </cell>
          <cell r="I246">
            <v>24029538.463377759</v>
          </cell>
          <cell r="J246">
            <v>23922188.837646104</v>
          </cell>
          <cell r="K246">
            <v>21683932.239182271</v>
          </cell>
          <cell r="L246">
            <v>22494652.761685684</v>
          </cell>
          <cell r="M246">
            <v>26897336.246805508</v>
          </cell>
          <cell r="N246">
            <v>26260774.276190773</v>
          </cell>
          <cell r="O246">
            <v>28018053.372195721</v>
          </cell>
          <cell r="P246">
            <v>29221654.195612013</v>
          </cell>
          <cell r="Q246">
            <v>31127411.470144503</v>
          </cell>
          <cell r="R246">
            <v>308519847.64070958</v>
          </cell>
          <cell r="S246">
            <v>0</v>
          </cell>
        </row>
        <row r="247">
          <cell r="C247" t="str">
            <v>Large Low Voltage Demand EN.R</v>
          </cell>
          <cell r="D247" t="str">
            <v>DL.R</v>
          </cell>
          <cell r="F247">
            <v>0.10630579481131575</v>
          </cell>
          <cell r="G247">
            <v>0.11350174276998579</v>
          </cell>
          <cell r="H247">
            <v>0.12337982618711496</v>
          </cell>
          <cell r="I247">
            <v>0.10652682481325722</v>
          </cell>
          <cell r="J247">
            <v>9.6489070099451735E-2</v>
          </cell>
          <cell r="K247">
            <v>0.10493309143798615</v>
          </cell>
          <cell r="L247">
            <v>0.10061806679937949</v>
          </cell>
          <cell r="M247">
            <v>9.8561134382165252E-2</v>
          </cell>
          <cell r="N247">
            <v>0.10327550133162405</v>
          </cell>
          <cell r="O247">
            <v>9.4283110251268232E-2</v>
          </cell>
          <cell r="P247">
            <v>9.4311108050989009E-2</v>
          </cell>
          <cell r="Q247">
            <v>0.11272114189115669</v>
          </cell>
          <cell r="R247">
            <v>1.2549064128256944</v>
          </cell>
          <cell r="S247">
            <v>0</v>
          </cell>
        </row>
        <row r="248">
          <cell r="C248" t="str">
            <v>Large Low Voltage Demand EN.NR</v>
          </cell>
          <cell r="D248" t="str">
            <v>DL.NR</v>
          </cell>
          <cell r="F248">
            <v>1393373.2737964047</v>
          </cell>
          <cell r="G248">
            <v>1455617.8832870857</v>
          </cell>
          <cell r="H248">
            <v>1600305.8918201919</v>
          </cell>
          <cell r="I248">
            <v>1368364.6958961193</v>
          </cell>
          <cell r="J248">
            <v>1247333.7918838249</v>
          </cell>
          <cell r="K248">
            <v>1319501.1539222188</v>
          </cell>
          <cell r="L248">
            <v>1275270.0914214277</v>
          </cell>
          <cell r="M248">
            <v>1275311.748667175</v>
          </cell>
          <cell r="N248">
            <v>1292742.3919177568</v>
          </cell>
          <cell r="O248">
            <v>1203372.2867749361</v>
          </cell>
          <cell r="P248">
            <v>1219109.5721300237</v>
          </cell>
          <cell r="Q248">
            <v>1446203.8284987835</v>
          </cell>
          <cell r="R248">
            <v>16096506.610015951</v>
          </cell>
          <cell r="S248">
            <v>0</v>
          </cell>
        </row>
        <row r="249">
          <cell r="C249" t="str">
            <v>Large Low Voltage Demand EN.R CXX</v>
          </cell>
          <cell r="D249" t="str">
            <v>DL.CXXR</v>
          </cell>
          <cell r="F249">
            <v>237.85308973597648</v>
          </cell>
          <cell r="G249">
            <v>235.18842288647318</v>
          </cell>
          <cell r="H249">
            <v>260.47427872442239</v>
          </cell>
          <cell r="I249">
            <v>235.2311979579236</v>
          </cell>
          <cell r="J249">
            <v>234.31081030244459</v>
          </cell>
          <cell r="K249">
            <v>211.28040797551967</v>
          </cell>
          <cell r="L249">
            <v>219.80280174093133</v>
          </cell>
          <cell r="M249">
            <v>263.43964157810456</v>
          </cell>
          <cell r="N249">
            <v>255.9544837283577</v>
          </cell>
          <cell r="O249">
            <v>274.45774283143913</v>
          </cell>
          <cell r="P249">
            <v>286.21725472655731</v>
          </cell>
          <cell r="Q249">
            <v>304.28154289470382</v>
          </cell>
          <cell r="R249">
            <v>3018.4916750828538</v>
          </cell>
          <cell r="S249">
            <v>0</v>
          </cell>
        </row>
        <row r="250">
          <cell r="C250" t="str">
            <v>Large Low Voltage Demand EN.NR CXX</v>
          </cell>
          <cell r="D250" t="str">
            <v>DL.CXXNR</v>
          </cell>
          <cell r="F250">
            <v>0.10237864430756419</v>
          </cell>
          <cell r="G250">
            <v>0.10417161671832977</v>
          </cell>
          <cell r="H250">
            <v>0.11417513831390849</v>
          </cell>
          <cell r="I250">
            <v>0.10345299764897573</v>
          </cell>
          <cell r="J250">
            <v>0.10267305726599923</v>
          </cell>
          <cell r="K250">
            <v>9.5763286036877587E-2</v>
          </cell>
          <cell r="L250">
            <v>9.7826415503474956E-2</v>
          </cell>
          <cell r="M250">
            <v>0.11547115968376721</v>
          </cell>
          <cell r="N250">
            <v>0.11578376604884456</v>
          </cell>
          <cell r="O250">
            <v>0.12018136770428579</v>
          </cell>
          <cell r="P250">
            <v>0.12541878305410173</v>
          </cell>
          <cell r="Q250">
            <v>0.13506439453168595</v>
          </cell>
          <cell r="R250">
            <v>1.3323606268178154</v>
          </cell>
          <cell r="S250">
            <v>0</v>
          </cell>
        </row>
        <row r="251">
          <cell r="C251" t="str">
            <v>New Tariff 10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 t="str">
            <v>New Tariff 11</v>
          </cell>
          <cell r="D252" t="str">
            <v/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 t="str">
            <v>High Voltage Demand</v>
          </cell>
          <cell r="D253" t="str">
            <v>DH</v>
          </cell>
          <cell r="F253">
            <v>79806643.656369358</v>
          </cell>
          <cell r="G253">
            <v>82020304.64766261</v>
          </cell>
          <cell r="H253">
            <v>86131645.971430853</v>
          </cell>
          <cell r="I253">
            <v>76891770.452059388</v>
          </cell>
          <cell r="J253">
            <v>70011934.920439199</v>
          </cell>
          <cell r="K253">
            <v>73923294.423361048</v>
          </cell>
          <cell r="L253">
            <v>74978852.564038992</v>
          </cell>
          <cell r="M253">
            <v>76085335.21772325</v>
          </cell>
          <cell r="N253">
            <v>84774828.122210115</v>
          </cell>
          <cell r="O253">
            <v>92965119.142558098</v>
          </cell>
          <cell r="P253">
            <v>97541122.017733976</v>
          </cell>
          <cell r="Q253">
            <v>87766972.782912076</v>
          </cell>
          <cell r="R253">
            <v>982897823.91849899</v>
          </cell>
          <cell r="S253">
            <v>0</v>
          </cell>
        </row>
        <row r="254">
          <cell r="C254" t="str">
            <v>High Voltage Demand A</v>
          </cell>
          <cell r="D254" t="str">
            <v>DH.A</v>
          </cell>
          <cell r="F254">
            <v>1029028.4863432385</v>
          </cell>
          <cell r="G254">
            <v>963371.32635178021</v>
          </cell>
          <cell r="H254">
            <v>1043645.4483724356</v>
          </cell>
          <cell r="I254">
            <v>1081795.5793134472</v>
          </cell>
          <cell r="J254">
            <v>1085662.8631563892</v>
          </cell>
          <cell r="K254">
            <v>1078848.0103626773</v>
          </cell>
          <cell r="L254">
            <v>1158620.4180787462</v>
          </cell>
          <cell r="M254">
            <v>1119740.790297485</v>
          </cell>
          <cell r="N254">
            <v>1106488.9465315307</v>
          </cell>
          <cell r="O254">
            <v>1077466.0408048027</v>
          </cell>
          <cell r="P254">
            <v>816034.45278382697</v>
          </cell>
          <cell r="Q254">
            <v>863405.66177481168</v>
          </cell>
          <cell r="R254">
            <v>12424108.024171172</v>
          </cell>
          <cell r="S254">
            <v>0</v>
          </cell>
        </row>
        <row r="255">
          <cell r="C255" t="str">
            <v>High Voltage Demand C</v>
          </cell>
          <cell r="D255" t="str">
            <v>DH.C</v>
          </cell>
          <cell r="F255">
            <v>44415671.128395066</v>
          </cell>
          <cell r="G255">
            <v>44157868.573519096</v>
          </cell>
          <cell r="H255">
            <v>50446024.21128726</v>
          </cell>
          <cell r="I255">
            <v>45450355.547924444</v>
          </cell>
          <cell r="J255">
            <v>45549665.623190165</v>
          </cell>
          <cell r="K255">
            <v>47896775.839151107</v>
          </cell>
          <cell r="L255">
            <v>46587202.17489896</v>
          </cell>
          <cell r="M255">
            <v>46085971.783755429</v>
          </cell>
          <cell r="N255">
            <v>49542132.148798168</v>
          </cell>
          <cell r="O255">
            <v>40673906.138208896</v>
          </cell>
          <cell r="P255">
            <v>46916809.140809864</v>
          </cell>
          <cell r="Q255">
            <v>46013647.080320209</v>
          </cell>
          <cell r="R255">
            <v>553736029.39025867</v>
          </cell>
          <cell r="S255">
            <v>0</v>
          </cell>
        </row>
        <row r="256">
          <cell r="C256" t="str">
            <v>High Voltage Demand D1</v>
          </cell>
          <cell r="D256" t="str">
            <v>DH.D1</v>
          </cell>
          <cell r="F256">
            <v>15112846.394910548</v>
          </cell>
          <cell r="G256">
            <v>13885992.668616857</v>
          </cell>
          <cell r="H256">
            <v>15192408.360376749</v>
          </cell>
          <cell r="I256">
            <v>14409511.50873871</v>
          </cell>
          <cell r="J256">
            <v>14205365.772051997</v>
          </cell>
          <cell r="K256">
            <v>14341019.709781123</v>
          </cell>
          <cell r="L256">
            <v>14471720.337857623</v>
          </cell>
          <cell r="M256">
            <v>15119538.323734332</v>
          </cell>
          <cell r="N256">
            <v>13684141.18397495</v>
          </cell>
          <cell r="O256">
            <v>14797713.165603844</v>
          </cell>
          <cell r="P256">
            <v>14325799.161302766</v>
          </cell>
          <cell r="Q256">
            <v>15638072.085586581</v>
          </cell>
          <cell r="R256">
            <v>175184128.67253608</v>
          </cell>
          <cell r="S256">
            <v>0</v>
          </cell>
        </row>
        <row r="257">
          <cell r="C257" t="str">
            <v>High Voltage Demand D2</v>
          </cell>
          <cell r="D257" t="str">
            <v>DH.D2</v>
          </cell>
          <cell r="F257">
            <v>8206110.7541997423</v>
          </cell>
          <cell r="G257">
            <v>7190580.5348138055</v>
          </cell>
          <cell r="H257">
            <v>8316383.0090711797</v>
          </cell>
          <cell r="I257">
            <v>7247899.499029641</v>
          </cell>
          <cell r="J257">
            <v>7738650.2065734901</v>
          </cell>
          <cell r="K257">
            <v>6223378.4171654526</v>
          </cell>
          <cell r="L257">
            <v>5879504.6428951072</v>
          </cell>
          <cell r="M257">
            <v>6242402.4282887205</v>
          </cell>
          <cell r="N257">
            <v>6837265.8053563293</v>
          </cell>
          <cell r="O257">
            <v>7297365.9006343354</v>
          </cell>
          <cell r="P257">
            <v>7842497.9420369267</v>
          </cell>
          <cell r="Q257">
            <v>7548197.6778346216</v>
          </cell>
          <cell r="R257">
            <v>86570236.817899346</v>
          </cell>
          <cell r="S257">
            <v>0</v>
          </cell>
        </row>
        <row r="258">
          <cell r="C258" t="str">
            <v>High Voltage Demand Docklands</v>
          </cell>
          <cell r="D258" t="str">
            <v>DH.DK</v>
          </cell>
          <cell r="F258">
            <v>141422.22073640834</v>
          </cell>
          <cell r="G258">
            <v>118386.00776304494</v>
          </cell>
          <cell r="H258">
            <v>140607.73944684982</v>
          </cell>
          <cell r="I258">
            <v>137535.50369133512</v>
          </cell>
          <cell r="J258">
            <v>143311.87107939055</v>
          </cell>
          <cell r="K258">
            <v>163074.53591335024</v>
          </cell>
          <cell r="L258">
            <v>187730.28627060377</v>
          </cell>
          <cell r="M258">
            <v>166061.13038321389</v>
          </cell>
          <cell r="N258">
            <v>162265.27224909101</v>
          </cell>
          <cell r="O258">
            <v>143259.38506760038</v>
          </cell>
          <cell r="P258">
            <v>123099.09778551516</v>
          </cell>
          <cell r="Q258">
            <v>127838.04986997088</v>
          </cell>
          <cell r="R258">
            <v>1754591.1002563741</v>
          </cell>
          <cell r="S258">
            <v>0</v>
          </cell>
        </row>
        <row r="259">
          <cell r="C259" t="str">
            <v>High Voltage Demand D3</v>
          </cell>
          <cell r="D259" t="str">
            <v>DH.D3</v>
          </cell>
          <cell r="F259">
            <v>2174536.4351772591</v>
          </cell>
          <cell r="G259">
            <v>3057993.9306022227</v>
          </cell>
          <cell r="H259">
            <v>3876703.4177934304</v>
          </cell>
          <cell r="I259">
            <v>3002834.9391999673</v>
          </cell>
          <cell r="J259">
            <v>3621134.6700548055</v>
          </cell>
          <cell r="K259">
            <v>3899241.7142477962</v>
          </cell>
          <cell r="L259">
            <v>3540711.6357908049</v>
          </cell>
          <cell r="M259">
            <v>3452913.7434798866</v>
          </cell>
          <cell r="N259">
            <v>3340706.2566313716</v>
          </cell>
          <cell r="O259">
            <v>2977224.4107824401</v>
          </cell>
          <cell r="P259">
            <v>3333916.3328022351</v>
          </cell>
          <cell r="Q259">
            <v>2590219.8286316236</v>
          </cell>
          <cell r="R259">
            <v>38868137.315193847</v>
          </cell>
          <cell r="S259">
            <v>0</v>
          </cell>
        </row>
        <row r="260">
          <cell r="C260" t="str">
            <v>High Voltage Demand D4</v>
          </cell>
          <cell r="D260" t="str">
            <v>DH.D4</v>
          </cell>
          <cell r="F260">
            <v>4687928.7883033268</v>
          </cell>
          <cell r="G260">
            <v>4052331.6643473082</v>
          </cell>
          <cell r="H260">
            <v>4156431.9935970511</v>
          </cell>
          <cell r="I260">
            <v>4302164.880710084</v>
          </cell>
          <cell r="J260">
            <v>4485614.5559196332</v>
          </cell>
          <cell r="K260">
            <v>4833798.420414526</v>
          </cell>
          <cell r="L260">
            <v>5146334.0720917536</v>
          </cell>
          <cell r="M260">
            <v>4819588.4473965857</v>
          </cell>
          <cell r="N260">
            <v>4558076.4199642967</v>
          </cell>
          <cell r="O260">
            <v>4847055.4089724142</v>
          </cell>
          <cell r="P260">
            <v>3682889.7596230358</v>
          </cell>
          <cell r="Q260">
            <v>4834515.736549614</v>
          </cell>
          <cell r="R260">
            <v>54406730.147889629</v>
          </cell>
          <cell r="S260">
            <v>0</v>
          </cell>
        </row>
        <row r="261">
          <cell r="C261" t="str">
            <v>High Voltage Demand D5</v>
          </cell>
          <cell r="D261">
            <v>0</v>
          </cell>
          <cell r="F261">
            <v>8.4778607802747097E-2</v>
          </cell>
          <cell r="G261">
            <v>7.5189187800067128E-2</v>
          </cell>
          <cell r="H261">
            <v>7.6746046134974544E-2</v>
          </cell>
          <cell r="I261">
            <v>7.9501965667865299E-2</v>
          </cell>
          <cell r="J261">
            <v>7.8161584571665998E-2</v>
          </cell>
          <cell r="K261">
            <v>9.1732480751624157E-2</v>
          </cell>
          <cell r="L261">
            <v>9.5036884358057197E-2</v>
          </cell>
          <cell r="M261">
            <v>8.2994848546467354E-2</v>
          </cell>
          <cell r="N261">
            <v>8.9638408747761134E-2</v>
          </cell>
          <cell r="O261">
            <v>8.7507550896959413E-2</v>
          </cell>
          <cell r="P261">
            <v>6.5356771324687063E-2</v>
          </cell>
          <cell r="Q261">
            <v>9.3355663397123756E-2</v>
          </cell>
          <cell r="R261">
            <v>1</v>
          </cell>
          <cell r="S261">
            <v>0</v>
          </cell>
        </row>
        <row r="262">
          <cell r="C262" t="str">
            <v>High Voltage Demand EN.R</v>
          </cell>
          <cell r="D262">
            <v>0</v>
          </cell>
          <cell r="F262">
            <v>7.7758266473823265E-2</v>
          </cell>
          <cell r="G262">
            <v>8.4551002534562561E-2</v>
          </cell>
          <cell r="H262">
            <v>8.8478926231460836E-2</v>
          </cell>
          <cell r="I262">
            <v>8.0350618496220716E-2</v>
          </cell>
          <cell r="J262">
            <v>6.9219974041211704E-2</v>
          </cell>
          <cell r="K262">
            <v>7.9924170101483907E-2</v>
          </cell>
          <cell r="L262">
            <v>7.8966796251622007E-2</v>
          </cell>
          <cell r="M262">
            <v>7.5922960865956943E-2</v>
          </cell>
          <cell r="N262">
            <v>9.1060550533050441E-2</v>
          </cell>
          <cell r="O262">
            <v>9.2727042183421565E-2</v>
          </cell>
          <cell r="P262">
            <v>9.6705257867921612E-2</v>
          </cell>
          <cell r="Q262">
            <v>9.1976710842028464E-2</v>
          </cell>
          <cell r="R262">
            <v>1.0076422764227639</v>
          </cell>
          <cell r="S262">
            <v>0</v>
          </cell>
        </row>
        <row r="263">
          <cell r="C263" t="str">
            <v>High Voltage Demand EN.NR</v>
          </cell>
          <cell r="D263">
            <v>0</v>
          </cell>
          <cell r="F263">
            <v>7.7758266473823265E-2</v>
          </cell>
          <cell r="G263">
            <v>8.4551002534562561E-2</v>
          </cell>
          <cell r="H263">
            <v>8.8478926231460836E-2</v>
          </cell>
          <cell r="I263">
            <v>8.0350618496220716E-2</v>
          </cell>
          <cell r="J263">
            <v>6.9219974041211704E-2</v>
          </cell>
          <cell r="K263">
            <v>7.9924170101483907E-2</v>
          </cell>
          <cell r="L263">
            <v>7.8966796251622007E-2</v>
          </cell>
          <cell r="M263">
            <v>7.5922960865956943E-2</v>
          </cell>
          <cell r="N263">
            <v>9.1060550533050441E-2</v>
          </cell>
          <cell r="O263">
            <v>9.2727042183421565E-2</v>
          </cell>
          <cell r="P263">
            <v>9.6705257867921612E-2</v>
          </cell>
          <cell r="Q263">
            <v>9.1976710842028464E-2</v>
          </cell>
          <cell r="R263">
            <v>1.0076422764227639</v>
          </cell>
          <cell r="S263">
            <v>0</v>
          </cell>
        </row>
        <row r="264">
          <cell r="C264" t="str">
            <v>New Tariff 11</v>
          </cell>
          <cell r="D264" t="str">
            <v/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C265" t="str">
            <v>New Tariff 1</v>
          </cell>
          <cell r="D265" t="str">
            <v/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 t="str">
            <v>New Tariff 2</v>
          </cell>
          <cell r="D266" t="str">
            <v/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C267" t="str">
            <v>High Voltage Demand (kVa)</v>
          </cell>
          <cell r="D267" t="str">
            <v>DHk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-2.0152845528455283</v>
          </cell>
        </row>
        <row r="268">
          <cell r="C268" t="str">
            <v>High Voltage Demand Docklands (kVa)</v>
          </cell>
          <cell r="D268" t="str">
            <v>DHDKk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-2.0152845528455283</v>
          </cell>
        </row>
        <row r="269">
          <cell r="C269" t="str">
            <v>New Tariff 5</v>
          </cell>
          <cell r="D269" t="str">
            <v/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 t="str">
            <v>New Tariff 6</v>
          </cell>
          <cell r="D270" t="str">
            <v/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C271" t="str">
            <v>New Tariff 7</v>
          </cell>
          <cell r="D271" t="str">
            <v/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 t="str">
            <v>New Tariff 8</v>
          </cell>
          <cell r="D272" t="str">
            <v/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C273" t="str">
            <v>New Tariff 9</v>
          </cell>
          <cell r="D273" t="str">
            <v/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 t="str">
            <v>New Tariff 10</v>
          </cell>
          <cell r="D274" t="str">
            <v/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 t="str">
            <v>New Tariff 11</v>
          </cell>
          <cell r="D275" t="str">
            <v/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 t="str">
            <v>New Tariff 12</v>
          </cell>
          <cell r="D276" t="str">
            <v/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C277" t="str">
            <v>New Tariff 1</v>
          </cell>
          <cell r="D277" t="str">
            <v/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 t="str">
            <v>Subtransmission Demand A</v>
          </cell>
          <cell r="D278" t="str">
            <v>DS.A</v>
          </cell>
          <cell r="F278">
            <v>16379172.424042147</v>
          </cell>
          <cell r="G278">
            <v>16737113.196090978</v>
          </cell>
          <cell r="H278">
            <v>18779591.091759283</v>
          </cell>
          <cell r="I278">
            <v>16620244.089156928</v>
          </cell>
          <cell r="J278">
            <v>17298718.128214881</v>
          </cell>
          <cell r="K278">
            <v>18991531.238706917</v>
          </cell>
          <cell r="L278">
            <v>18228426.333437517</v>
          </cell>
          <cell r="M278">
            <v>19204366.805999123</v>
          </cell>
          <cell r="N278">
            <v>19339361.694036756</v>
          </cell>
          <cell r="O278">
            <v>19205516.125070333</v>
          </cell>
          <cell r="P278">
            <v>16741370.997445926</v>
          </cell>
          <cell r="Q278">
            <v>16382765.636240974</v>
          </cell>
          <cell r="R278">
            <v>213908177.76020175</v>
          </cell>
          <cell r="S278">
            <v>0</v>
          </cell>
        </row>
        <row r="279">
          <cell r="C279" t="str">
            <v>Subtransmission Demand G</v>
          </cell>
          <cell r="D279" t="str">
            <v>DS.G</v>
          </cell>
          <cell r="F279">
            <v>35450094.956957877</v>
          </cell>
          <cell r="G279">
            <v>32323040.42501533</v>
          </cell>
          <cell r="H279">
            <v>37045282.431623951</v>
          </cell>
          <cell r="I279">
            <v>34305857.139544636</v>
          </cell>
          <cell r="J279">
            <v>33168586.356024466</v>
          </cell>
          <cell r="K279">
            <v>32314615.496458568</v>
          </cell>
          <cell r="L279">
            <v>32206357.221521646</v>
          </cell>
          <cell r="M279">
            <v>34253702.085413687</v>
          </cell>
          <cell r="N279">
            <v>36935623.626627132</v>
          </cell>
          <cell r="O279">
            <v>36630609.443609208</v>
          </cell>
          <cell r="P279">
            <v>33474584.900359165</v>
          </cell>
          <cell r="Q279">
            <v>35710017.919068061</v>
          </cell>
          <cell r="R279">
            <v>413818372.00222367</v>
          </cell>
          <cell r="S279">
            <v>0</v>
          </cell>
        </row>
        <row r="280">
          <cell r="C280" t="str">
            <v>Subtransmission Demand S</v>
          </cell>
          <cell r="D280" t="str">
            <v>DS.S</v>
          </cell>
          <cell r="F280">
            <v>32240976.650608595</v>
          </cell>
          <cell r="G280">
            <v>32837935.323144987</v>
          </cell>
          <cell r="H280">
            <v>36764685.195437208</v>
          </cell>
          <cell r="I280">
            <v>34919626.581817888</v>
          </cell>
          <cell r="J280">
            <v>35790487.66788739</v>
          </cell>
          <cell r="K280">
            <v>35790034.961918853</v>
          </cell>
          <cell r="L280">
            <v>36502434.705649279</v>
          </cell>
          <cell r="M280">
            <v>35941683.753813952</v>
          </cell>
          <cell r="N280">
            <v>35102872.718601897</v>
          </cell>
          <cell r="O280">
            <v>35845318.064850971</v>
          </cell>
          <cell r="P280">
            <v>34696902.366947673</v>
          </cell>
          <cell r="Q280">
            <v>28929195.060286194</v>
          </cell>
          <cell r="R280">
            <v>415362153.05096483</v>
          </cell>
          <cell r="S280">
            <v>0</v>
          </cell>
        </row>
        <row r="281">
          <cell r="C281" t="str">
            <v>Subtransmission Demand (kVa)</v>
          </cell>
          <cell r="D281" t="str">
            <v>DSk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-1.9835781263778791</v>
          </cell>
        </row>
        <row r="282">
          <cell r="C282" t="str">
            <v>New Tariff 5</v>
          </cell>
          <cell r="D282" t="str">
            <v/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 t="str">
            <v>New Tariff 6</v>
          </cell>
          <cell r="D283" t="str">
            <v/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 t="str">
            <v>New Tariff 7</v>
          </cell>
          <cell r="D284" t="str">
            <v/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 t="str">
            <v>New Tariff 8</v>
          </cell>
          <cell r="D285" t="str">
            <v/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 t="str">
            <v>New Tariff 9</v>
          </cell>
          <cell r="D286" t="str">
            <v/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 t="str">
            <v>New Tariff 10</v>
          </cell>
          <cell r="D287" t="str">
            <v/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 t="str">
            <v>New Tariff 11</v>
          </cell>
          <cell r="D288" t="str">
            <v/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 t="str">
            <v>Total Network Revenue</v>
          </cell>
          <cell r="D289">
            <v>0</v>
          </cell>
          <cell r="F289">
            <v>885837196.4803102</v>
          </cell>
          <cell r="G289">
            <v>834746046.45454013</v>
          </cell>
          <cell r="H289">
            <v>929272257.76688671</v>
          </cell>
          <cell r="I289">
            <v>852347286.29810202</v>
          </cell>
          <cell r="J289">
            <v>891738533.66364574</v>
          </cell>
          <cell r="K289">
            <v>915548557.69893074</v>
          </cell>
          <cell r="L289">
            <v>969885967.21655679</v>
          </cell>
          <cell r="M289">
            <v>995822327.94558096</v>
          </cell>
          <cell r="N289">
            <v>932659342.02876353</v>
          </cell>
          <cell r="O289">
            <v>914553626.81112492</v>
          </cell>
          <cell r="P289">
            <v>863269152.2286762</v>
          </cell>
          <cell r="Q289">
            <v>884911063.89588451</v>
          </cell>
          <cell r="R289">
            <v>10870591358.489004</v>
          </cell>
          <cell r="S289">
            <v>-5769064.9600696564</v>
          </cell>
        </row>
        <row r="291">
          <cell r="C291" t="str">
            <v>Network Revenue (Nominal $)</v>
          </cell>
        </row>
        <row r="292">
          <cell r="C292" t="str">
            <v>Network Tariffs</v>
          </cell>
          <cell r="D292" t="str">
            <v>Code</v>
          </cell>
          <cell r="F292">
            <v>2010</v>
          </cell>
          <cell r="G292">
            <v>2011</v>
          </cell>
          <cell r="H292">
            <v>2012</v>
          </cell>
          <cell r="I292">
            <v>2013</v>
          </cell>
          <cell r="J292">
            <v>2014</v>
          </cell>
          <cell r="K292">
            <v>2015</v>
          </cell>
          <cell r="L292">
            <v>2016</v>
          </cell>
          <cell r="M292">
            <v>2017</v>
          </cell>
          <cell r="N292">
            <v>2018</v>
          </cell>
          <cell r="O292">
            <v>2019</v>
          </cell>
        </row>
        <row r="293">
          <cell r="F293" t="str">
            <v>$ pa</v>
          </cell>
          <cell r="G293" t="str">
            <v>$ pa</v>
          </cell>
          <cell r="H293" t="str">
            <v>$ pa</v>
          </cell>
          <cell r="I293" t="str">
            <v>$ pa</v>
          </cell>
          <cell r="J293" t="str">
            <v>$ pa</v>
          </cell>
          <cell r="K293" t="str">
            <v>$ pa</v>
          </cell>
          <cell r="L293" t="str">
            <v>$ pa</v>
          </cell>
          <cell r="M293" t="str">
            <v>$ pa</v>
          </cell>
          <cell r="N293" t="str">
            <v>$ pa</v>
          </cell>
          <cell r="O293" t="str">
            <v>$ pa</v>
          </cell>
        </row>
        <row r="294">
          <cell r="C294" t="str">
            <v>Residential Single Rate</v>
          </cell>
          <cell r="D294" t="str">
            <v>D1</v>
          </cell>
          <cell r="F294">
            <v>181960837.40367308</v>
          </cell>
          <cell r="G294">
            <v>170497325.51671532</v>
          </cell>
          <cell r="H294">
            <v>168104560.05992654</v>
          </cell>
          <cell r="I294">
            <v>168340793.66677245</v>
          </cell>
          <cell r="J294">
            <v>169143374.70084095</v>
          </cell>
          <cell r="K294">
            <v>167446518.68802765</v>
          </cell>
          <cell r="L294">
            <v>171520157.69001004</v>
          </cell>
          <cell r="M294">
            <v>175199799.71833891</v>
          </cell>
          <cell r="N294">
            <v>179206838.4543474</v>
          </cell>
          <cell r="O294">
            <v>183300102.65061685</v>
          </cell>
        </row>
        <row r="295">
          <cell r="C295" t="str">
            <v>ClimateSaver</v>
          </cell>
          <cell r="D295" t="str">
            <v>D1.CS</v>
          </cell>
          <cell r="F295">
            <v>1793811.2803112965</v>
          </cell>
          <cell r="G295">
            <v>1673232.2122263024</v>
          </cell>
          <cell r="H295">
            <v>1648212.409143416</v>
          </cell>
          <cell r="I295">
            <v>1661638.5918172598</v>
          </cell>
          <cell r="J295">
            <v>1682042.9340377888</v>
          </cell>
          <cell r="K295">
            <v>1657813.2826194246</v>
          </cell>
          <cell r="L295">
            <v>1673688.9860595851</v>
          </cell>
          <cell r="M295">
            <v>1675782.490934514</v>
          </cell>
          <cell r="N295">
            <v>1677931.5617632037</v>
          </cell>
          <cell r="O295">
            <v>1680030.2742875661</v>
          </cell>
        </row>
        <row r="296">
          <cell r="C296" t="str">
            <v>ClimateSaver Interval</v>
          </cell>
          <cell r="D296" t="str">
            <v>D3.CS</v>
          </cell>
          <cell r="F296">
            <v>564766.51227225224</v>
          </cell>
          <cell r="G296">
            <v>526805.2508732432</v>
          </cell>
          <cell r="H296">
            <v>518929.91747388546</v>
          </cell>
          <cell r="I296">
            <v>523157.23086052679</v>
          </cell>
          <cell r="J296">
            <v>529581.24844499724</v>
          </cell>
          <cell r="K296">
            <v>521954.67610135645</v>
          </cell>
          <cell r="L296">
            <v>526953.11338265496</v>
          </cell>
          <cell r="M296">
            <v>527612.97949898546</v>
          </cell>
          <cell r="N296">
            <v>528290.34607065842</v>
          </cell>
          <cell r="O296">
            <v>528951.86866202625</v>
          </cell>
        </row>
        <row r="297">
          <cell r="C297" t="str">
            <v>New Tariff 3</v>
          </cell>
          <cell r="D297" t="str">
            <v/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 t="str">
            <v>New Tariff 4</v>
          </cell>
          <cell r="D298" t="str">
            <v/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C299" t="str">
            <v>New Tariff 5</v>
          </cell>
          <cell r="D299" t="str">
            <v/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 t="str">
            <v>New Tariff 6</v>
          </cell>
          <cell r="D300" t="str">
            <v/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 t="str">
            <v>New Tariff 7</v>
          </cell>
          <cell r="D301" t="str">
            <v/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 t="str">
            <v>New Tariff 8</v>
          </cell>
          <cell r="D302" t="str">
            <v/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C303" t="str">
            <v>New Tariff 9</v>
          </cell>
          <cell r="D303" t="str">
            <v/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 t="str">
            <v>New Tariff 10</v>
          </cell>
          <cell r="D304" t="str">
            <v/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C305" t="str">
            <v>New Tariff 11</v>
          </cell>
          <cell r="D305" t="str">
            <v/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C306" t="str">
            <v>Residential Two Rate 5d</v>
          </cell>
          <cell r="D306" t="str">
            <v>D2</v>
          </cell>
          <cell r="F306">
            <v>20274818.329308614</v>
          </cell>
          <cell r="G306">
            <v>18294016.700920075</v>
          </cell>
          <cell r="H306">
            <v>17255380.544974603</v>
          </cell>
          <cell r="I306">
            <v>16462713.157816909</v>
          </cell>
          <cell r="J306">
            <v>15760229.257610358</v>
          </cell>
          <cell r="K306">
            <v>15012970.997578507</v>
          </cell>
          <cell r="L306">
            <v>14854894.916855132</v>
          </cell>
          <cell r="M306">
            <v>14585061.289886091</v>
          </cell>
          <cell r="N306">
            <v>14294341.952711398</v>
          </cell>
          <cell r="O306">
            <v>14012785.730573114</v>
          </cell>
        </row>
        <row r="307">
          <cell r="C307" t="str">
            <v>Docklands Two Rate 5d</v>
          </cell>
          <cell r="D307" t="str">
            <v>D2.DK</v>
          </cell>
          <cell r="F307">
            <v>340024.51012437249</v>
          </cell>
          <cell r="G307">
            <v>321626.61664780782</v>
          </cell>
          <cell r="H307">
            <v>320084.414369206</v>
          </cell>
          <cell r="I307">
            <v>324206.6054432973</v>
          </cell>
          <cell r="J307">
            <v>329264.61917430366</v>
          </cell>
          <cell r="K307">
            <v>326042.32934763224</v>
          </cell>
          <cell r="L307">
            <v>331189.47499709768</v>
          </cell>
          <cell r="M307">
            <v>333956.16912859009</v>
          </cell>
          <cell r="N307">
            <v>337169.67802534188</v>
          </cell>
          <cell r="O307">
            <v>340406.14336371346</v>
          </cell>
        </row>
        <row r="308">
          <cell r="C308" t="str">
            <v>Residential Interval</v>
          </cell>
          <cell r="D308" t="str">
            <v>D3</v>
          </cell>
          <cell r="F308">
            <v>5659214.5008137291</v>
          </cell>
          <cell r="G308">
            <v>5318222.7345482307</v>
          </cell>
          <cell r="H308">
            <v>5280906.6398378555</v>
          </cell>
          <cell r="I308">
            <v>5347849.7679789774</v>
          </cell>
          <cell r="J308">
            <v>5432258.0150896264</v>
          </cell>
          <cell r="K308">
            <v>5367759.8951868694</v>
          </cell>
          <cell r="L308">
            <v>5451827.0699594924</v>
          </cell>
          <cell r="M308">
            <v>5492648.2792505119</v>
          </cell>
          <cell r="N308">
            <v>5540527.8599213362</v>
          </cell>
          <cell r="O308">
            <v>5588638.9141607601</v>
          </cell>
        </row>
        <row r="309">
          <cell r="C309" t="str">
            <v>Residential AMI</v>
          </cell>
          <cell r="D309" t="str">
            <v>D4</v>
          </cell>
          <cell r="F309">
            <v>612874.14793175808</v>
          </cell>
          <cell r="G309">
            <v>1283482.4018605733</v>
          </cell>
          <cell r="H309">
            <v>1989370.5366535161</v>
          </cell>
          <cell r="I309">
            <v>2495461.3992379974</v>
          </cell>
          <cell r="J309">
            <v>2959295.0890313643</v>
          </cell>
          <cell r="K309">
            <v>3310851.5039040251</v>
          </cell>
          <cell r="L309">
            <v>3990029.4122940465</v>
          </cell>
          <cell r="M309">
            <v>4696649.0970591214</v>
          </cell>
          <cell r="N309">
            <v>5558209.110830294</v>
          </cell>
          <cell r="O309">
            <v>6496676.4042163529</v>
          </cell>
        </row>
        <row r="310">
          <cell r="C310" t="str">
            <v>Residential Docklands AMI</v>
          </cell>
          <cell r="D310" t="str">
            <v>D4.DK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C311" t="str">
            <v>New Tariff 5</v>
          </cell>
          <cell r="D311" t="str">
            <v/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C312" t="str">
            <v>New Tariff 6</v>
          </cell>
          <cell r="D312" t="str">
            <v/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C313" t="str">
            <v>New Tariff 7</v>
          </cell>
          <cell r="D313" t="str">
            <v/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C314" t="str">
            <v>New Tariff 8</v>
          </cell>
          <cell r="D314" t="str">
            <v/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C315" t="str">
            <v>New Tariff 9</v>
          </cell>
          <cell r="D315" t="str">
            <v/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 t="str">
            <v>New Tariff 10</v>
          </cell>
          <cell r="D316" t="str">
            <v/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C317" t="str">
            <v>New Tariff 11</v>
          </cell>
          <cell r="D317" t="str">
            <v/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C318" t="str">
            <v>Dedicated circuit</v>
          </cell>
          <cell r="D318" t="str">
            <v>DD1</v>
          </cell>
          <cell r="F318">
            <v>6058151.0368559184</v>
          </cell>
          <cell r="G318">
            <v>5609348.0741364779</v>
          </cell>
          <cell r="H318">
            <v>5259149.3131809859</v>
          </cell>
          <cell r="I318">
            <v>4956151.5465040319</v>
          </cell>
          <cell r="J318">
            <v>4674922.8152439734</v>
          </cell>
          <cell r="K318">
            <v>4384108.0671121236</v>
          </cell>
          <cell r="L318">
            <v>4132802.2181667108</v>
          </cell>
          <cell r="M318">
            <v>3889125.4157568393</v>
          </cell>
          <cell r="N318">
            <v>3659725.3262751433</v>
          </cell>
          <cell r="O318">
            <v>3443878.202853553</v>
          </cell>
        </row>
        <row r="319">
          <cell r="C319" t="str">
            <v>Hot Water Interval</v>
          </cell>
          <cell r="D319" t="str">
            <v>D3.HW</v>
          </cell>
          <cell r="F319">
            <v>153135.97788915411</v>
          </cell>
          <cell r="G319">
            <v>141791.28209707633</v>
          </cell>
          <cell r="H319">
            <v>132939.07135022749</v>
          </cell>
          <cell r="I319">
            <v>125279.99203443911</v>
          </cell>
          <cell r="J319">
            <v>118171.183338513</v>
          </cell>
          <cell r="K319">
            <v>110820.06241583763</v>
          </cell>
          <cell r="L319">
            <v>104467.63463822112</v>
          </cell>
          <cell r="M319">
            <v>98308.051425633515</v>
          </cell>
          <cell r="N319">
            <v>92509.350334009592</v>
          </cell>
          <cell r="O319">
            <v>87053.236724653194</v>
          </cell>
        </row>
        <row r="320">
          <cell r="C320" t="str">
            <v>Dedicated Circuit AMI - Slab Heat</v>
          </cell>
          <cell r="D320" t="str">
            <v>DCSH</v>
          </cell>
          <cell r="F320">
            <v>1.1464928006642637E-2</v>
          </cell>
          <cell r="G320">
            <v>1.061557749929432E-2</v>
          </cell>
          <cell r="H320">
            <v>9.9528334445581259E-3</v>
          </cell>
          <cell r="I320">
            <v>9.3794163144814788E-3</v>
          </cell>
          <cell r="J320">
            <v>8.8471966425583831E-3</v>
          </cell>
          <cell r="K320">
            <v>8.2968356280644362E-3</v>
          </cell>
          <cell r="L320">
            <v>7.8212444042274915E-3</v>
          </cell>
          <cell r="M320">
            <v>7.3600909962781309E-3</v>
          </cell>
          <cell r="N320">
            <v>6.9259559780812299E-3</v>
          </cell>
          <cell r="O320">
            <v>6.5174696733631228E-3</v>
          </cell>
        </row>
        <row r="321">
          <cell r="C321" t="str">
            <v>Dedicated Circuit AMI - Hot Water</v>
          </cell>
          <cell r="D321" t="str">
            <v>DCHW</v>
          </cell>
          <cell r="F321">
            <v>1.1464928006642637E-2</v>
          </cell>
          <cell r="G321">
            <v>1.061557749929432E-2</v>
          </cell>
          <cell r="H321">
            <v>9.9528334445581259E-3</v>
          </cell>
          <cell r="I321">
            <v>9.3794163144814788E-3</v>
          </cell>
          <cell r="J321">
            <v>8.8471966425583831E-3</v>
          </cell>
          <cell r="K321">
            <v>8.2968356280644362E-3</v>
          </cell>
          <cell r="L321">
            <v>7.8212444042274915E-3</v>
          </cell>
          <cell r="M321">
            <v>7.3600909962781309E-3</v>
          </cell>
          <cell r="N321">
            <v>6.9259559780812299E-3</v>
          </cell>
          <cell r="O321">
            <v>6.5174696733631228E-3</v>
          </cell>
        </row>
        <row r="322">
          <cell r="C322" t="str">
            <v>New Tariff 4</v>
          </cell>
          <cell r="D322" t="str">
            <v/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C323" t="str">
            <v>New Tariff 5</v>
          </cell>
          <cell r="D323" t="str">
            <v/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C324" t="str">
            <v>New Tariff 6</v>
          </cell>
          <cell r="D324" t="str">
            <v/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C325" t="str">
            <v>New Tariff 7</v>
          </cell>
          <cell r="D325" t="str">
            <v/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C326" t="str">
            <v>New Tariff 8</v>
          </cell>
          <cell r="D326" t="str">
            <v/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 t="str">
            <v>New Tariff 9</v>
          </cell>
          <cell r="D327" t="str">
            <v/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 t="str">
            <v>New Tariff 10</v>
          </cell>
          <cell r="D328" t="str">
            <v/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 t="str">
            <v>New Tariff 11</v>
          </cell>
          <cell r="D329" t="str">
            <v/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C330" t="str">
            <v>Non-Residential Single Rate</v>
          </cell>
          <cell r="D330" t="str">
            <v>ND1</v>
          </cell>
          <cell r="F330">
            <v>23197500.874004204</v>
          </cell>
          <cell r="G330">
            <v>21735685.789979234</v>
          </cell>
          <cell r="H330">
            <v>21640207.329754584</v>
          </cell>
          <cell r="I330">
            <v>21732856.634065237</v>
          </cell>
          <cell r="J330">
            <v>21577248.369404469</v>
          </cell>
          <cell r="K330">
            <v>20785567.311538018</v>
          </cell>
          <cell r="L330">
            <v>20662046.530155558</v>
          </cell>
          <cell r="M330">
            <v>20526269.023952562</v>
          </cell>
          <cell r="N330">
            <v>20437353.785890192</v>
          </cell>
          <cell r="O330">
            <v>20348379.64711101</v>
          </cell>
        </row>
        <row r="331">
          <cell r="C331" t="str">
            <v>Non-Residential Single Rate (R)</v>
          </cell>
          <cell r="D331" t="str">
            <v>ND1.R</v>
          </cell>
          <cell r="F331">
            <v>6.4930000000000002E-2</v>
          </cell>
          <cell r="G331">
            <v>6.0579586872955539E-2</v>
          </cell>
          <cell r="H331">
            <v>5.967736164754401E-2</v>
          </cell>
          <cell r="I331">
            <v>6.0163779952016758E-2</v>
          </cell>
          <cell r="J331">
            <v>6.0902257069089333E-2</v>
          </cell>
          <cell r="K331">
            <v>6.0028616327136089E-2</v>
          </cell>
          <cell r="L331">
            <v>6.0603554243263358E-2</v>
          </cell>
          <cell r="M331">
            <v>6.0680709079595434E-2</v>
          </cell>
          <cell r="N331">
            <v>6.0759886529697917E-2</v>
          </cell>
          <cell r="O331">
            <v>6.0837260879167472E-2</v>
          </cell>
        </row>
        <row r="332">
          <cell r="C332" t="str">
            <v>New Tariff 2</v>
          </cell>
          <cell r="D332" t="str">
            <v/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 t="str">
            <v>New Tariff 3</v>
          </cell>
          <cell r="D333" t="str">
            <v/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C334" t="str">
            <v>New Tariff 4</v>
          </cell>
          <cell r="D334" t="str">
            <v/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C335" t="str">
            <v>New Tariff 5</v>
          </cell>
          <cell r="D335" t="str">
            <v/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C336" t="str">
            <v>New Tariff 6</v>
          </cell>
          <cell r="D336" t="str">
            <v/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 t="str">
            <v>New Tariff 7</v>
          </cell>
          <cell r="D337" t="str">
            <v/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 t="str">
            <v>New Tariff 8</v>
          </cell>
          <cell r="D338" t="str">
            <v/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 t="str">
            <v>New Tariff 9</v>
          </cell>
          <cell r="D339" t="str">
            <v/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 t="str">
            <v>New Tariff 10</v>
          </cell>
          <cell r="D340" t="str">
            <v/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C341" t="str">
            <v>New Tariff 11</v>
          </cell>
          <cell r="D341" t="str">
            <v/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 t="str">
            <v>Non-Residential Two Rate 5d</v>
          </cell>
          <cell r="D342" t="str">
            <v>ND2</v>
          </cell>
          <cell r="F342">
            <v>85747676.566590071</v>
          </cell>
          <cell r="G342">
            <v>83494136.267092183</v>
          </cell>
          <cell r="H342">
            <v>86510159.919585988</v>
          </cell>
          <cell r="I342">
            <v>90470453.586965054</v>
          </cell>
          <cell r="J342">
            <v>93574487.787937433</v>
          </cell>
          <cell r="K342">
            <v>93828061.752380967</v>
          </cell>
          <cell r="L342">
            <v>97193371.20935376</v>
          </cell>
          <cell r="M342">
            <v>100580577.52941476</v>
          </cell>
          <cell r="N342">
            <v>104323364.79758422</v>
          </cell>
          <cell r="O342">
            <v>108202453.53898947</v>
          </cell>
        </row>
        <row r="343">
          <cell r="C343" t="str">
            <v>Business Sunraysia</v>
          </cell>
          <cell r="D343">
            <v>0</v>
          </cell>
          <cell r="F343">
            <v>8.3489999999999995E-2</v>
          </cell>
          <cell r="G343">
            <v>7.7579934294666655E-2</v>
          </cell>
          <cell r="H343">
            <v>7.6318409245493685E-2</v>
          </cell>
          <cell r="I343">
            <v>7.6931902272633287E-2</v>
          </cell>
          <cell r="J343">
            <v>7.7885376297917253E-2</v>
          </cell>
          <cell r="K343">
            <v>7.6661133261704414E-2</v>
          </cell>
          <cell r="L343">
            <v>7.7392841213778263E-2</v>
          </cell>
          <cell r="M343">
            <v>7.745180564908255E-2</v>
          </cell>
          <cell r="N343">
            <v>7.7513042515747824E-2</v>
          </cell>
          <cell r="O343">
            <v>7.7571380272021359E-2</v>
          </cell>
        </row>
        <row r="344">
          <cell r="C344" t="str">
            <v>Non-Residential Interval</v>
          </cell>
          <cell r="D344" t="str">
            <v>ND5</v>
          </cell>
          <cell r="F344">
            <v>12213479.343136443</v>
          </cell>
          <cell r="G344">
            <v>11892818.288148358</v>
          </cell>
          <cell r="H344">
            <v>12322054.90282538</v>
          </cell>
          <cell r="I344">
            <v>12885990.174329821</v>
          </cell>
          <cell r="J344">
            <v>13328407.48338701</v>
          </cell>
          <cell r="K344">
            <v>13365258.136141965</v>
          </cell>
          <cell r="L344">
            <v>13844759.597947616</v>
          </cell>
          <cell r="M344">
            <v>14327077.935985342</v>
          </cell>
          <cell r="N344">
            <v>14859912.562967598</v>
          </cell>
          <cell r="O344">
            <v>15412140.521139856</v>
          </cell>
        </row>
        <row r="345">
          <cell r="C345" t="str">
            <v>Non-Residential AMI</v>
          </cell>
          <cell r="D345" t="str">
            <v>ND7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C346" t="str">
            <v>New Tariff 4</v>
          </cell>
          <cell r="D346" t="str">
            <v/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C347" t="str">
            <v>New Tariff 5</v>
          </cell>
          <cell r="D347" t="str">
            <v/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C348" t="str">
            <v>New Tariff 6</v>
          </cell>
          <cell r="D348" t="str">
            <v/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C349" t="str">
            <v>New Tariff 7</v>
          </cell>
          <cell r="D349" t="str">
            <v/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 t="str">
            <v>New Tariff 8</v>
          </cell>
          <cell r="D350" t="str">
            <v/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C351" t="str">
            <v>New Tariff 9</v>
          </cell>
          <cell r="D351" t="str">
            <v/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C352" t="str">
            <v>New Tariff 10</v>
          </cell>
          <cell r="D352" t="str">
            <v/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 t="str">
            <v>New Tariff 11</v>
          </cell>
          <cell r="D353" t="str">
            <v/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 t="str">
            <v>Non-Residential Two Rate 7d</v>
          </cell>
          <cell r="D354" t="str">
            <v>ND3</v>
          </cell>
          <cell r="F354">
            <v>14312277.682398444</v>
          </cell>
          <cell r="G354">
            <v>13012566.858217712</v>
          </cell>
          <cell r="H354">
            <v>12577827.825278772</v>
          </cell>
          <cell r="I354">
            <v>12290045.548906449</v>
          </cell>
          <cell r="J354">
            <v>11879973.367320878</v>
          </cell>
          <cell r="K354">
            <v>11141424.464644874</v>
          </cell>
          <cell r="L354">
            <v>10771835.499045899</v>
          </cell>
          <cell r="M354">
            <v>10404943.764075125</v>
          </cell>
          <cell r="N354">
            <v>10069124.294814203</v>
          </cell>
          <cell r="O354">
            <v>9743935.5982338842</v>
          </cell>
        </row>
        <row r="355">
          <cell r="C355" t="str">
            <v>New Tariff  1</v>
          </cell>
          <cell r="D355" t="str">
            <v/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 t="str">
            <v>New Tariff  2</v>
          </cell>
          <cell r="D356" t="str">
            <v/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 t="str">
            <v>New Tariff  3</v>
          </cell>
          <cell r="D357" t="str">
            <v/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 t="str">
            <v>New Tariff  4</v>
          </cell>
          <cell r="D358" t="str">
            <v/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 t="str">
            <v>New Tariff  5</v>
          </cell>
          <cell r="D359" t="str">
            <v/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 t="str">
            <v>New Tariff  6</v>
          </cell>
          <cell r="D360" t="str">
            <v/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 t="str">
            <v>New Tariff  7</v>
          </cell>
          <cell r="D361" t="str">
            <v/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 t="str">
            <v>New Tariff  8</v>
          </cell>
          <cell r="D362" t="str">
            <v/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C363" t="str">
            <v>New Tariff  9</v>
          </cell>
          <cell r="D363" t="str">
            <v/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 t="str">
            <v>New Tariff  10</v>
          </cell>
          <cell r="D364" t="str">
            <v/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 t="str">
            <v>New Tariff  11</v>
          </cell>
          <cell r="D365" t="str">
            <v/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 t="str">
            <v>Unmetered supplies</v>
          </cell>
          <cell r="D366" t="str">
            <v>PL2</v>
          </cell>
          <cell r="F366">
            <v>4530828.6751345266</v>
          </cell>
          <cell r="G366">
            <v>4352233.8478415031</v>
          </cell>
          <cell r="H366">
            <v>4410079.9956844673</v>
          </cell>
          <cell r="I366">
            <v>4574560.9061597874</v>
          </cell>
          <cell r="J366">
            <v>4764582.7742168326</v>
          </cell>
          <cell r="K366">
            <v>4824526.3379130429</v>
          </cell>
          <cell r="L366">
            <v>5009739.3803463355</v>
          </cell>
          <cell r="M366">
            <v>5169004.9518281836</v>
          </cell>
          <cell r="N366">
            <v>5328930.6566890981</v>
          </cell>
          <cell r="O366">
            <v>5493625.9557965528</v>
          </cell>
        </row>
        <row r="367">
          <cell r="C367" t="str">
            <v>New Tariff 1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 t="str">
            <v>New Tariff 2</v>
          </cell>
          <cell r="D368" t="str">
            <v/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 t="str">
            <v>Large Low Voltage Demand (kVa)</v>
          </cell>
          <cell r="D369" t="str">
            <v>DLk</v>
          </cell>
          <cell r="F369">
            <v>55.316468151605669</v>
          </cell>
          <cell r="G369">
            <v>52.826186017331338</v>
          </cell>
          <cell r="H369">
            <v>53.827213606266056</v>
          </cell>
          <cell r="I369">
            <v>55.55103034921423</v>
          </cell>
          <cell r="J369">
            <v>56.796648323091596</v>
          </cell>
          <cell r="K369">
            <v>56.181530863006728</v>
          </cell>
          <cell r="L369">
            <v>57.647361203421546</v>
          </cell>
          <cell r="M369">
            <v>59.177012502009781</v>
          </cell>
          <cell r="N369">
            <v>60.954101880716138</v>
          </cell>
          <cell r="O369">
            <v>62.781462335649117</v>
          </cell>
        </row>
        <row r="370">
          <cell r="C370" t="str">
            <v>Large Low Voltage Demand Docklands (kVa)</v>
          </cell>
          <cell r="D370" t="str">
            <v>DLDKk</v>
          </cell>
          <cell r="F370">
            <v>47.376236011252651</v>
          </cell>
          <cell r="G370">
            <v>45.243358734137495</v>
          </cell>
          <cell r="H370">
            <v>46.100699281007998</v>
          </cell>
          <cell r="I370">
            <v>47.577076705106073</v>
          </cell>
          <cell r="J370">
            <v>48.643896144355317</v>
          </cell>
          <cell r="K370">
            <v>48.117075127944702</v>
          </cell>
          <cell r="L370">
            <v>49.372497752607337</v>
          </cell>
          <cell r="M370">
            <v>50.682581349792535</v>
          </cell>
          <cell r="N370">
            <v>52.204585514490475</v>
          </cell>
          <cell r="O370">
            <v>53.769644887620466</v>
          </cell>
        </row>
        <row r="371">
          <cell r="C371" t="str">
            <v>Large Low Voltage Demand CXX (kVa)</v>
          </cell>
          <cell r="D371" t="str">
            <v>DLCXXk</v>
          </cell>
          <cell r="F371">
            <v>63.397572253453859</v>
          </cell>
          <cell r="G371">
            <v>60.543081142542398</v>
          </cell>
          <cell r="H371">
            <v>61.690338469130708</v>
          </cell>
          <cell r="I371">
            <v>63.665970972265683</v>
          </cell>
          <cell r="J371">
            <v>65.093549480564761</v>
          </cell>
          <cell r="K371">
            <v>64.388574888204843</v>
          </cell>
          <cell r="L371">
            <v>66.068534303155445</v>
          </cell>
          <cell r="M371">
            <v>67.821637311506336</v>
          </cell>
          <cell r="N371">
            <v>69.858324194559003</v>
          </cell>
          <cell r="O371">
            <v>71.952625726879475</v>
          </cell>
        </row>
        <row r="372">
          <cell r="C372" t="str">
            <v>New Tariff 6</v>
          </cell>
          <cell r="D372" t="str">
            <v/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 t="str">
            <v>New Tariff 7</v>
          </cell>
          <cell r="D373" t="str">
            <v/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C374" t="str">
            <v>New Tariff 8</v>
          </cell>
          <cell r="D374" t="str">
            <v/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C375" t="str">
            <v>New Tariff 9</v>
          </cell>
          <cell r="D375" t="str">
            <v/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C376" t="str">
            <v>New Tariff 10</v>
          </cell>
          <cell r="D376" t="str">
            <v/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C377" t="str">
            <v>New Tariff 11</v>
          </cell>
          <cell r="D377" t="str">
            <v/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C378" t="str">
            <v>Large Low Voltage Demand</v>
          </cell>
          <cell r="D378" t="str">
            <v>DL</v>
          </cell>
          <cell r="F378">
            <v>48799785.377449661</v>
          </cell>
          <cell r="G378">
            <v>47675081.01775831</v>
          </cell>
          <cell r="H378">
            <v>48781763.582242168</v>
          </cell>
          <cell r="I378">
            <v>50224210.909379974</v>
          </cell>
          <cell r="J378">
            <v>51245392.154905252</v>
          </cell>
          <cell r="K378">
            <v>51101490.434297346</v>
          </cell>
          <cell r="L378">
            <v>52333312.772482723</v>
          </cell>
          <cell r="M378">
            <v>53715267.054387048</v>
          </cell>
          <cell r="N378">
            <v>55299227.509750172</v>
          </cell>
          <cell r="O378">
            <v>56929568.541861966</v>
          </cell>
        </row>
        <row r="379">
          <cell r="C379" t="str">
            <v>Large Low Voltage Demand A</v>
          </cell>
          <cell r="D379" t="str">
            <v>DL.A</v>
          </cell>
          <cell r="F379">
            <v>226678.57588278822</v>
          </cell>
          <cell r="G379">
            <v>221811.42078665493</v>
          </cell>
          <cell r="H379">
            <v>227175.06144274463</v>
          </cell>
          <cell r="I379">
            <v>233982.72531818974</v>
          </cell>
          <cell r="J379">
            <v>238766.76262178962</v>
          </cell>
          <cell r="K379">
            <v>238212.20991639071</v>
          </cell>
          <cell r="L379">
            <v>244015.96771775605</v>
          </cell>
          <cell r="M379">
            <v>250592.90618528708</v>
          </cell>
          <cell r="N379">
            <v>258133.49076655859</v>
          </cell>
          <cell r="O379">
            <v>265899.79187956656</v>
          </cell>
        </row>
        <row r="380">
          <cell r="C380" t="str">
            <v>Large Low Voltage Demand C</v>
          </cell>
          <cell r="D380" t="str">
            <v>DL.C</v>
          </cell>
          <cell r="F380">
            <v>33555181.142132387</v>
          </cell>
          <cell r="G380">
            <v>32801222.568147875</v>
          </cell>
          <cell r="H380">
            <v>33573592.655997664</v>
          </cell>
          <cell r="I380">
            <v>34570248.425134487</v>
          </cell>
          <cell r="J380">
            <v>35274067.10679847</v>
          </cell>
          <cell r="K380">
            <v>35181932.038884014</v>
          </cell>
          <cell r="L380">
            <v>36032601.844305664</v>
          </cell>
          <cell r="M380">
            <v>36990420.46406617</v>
          </cell>
          <cell r="N380">
            <v>38088264.776518129</v>
          </cell>
          <cell r="O380">
            <v>39218482.850978926</v>
          </cell>
        </row>
        <row r="381">
          <cell r="C381" t="str">
            <v>Large Low Voltage Demand S</v>
          </cell>
          <cell r="D381" t="str">
            <v>DL.S</v>
          </cell>
          <cell r="F381">
            <v>2295558.9538271776</v>
          </cell>
          <cell r="G381">
            <v>2237660.3233226109</v>
          </cell>
          <cell r="H381">
            <v>2287070.5124716968</v>
          </cell>
          <cell r="I381">
            <v>2353805.8936010492</v>
          </cell>
          <cell r="J381">
            <v>2401458.7912560604</v>
          </cell>
          <cell r="K381">
            <v>2393096.5726396507</v>
          </cell>
          <cell r="L381">
            <v>2450191.0340724518</v>
          </cell>
          <cell r="M381">
            <v>2513437.4373677359</v>
          </cell>
          <cell r="N381">
            <v>2585925.4850035803</v>
          </cell>
          <cell r="O381">
            <v>2660482.6635888997</v>
          </cell>
        </row>
        <row r="382">
          <cell r="C382" t="str">
            <v>Large Low Voltage Demand Docklands</v>
          </cell>
          <cell r="D382" t="str">
            <v>DL.DK</v>
          </cell>
          <cell r="F382">
            <v>314278.03913120757</v>
          </cell>
          <cell r="G382">
            <v>308328.64641680353</v>
          </cell>
          <cell r="H382">
            <v>316000.52186927345</v>
          </cell>
          <cell r="I382">
            <v>325448.55769159336</v>
          </cell>
          <cell r="J382">
            <v>332058.9968979751</v>
          </cell>
          <cell r="K382">
            <v>331570.27920187241</v>
          </cell>
          <cell r="L382">
            <v>339623.71032167401</v>
          </cell>
          <cell r="M382">
            <v>348837.55393948423</v>
          </cell>
          <cell r="N382">
            <v>359388.99421815132</v>
          </cell>
          <cell r="O382">
            <v>370258.95536329073</v>
          </cell>
        </row>
        <row r="383">
          <cell r="C383" t="str">
            <v>Large Low Voltage Demand CXX</v>
          </cell>
          <cell r="D383" t="str">
            <v>DL.CXX</v>
          </cell>
          <cell r="F383">
            <v>17017823.835995942</v>
          </cell>
          <cell r="G383">
            <v>16579835.25424068</v>
          </cell>
          <cell r="H383">
            <v>16950007.117594939</v>
          </cell>
          <cell r="I383">
            <v>17450395.106727317</v>
          </cell>
          <cell r="J383">
            <v>17806750.936215784</v>
          </cell>
          <cell r="K383">
            <v>17740902.407760344</v>
          </cell>
          <cell r="L383">
            <v>18168490.768321514</v>
          </cell>
          <cell r="M383">
            <v>18642690.556661472</v>
          </cell>
          <cell r="N383">
            <v>19186756.47987289</v>
          </cell>
          <cell r="O383">
            <v>19746529.429650534</v>
          </cell>
        </row>
        <row r="384">
          <cell r="C384" t="str">
            <v>Large Low Voltage Demand EN.R</v>
          </cell>
          <cell r="D384" t="str">
            <v>DL.R</v>
          </cell>
          <cell r="F384">
            <v>23.100255204555939</v>
          </cell>
          <cell r="G384">
            <v>22.479897049696078</v>
          </cell>
          <cell r="H384">
            <v>22.931676916613792</v>
          </cell>
          <cell r="I384">
            <v>23.571354500722883</v>
          </cell>
          <cell r="J384">
            <v>24.036295507420594</v>
          </cell>
          <cell r="K384">
            <v>23.944403956432907</v>
          </cell>
          <cell r="L384">
            <v>24.494612766116443</v>
          </cell>
          <cell r="M384">
            <v>25.092197107349552</v>
          </cell>
          <cell r="N384">
            <v>25.775261448596822</v>
          </cell>
          <cell r="O384">
            <v>26.476598915625974</v>
          </cell>
        </row>
        <row r="385">
          <cell r="C385" t="str">
            <v>Large Low Voltage Demand EN.NR</v>
          </cell>
          <cell r="D385" t="str">
            <v>DL.NR</v>
          </cell>
          <cell r="F385">
            <v>607623.40868103819</v>
          </cell>
          <cell r="G385">
            <v>592755.70960759558</v>
          </cell>
          <cell r="H385">
            <v>606721.27007487963</v>
          </cell>
          <cell r="I385">
            <v>625070.61747002031</v>
          </cell>
          <cell r="J385">
            <v>638007.96258366678</v>
          </cell>
          <cell r="K385">
            <v>635849.99162828864</v>
          </cell>
          <cell r="L385">
            <v>651485.63475624239</v>
          </cell>
          <cell r="M385">
            <v>669028.94655877934</v>
          </cell>
          <cell r="N385">
            <v>689180.79556294275</v>
          </cell>
          <cell r="O385">
            <v>709933.60644614708</v>
          </cell>
        </row>
        <row r="386">
          <cell r="C386" t="str">
            <v>Large Low Voltage Demand EN.R CXX</v>
          </cell>
          <cell r="D386" t="str">
            <v>DL.CXXR</v>
          </cell>
          <cell r="F386">
            <v>6739.8306129683351</v>
          </cell>
          <cell r="G386">
            <v>6558.305286722386</v>
          </cell>
          <cell r="H386">
            <v>6690.17536549122</v>
          </cell>
          <cell r="I386">
            <v>6877.0165802741349</v>
          </cell>
          <cell r="J386">
            <v>7012.7929012842606</v>
          </cell>
          <cell r="K386">
            <v>6985.7379554635372</v>
          </cell>
          <cell r="L386">
            <v>7146.4275445248368</v>
          </cell>
          <cell r="M386">
            <v>7320.9444877796368</v>
          </cell>
          <cell r="N386">
            <v>7520.4511125325862</v>
          </cell>
          <cell r="O386">
            <v>7725.3009551421155</v>
          </cell>
        </row>
        <row r="387">
          <cell r="C387" t="str">
            <v>Large Low Voltage Demand EN.NR CXX</v>
          </cell>
          <cell r="D387" t="str">
            <v>DL.CXXNR</v>
          </cell>
          <cell r="F387">
            <v>24.20591288349976</v>
          </cell>
          <cell r="G387">
            <v>23.553577678138183</v>
          </cell>
          <cell r="H387">
            <v>24.026106230038877</v>
          </cell>
          <cell r="I387">
            <v>24.696247698123859</v>
          </cell>
          <cell r="J387">
            <v>25.183452017457775</v>
          </cell>
          <cell r="K387">
            <v>25.086311446298257</v>
          </cell>
          <cell r="L387">
            <v>25.662741257256219</v>
          </cell>
          <cell r="M387">
            <v>26.28849843752981</v>
          </cell>
          <cell r="N387">
            <v>27.003794299840749</v>
          </cell>
          <cell r="O387">
            <v>27.738213199945083</v>
          </cell>
        </row>
        <row r="388">
          <cell r="C388" t="str">
            <v>New Tariff 10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C389" t="str">
            <v>New Tariff 11</v>
          </cell>
          <cell r="D389" t="str">
            <v/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C390" t="str">
            <v>High Voltage Demand</v>
          </cell>
          <cell r="D390" t="str">
            <v>DH</v>
          </cell>
          <cell r="F390">
            <v>30431502.18544513</v>
          </cell>
          <cell r="G390">
            <v>29434043.680181406</v>
          </cell>
          <cell r="H390">
            <v>29625375.765058987</v>
          </cell>
          <cell r="I390">
            <v>30047414.681009486</v>
          </cell>
          <cell r="J390">
            <v>30336506.476356953</v>
          </cell>
          <cell r="K390">
            <v>30030575.466602128</v>
          </cell>
          <cell r="L390">
            <v>30401726.20758402</v>
          </cell>
          <cell r="M390">
            <v>30775449.99711908</v>
          </cell>
          <cell r="N390">
            <v>31215406.970092151</v>
          </cell>
          <cell r="O390">
            <v>31661670.002150133</v>
          </cell>
        </row>
        <row r="391">
          <cell r="C391" t="str">
            <v>High Voltage Demand A</v>
          </cell>
          <cell r="D391" t="str">
            <v>DH.A</v>
          </cell>
          <cell r="F391">
            <v>366127.45269565732</v>
          </cell>
          <cell r="G391">
            <v>358907.52383633016</v>
          </cell>
          <cell r="H391">
            <v>362693.05468521494</v>
          </cell>
          <cell r="I391">
            <v>367930.37067877071</v>
          </cell>
          <cell r="J391">
            <v>371354.35185279831</v>
          </cell>
          <cell r="K391">
            <v>369246.10855118383</v>
          </cell>
          <cell r="L391">
            <v>373819.18545207917</v>
          </cell>
          <cell r="M391">
            <v>378917.24593954411</v>
          </cell>
          <cell r="N391">
            <v>384823.4692627663</v>
          </cell>
          <cell r="O391">
            <v>390825.06221462635</v>
          </cell>
        </row>
        <row r="392">
          <cell r="C392" t="str">
            <v>High Voltage Demand C</v>
          </cell>
          <cell r="D392" t="str">
            <v>DH.C</v>
          </cell>
          <cell r="F392">
            <v>16066381.135427153</v>
          </cell>
          <cell r="G392">
            <v>15558566.859687205</v>
          </cell>
          <cell r="H392">
            <v>15667061.747441206</v>
          </cell>
          <cell r="I392">
            <v>15891614.375559589</v>
          </cell>
          <cell r="J392">
            <v>16043727.525583889</v>
          </cell>
          <cell r="K392">
            <v>15886279.455306016</v>
          </cell>
          <cell r="L392">
            <v>16083198.934328806</v>
          </cell>
          <cell r="M392">
            <v>16284238.696198169</v>
          </cell>
          <cell r="N392">
            <v>16520741.857380155</v>
          </cell>
          <cell r="O392">
            <v>16760701.917397713</v>
          </cell>
        </row>
        <row r="393">
          <cell r="C393" t="str">
            <v>High Voltage Demand D1</v>
          </cell>
          <cell r="D393" t="str">
            <v>DH.D1</v>
          </cell>
          <cell r="F393">
            <v>2573745.4485877929</v>
          </cell>
          <cell r="G393">
            <v>2547133.6037906753</v>
          </cell>
          <cell r="H393">
            <v>2583429.9244530471</v>
          </cell>
          <cell r="I393">
            <v>2622277.3067177651</v>
          </cell>
          <cell r="J393">
            <v>2645715.6809618175</v>
          </cell>
          <cell r="K393">
            <v>2637068.2748974711</v>
          </cell>
          <cell r="L393">
            <v>2670369.934066195</v>
          </cell>
          <cell r="M393">
            <v>2710924.0165670728</v>
          </cell>
          <cell r="N393">
            <v>2757729.8682042239</v>
          </cell>
          <cell r="O393">
            <v>2805388.6539666164</v>
          </cell>
        </row>
        <row r="394">
          <cell r="C394" t="str">
            <v>High Voltage Demand D2</v>
          </cell>
          <cell r="D394" t="str">
            <v>DH.D2</v>
          </cell>
          <cell r="F394">
            <v>1247946.9382905227</v>
          </cell>
          <cell r="G394">
            <v>1225979.3247383982</v>
          </cell>
          <cell r="H394">
            <v>1240038.1122885721</v>
          </cell>
          <cell r="I394">
            <v>1258151.6978886873</v>
          </cell>
          <cell r="J394">
            <v>1269739.6026083201</v>
          </cell>
          <cell r="K394">
            <v>1263214.3060980851</v>
          </cell>
          <cell r="L394">
            <v>1278949.0456763953</v>
          </cell>
          <cell r="M394">
            <v>1296912.4270582986</v>
          </cell>
          <cell r="N394">
            <v>1317713.1762837349</v>
          </cell>
          <cell r="O394">
            <v>1338865.8701015366</v>
          </cell>
        </row>
        <row r="395">
          <cell r="C395" t="str">
            <v>High Voltage Demand Docklands</v>
          </cell>
          <cell r="D395" t="str">
            <v>DH.DK</v>
          </cell>
          <cell r="F395">
            <v>77969.294977546175</v>
          </cell>
          <cell r="G395">
            <v>76409.816502873786</v>
          </cell>
          <cell r="H395">
            <v>77198.299789657118</v>
          </cell>
          <cell r="I395">
            <v>78308.669729379893</v>
          </cell>
          <cell r="J395">
            <v>79039.512824047182</v>
          </cell>
          <cell r="K395">
            <v>78584.74089177468</v>
          </cell>
          <cell r="L395">
            <v>79555.98382812085</v>
          </cell>
          <cell r="M395">
            <v>80631.888810154574</v>
          </cell>
          <cell r="N395">
            <v>81878.090880328207</v>
          </cell>
          <cell r="O395">
            <v>83144.116545109413</v>
          </cell>
        </row>
        <row r="396">
          <cell r="C396" t="str">
            <v>High Voltage Demand D3</v>
          </cell>
          <cell r="D396" t="str">
            <v>DH.D3</v>
          </cell>
          <cell r="F396">
            <v>1058091.19296089</v>
          </cell>
          <cell r="G396">
            <v>1021442.4321973968</v>
          </cell>
          <cell r="H396">
            <v>1026694.4104523769</v>
          </cell>
          <cell r="I396">
            <v>1040875.7250152227</v>
          </cell>
          <cell r="J396">
            <v>1051075.0000557734</v>
          </cell>
          <cell r="K396">
            <v>1040385.3446193861</v>
          </cell>
          <cell r="L396">
            <v>1053034.0859554762</v>
          </cell>
          <cell r="M396">
            <v>1065197.1412626065</v>
          </cell>
          <cell r="N396">
            <v>1079485.2894348286</v>
          </cell>
          <cell r="O396">
            <v>1093959.970363274</v>
          </cell>
        </row>
        <row r="397">
          <cell r="C397" t="str">
            <v>High Voltage Demand D4</v>
          </cell>
          <cell r="D397" t="str">
            <v>DH.D4</v>
          </cell>
          <cell r="F397">
            <v>980595.62253678823</v>
          </cell>
          <cell r="G397">
            <v>958368.92662502651</v>
          </cell>
          <cell r="H397">
            <v>968276.36942282435</v>
          </cell>
          <cell r="I397">
            <v>982556.17335378332</v>
          </cell>
          <cell r="J397">
            <v>991655.40766923781</v>
          </cell>
          <cell r="K397">
            <v>984602.35573227738</v>
          </cell>
          <cell r="L397">
            <v>996958.87796891539</v>
          </cell>
          <cell r="M397">
            <v>1010735.8280354782</v>
          </cell>
          <cell r="N397">
            <v>1026813.1552268881</v>
          </cell>
          <cell r="O397">
            <v>1043156.0512223241</v>
          </cell>
        </row>
        <row r="398">
          <cell r="C398" t="str">
            <v>High Voltage Demand D5</v>
          </cell>
          <cell r="D398">
            <v>0</v>
          </cell>
          <cell r="F398">
            <v>1.4750000000000003E-2</v>
          </cell>
          <cell r="G398">
            <v>1.4316319572618634E-2</v>
          </cell>
          <cell r="H398">
            <v>1.4285618722258605E-2</v>
          </cell>
          <cell r="I398">
            <v>1.4416787077451979E-2</v>
          </cell>
          <cell r="J398">
            <v>1.4577959350195943E-2</v>
          </cell>
          <cell r="K398">
            <v>1.4552851044306973E-2</v>
          </cell>
          <cell r="L398">
            <v>1.4696589057800524E-2</v>
          </cell>
          <cell r="M398">
            <v>1.4783353480874124E-2</v>
          </cell>
          <cell r="N398">
            <v>1.487114250228893E-2</v>
          </cell>
          <cell r="O398">
            <v>1.4959520260283115E-2</v>
          </cell>
        </row>
        <row r="399">
          <cell r="C399" t="str">
            <v>High Voltage Demand EN.R</v>
          </cell>
          <cell r="D399">
            <v>0</v>
          </cell>
          <cell r="F399">
            <v>2.111010569105691E-2</v>
          </cell>
          <cell r="G399">
            <v>2.0519436558470397E-2</v>
          </cell>
          <cell r="H399">
            <v>2.0730557576565407E-2</v>
          </cell>
          <cell r="I399">
            <v>2.1052336736304904E-2</v>
          </cell>
          <cell r="J399">
            <v>2.1244276588811943E-2</v>
          </cell>
          <cell r="K399">
            <v>2.1028379790532473E-2</v>
          </cell>
          <cell r="L399">
            <v>2.1300750408159569E-2</v>
          </cell>
          <cell r="M399">
            <v>2.1607050468035301E-2</v>
          </cell>
          <cell r="N399">
            <v>2.1969631541395952E-2</v>
          </cell>
          <cell r="O399">
            <v>2.2338193338037986E-2</v>
          </cell>
        </row>
        <row r="400">
          <cell r="C400" t="str">
            <v>High Voltage Demand EN.NR</v>
          </cell>
          <cell r="D400">
            <v>0</v>
          </cell>
          <cell r="F400">
            <v>2.111010569105691E-2</v>
          </cell>
          <cell r="G400">
            <v>2.0519436558470397E-2</v>
          </cell>
          <cell r="H400">
            <v>2.0730557576565407E-2</v>
          </cell>
          <cell r="I400">
            <v>2.1052336736304904E-2</v>
          </cell>
          <cell r="J400">
            <v>2.1244276588811943E-2</v>
          </cell>
          <cell r="K400">
            <v>2.1028379790532473E-2</v>
          </cell>
          <cell r="L400">
            <v>2.1300750408159569E-2</v>
          </cell>
          <cell r="M400">
            <v>2.1607050468035301E-2</v>
          </cell>
          <cell r="N400">
            <v>2.1969631541395952E-2</v>
          </cell>
          <cell r="O400">
            <v>2.2338193338037986E-2</v>
          </cell>
        </row>
        <row r="401">
          <cell r="C401" t="str">
            <v>New Tariff 11</v>
          </cell>
          <cell r="D401" t="str">
            <v/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C402" t="str">
            <v>New Tariff 1</v>
          </cell>
          <cell r="D402" t="str">
            <v/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C403" t="str">
            <v>New Tariff 2</v>
          </cell>
          <cell r="D403" t="str">
            <v/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C404" t="str">
            <v>High Voltage Demand (kVa)</v>
          </cell>
          <cell r="D404" t="str">
            <v>DHk</v>
          </cell>
          <cell r="F404">
            <v>46.922782540391054</v>
          </cell>
          <cell r="G404">
            <v>43.982718309909238</v>
          </cell>
          <cell r="H404">
            <v>43.82456084029414</v>
          </cell>
          <cell r="I404">
            <v>44.420150998026244</v>
          </cell>
          <cell r="J404">
            <v>44.884528320484399</v>
          </cell>
          <cell r="K404">
            <v>43.959247907020611</v>
          </cell>
          <cell r="L404">
            <v>44.495768680899246</v>
          </cell>
          <cell r="M404">
            <v>44.881937016476414</v>
          </cell>
          <cell r="N404">
            <v>45.364618747163192</v>
          </cell>
          <cell r="O404">
            <v>45.850231131442321</v>
          </cell>
        </row>
        <row r="405">
          <cell r="C405" t="str">
            <v>High Voltage Demand Docklands (kVa)</v>
          </cell>
          <cell r="D405" t="str">
            <v>DHDKk</v>
          </cell>
          <cell r="F405">
            <v>24.714447194974404</v>
          </cell>
          <cell r="G405">
            <v>23.166164314076902</v>
          </cell>
          <cell r="H405">
            <v>23.082872782838866</v>
          </cell>
          <cell r="I405">
            <v>23.396581072224684</v>
          </cell>
          <cell r="J405">
            <v>23.641172003987524</v>
          </cell>
          <cell r="K405">
            <v>23.153814427628038</v>
          </cell>
          <cell r="L405">
            <v>23.436407874509772</v>
          </cell>
          <cell r="M405">
            <v>23.639813994382518</v>
          </cell>
          <cell r="N405">
            <v>23.894056264168796</v>
          </cell>
          <cell r="O405">
            <v>24.14984233855046</v>
          </cell>
        </row>
        <row r="406">
          <cell r="C406" t="str">
            <v>New Tariff 5</v>
          </cell>
          <cell r="D406" t="str">
            <v/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C407" t="str">
            <v>New Tariff 6</v>
          </cell>
          <cell r="D407" t="str">
            <v/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C408" t="str">
            <v>New Tariff 7</v>
          </cell>
          <cell r="D408" t="str">
            <v/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C409" t="str">
            <v>New Tariff 8</v>
          </cell>
          <cell r="D409" t="str">
            <v/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C410" t="str">
            <v>New Tariff 9</v>
          </cell>
          <cell r="D410" t="str">
            <v/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C411" t="str">
            <v>New Tariff 10</v>
          </cell>
          <cell r="D411" t="str">
            <v/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C412" t="str">
            <v>New Tariff 11</v>
          </cell>
          <cell r="D412" t="str">
            <v/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 t="str">
            <v>New Tariff 12</v>
          </cell>
          <cell r="D413" t="str">
            <v/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C414" t="str">
            <v>New Tariff 1</v>
          </cell>
          <cell r="D414" t="str">
            <v/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 t="str">
            <v>Subtransmission Demand A</v>
          </cell>
          <cell r="D415" t="str">
            <v>DS.A</v>
          </cell>
          <cell r="F415">
            <v>3231464.9408577983</v>
          </cell>
          <cell r="G415">
            <v>3204348.0954412865</v>
          </cell>
          <cell r="H415">
            <v>3237736.2955810404</v>
          </cell>
          <cell r="I415">
            <v>3238262.342624444</v>
          </cell>
          <cell r="J415">
            <v>3187330.2688427074</v>
          </cell>
          <cell r="K415">
            <v>3095760.911514543</v>
          </cell>
          <cell r="L415">
            <v>3058357.7985489597</v>
          </cell>
          <cell r="M415">
            <v>3052345.1565401005</v>
          </cell>
          <cell r="N415">
            <v>3056890.939789006</v>
          </cell>
          <cell r="O415">
            <v>3061466.9243903803</v>
          </cell>
        </row>
        <row r="416">
          <cell r="C416" t="str">
            <v>Subtransmission Demand G</v>
          </cell>
          <cell r="D416" t="str">
            <v>DS.G</v>
          </cell>
          <cell r="F416">
            <v>5790047.9045737023</v>
          </cell>
          <cell r="G416">
            <v>5745907.8017919278</v>
          </cell>
          <cell r="H416">
            <v>5807032.5990851633</v>
          </cell>
          <cell r="I416">
            <v>5807937.7760885982</v>
          </cell>
          <cell r="J416">
            <v>5716132.8145001931</v>
          </cell>
          <cell r="K416">
            <v>5552542.1067243554</v>
          </cell>
          <cell r="L416">
            <v>5485182.2673444431</v>
          </cell>
          <cell r="M416">
            <v>5474642.7337131994</v>
          </cell>
          <cell r="N416">
            <v>5483083.9450476002</v>
          </cell>
          <cell r="O416">
            <v>5491579.7361387582</v>
          </cell>
        </row>
        <row r="417">
          <cell r="C417" t="str">
            <v>Subtransmission Demand S</v>
          </cell>
          <cell r="D417" t="str">
            <v>DS.S</v>
          </cell>
          <cell r="F417">
            <v>5691500.3005024754</v>
          </cell>
          <cell r="G417">
            <v>5646468.5598552302</v>
          </cell>
          <cell r="H417">
            <v>5705415.5429063309</v>
          </cell>
          <cell r="I417">
            <v>5707364.2664697757</v>
          </cell>
          <cell r="J417">
            <v>5620206.5382901402</v>
          </cell>
          <cell r="K417">
            <v>5462741.7394106835</v>
          </cell>
          <cell r="L417">
            <v>5398945.8365935124</v>
          </cell>
          <cell r="M417">
            <v>5389555.8437718581</v>
          </cell>
          <cell r="N417">
            <v>5398464.8954790756</v>
          </cell>
          <cell r="O417">
            <v>5407429.8912616456</v>
          </cell>
        </row>
        <row r="418">
          <cell r="C418" t="str">
            <v>Subtransmission Demand (kVa)</v>
          </cell>
          <cell r="D418" t="str">
            <v>DSk</v>
          </cell>
          <cell r="F418">
            <v>4.3326557370309837</v>
          </cell>
          <cell r="G418">
            <v>4.0221299776682082</v>
          </cell>
          <cell r="H418">
            <v>3.9721339437805701</v>
          </cell>
          <cell r="I418">
            <v>3.9754074121415677</v>
          </cell>
          <cell r="J418">
            <v>3.9457293630924046</v>
          </cell>
          <cell r="K418">
            <v>3.7838726019220985</v>
          </cell>
          <cell r="L418">
            <v>3.7570187902110699</v>
          </cell>
          <cell r="M418">
            <v>3.7303813912880699</v>
          </cell>
          <cell r="N418">
            <v>3.7135519160719408</v>
          </cell>
          <cell r="O418">
            <v>3.6966161466933265</v>
          </cell>
        </row>
        <row r="419">
          <cell r="C419" t="str">
            <v>New Tariff 5</v>
          </cell>
          <cell r="D419" t="str">
            <v/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 t="str">
            <v>New Tariff 6</v>
          </cell>
          <cell r="D420" t="str">
            <v/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 t="str">
            <v>New Tariff 7</v>
          </cell>
          <cell r="D421" t="str">
            <v/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C422" t="str">
            <v>New Tariff 8</v>
          </cell>
          <cell r="D422" t="str">
            <v/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C423" t="str">
            <v>New Tariff 9</v>
          </cell>
          <cell r="D423" t="str">
            <v/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C424" t="str">
            <v>New Tariff 10</v>
          </cell>
          <cell r="D424" t="str">
            <v/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 t="str">
            <v>New Tariff 11</v>
          </cell>
          <cell r="D425" t="str">
            <v/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C426" t="str">
            <v>Total Network Revenue</v>
          </cell>
          <cell r="F426">
            <v>527758728.01566267</v>
          </cell>
          <cell r="G426">
            <v>504354397.74337804</v>
          </cell>
          <cell r="H426">
            <v>507020115.56551301</v>
          </cell>
          <cell r="I426">
            <v>515024178.51212627</v>
          </cell>
          <cell r="J426">
            <v>521010130.76762456</v>
          </cell>
          <cell r="K426">
            <v>516115006.81226766</v>
          </cell>
          <cell r="L426">
            <v>527175024.19596118</v>
          </cell>
          <cell r="M426">
            <v>538164265.06011367</v>
          </cell>
          <cell r="N426">
            <v>550711968.35733926</v>
          </cell>
          <cell r="O426">
            <v>563726444.64952016</v>
          </cell>
        </row>
        <row r="429">
          <cell r="C429" t="str">
            <v>Network Tariffs</v>
          </cell>
          <cell r="D429" t="str">
            <v>Code</v>
          </cell>
          <cell r="F429">
            <v>2010</v>
          </cell>
          <cell r="G429">
            <v>2011</v>
          </cell>
          <cell r="H429">
            <v>2012</v>
          </cell>
          <cell r="I429">
            <v>2013</v>
          </cell>
          <cell r="J429">
            <v>2014</v>
          </cell>
          <cell r="K429">
            <v>2015</v>
          </cell>
          <cell r="L429">
            <v>2016</v>
          </cell>
          <cell r="M429">
            <v>2017</v>
          </cell>
          <cell r="N429">
            <v>2018</v>
          </cell>
          <cell r="O429">
            <v>2019</v>
          </cell>
        </row>
        <row r="430">
          <cell r="F430" t="str">
            <v>$ pa</v>
          </cell>
          <cell r="G430" t="str">
            <v>$ pa</v>
          </cell>
          <cell r="H430" t="str">
            <v>$ pa</v>
          </cell>
          <cell r="I430" t="str">
            <v>$ pa</v>
          </cell>
          <cell r="J430" t="str">
            <v>$ pa</v>
          </cell>
          <cell r="K430" t="str">
            <v>$ pa</v>
          </cell>
          <cell r="L430" t="str">
            <v>$ pa</v>
          </cell>
          <cell r="M430" t="str">
            <v>$ pa</v>
          </cell>
          <cell r="N430" t="str">
            <v>$ pa</v>
          </cell>
          <cell r="O430" t="str">
            <v>$ pa</v>
          </cell>
        </row>
        <row r="431">
          <cell r="C431" t="str">
            <v>Residential Single Rate</v>
          </cell>
          <cell r="D431" t="str">
            <v>D1</v>
          </cell>
          <cell r="F431">
            <v>181960837.40367308</v>
          </cell>
          <cell r="G431">
            <v>170497325.51671532</v>
          </cell>
          <cell r="H431">
            <v>168104560.05992654</v>
          </cell>
          <cell r="I431">
            <v>168340793.66677245</v>
          </cell>
          <cell r="J431">
            <v>169143374.70084095</v>
          </cell>
          <cell r="K431">
            <v>167446518.68802765</v>
          </cell>
          <cell r="L431">
            <v>171520157.69001004</v>
          </cell>
          <cell r="M431">
            <v>175199799.71833891</v>
          </cell>
          <cell r="N431">
            <v>179206838.4543474</v>
          </cell>
          <cell r="O431">
            <v>183300102.65061685</v>
          </cell>
        </row>
        <row r="432">
          <cell r="C432" t="str">
            <v>ClimateSaver</v>
          </cell>
          <cell r="D432" t="str">
            <v>D1.CS</v>
          </cell>
          <cell r="F432">
            <v>1793811.2803112965</v>
          </cell>
          <cell r="G432">
            <v>1673232.2122263024</v>
          </cell>
          <cell r="H432">
            <v>1648212.409143416</v>
          </cell>
          <cell r="I432">
            <v>1661638.5918172598</v>
          </cell>
          <cell r="J432">
            <v>1682042.9340377888</v>
          </cell>
          <cell r="K432">
            <v>1657813.2826194246</v>
          </cell>
          <cell r="L432">
            <v>1673688.9860595851</v>
          </cell>
          <cell r="M432">
            <v>1675782.490934514</v>
          </cell>
          <cell r="N432">
            <v>1677931.5617632037</v>
          </cell>
          <cell r="O432">
            <v>1680030.2742875661</v>
          </cell>
        </row>
        <row r="433">
          <cell r="C433" t="str">
            <v>ClimateSaver Interval</v>
          </cell>
          <cell r="D433" t="str">
            <v>D3.CS</v>
          </cell>
          <cell r="F433">
            <v>564766.51227225224</v>
          </cell>
          <cell r="G433">
            <v>526805.2508732432</v>
          </cell>
          <cell r="H433">
            <v>518929.91747388546</v>
          </cell>
          <cell r="I433">
            <v>523157.23086052679</v>
          </cell>
          <cell r="J433">
            <v>529581.24844499724</v>
          </cell>
          <cell r="K433">
            <v>521954.67610135645</v>
          </cell>
          <cell r="L433">
            <v>526953.11338265496</v>
          </cell>
          <cell r="M433">
            <v>527612.97949898546</v>
          </cell>
          <cell r="N433">
            <v>528290.34607065842</v>
          </cell>
          <cell r="O433">
            <v>528951.86866202625</v>
          </cell>
        </row>
        <row r="434">
          <cell r="C434" t="str">
            <v>New Tariff 3</v>
          </cell>
          <cell r="D434" t="str">
            <v/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 t="str">
            <v>New Tariff 4</v>
          </cell>
          <cell r="D435" t="str">
            <v/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 t="str">
            <v>New Tariff 5</v>
          </cell>
          <cell r="D436" t="str">
            <v/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 t="str">
            <v>New Tariff 6</v>
          </cell>
          <cell r="D437" t="str">
            <v/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C438" t="str">
            <v>New Tariff 7</v>
          </cell>
          <cell r="D438" t="str">
            <v/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 t="str">
            <v>New Tariff 8</v>
          </cell>
          <cell r="D439" t="str">
            <v/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 t="str">
            <v>New Tariff 9</v>
          </cell>
          <cell r="D440" t="str">
            <v/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 t="str">
            <v>New Tariff 10</v>
          </cell>
          <cell r="D441" t="str">
            <v/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C442" t="str">
            <v>New Tariff 11</v>
          </cell>
          <cell r="D442" t="str">
            <v/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 t="str">
            <v>Residential Two Rate 5d</v>
          </cell>
          <cell r="D443" t="str">
            <v>D2</v>
          </cell>
          <cell r="F443">
            <v>20274818.329308614</v>
          </cell>
          <cell r="G443">
            <v>18294016.700920075</v>
          </cell>
          <cell r="H443">
            <v>17255380.544974603</v>
          </cell>
          <cell r="I443">
            <v>16462713.157816909</v>
          </cell>
          <cell r="J443">
            <v>15760229.257610358</v>
          </cell>
          <cell r="K443">
            <v>15012970.997578507</v>
          </cell>
          <cell r="L443">
            <v>14854894.916855132</v>
          </cell>
          <cell r="M443">
            <v>14585061.289886091</v>
          </cell>
          <cell r="N443">
            <v>14294341.952711398</v>
          </cell>
          <cell r="O443">
            <v>14012785.730573114</v>
          </cell>
        </row>
        <row r="444">
          <cell r="C444" t="str">
            <v>Docklands Two Rate 5d</v>
          </cell>
          <cell r="D444" t="str">
            <v>D2.DK</v>
          </cell>
          <cell r="F444">
            <v>340024.51012437249</v>
          </cell>
          <cell r="G444">
            <v>321626.61664780782</v>
          </cell>
          <cell r="H444">
            <v>320084.414369206</v>
          </cell>
          <cell r="I444">
            <v>324206.6054432973</v>
          </cell>
          <cell r="J444">
            <v>329264.61917430366</v>
          </cell>
          <cell r="K444">
            <v>326042.32934763224</v>
          </cell>
          <cell r="L444">
            <v>331189.47499709768</v>
          </cell>
          <cell r="M444">
            <v>333956.16912859009</v>
          </cell>
          <cell r="N444">
            <v>337169.67802534188</v>
          </cell>
          <cell r="O444">
            <v>340406.14336371346</v>
          </cell>
        </row>
        <row r="445">
          <cell r="C445" t="str">
            <v>Residential Interval</v>
          </cell>
          <cell r="D445" t="str">
            <v>D3</v>
          </cell>
          <cell r="F445">
            <v>5659214.5008137291</v>
          </cell>
          <cell r="G445">
            <v>5318222.7345482307</v>
          </cell>
          <cell r="H445">
            <v>5280906.6398378555</v>
          </cell>
          <cell r="I445">
            <v>5347849.7679789774</v>
          </cell>
          <cell r="J445">
            <v>5432258.0150896264</v>
          </cell>
          <cell r="K445">
            <v>5367759.8951868694</v>
          </cell>
          <cell r="L445">
            <v>5451827.0699594924</v>
          </cell>
          <cell r="M445">
            <v>5492648.2792505119</v>
          </cell>
          <cell r="N445">
            <v>5540527.8599213362</v>
          </cell>
          <cell r="O445">
            <v>5588638.9141607601</v>
          </cell>
        </row>
        <row r="446">
          <cell r="C446" t="str">
            <v>Residential AMI</v>
          </cell>
          <cell r="D446" t="str">
            <v>D4</v>
          </cell>
          <cell r="F446">
            <v>612874.14793175808</v>
          </cell>
          <cell r="G446">
            <v>1283482.4018605733</v>
          </cell>
          <cell r="H446">
            <v>1989370.5366535161</v>
          </cell>
          <cell r="I446">
            <v>2495461.3992379974</v>
          </cell>
          <cell r="J446">
            <v>2959295.0890313643</v>
          </cell>
          <cell r="K446">
            <v>3310851.5039040251</v>
          </cell>
          <cell r="L446">
            <v>3990029.4122940465</v>
          </cell>
          <cell r="M446">
            <v>4696649.0970591214</v>
          </cell>
          <cell r="N446">
            <v>5558209.110830294</v>
          </cell>
          <cell r="O446">
            <v>6496676.4042163529</v>
          </cell>
        </row>
        <row r="447">
          <cell r="C447" t="str">
            <v>Residential Docklands AMI</v>
          </cell>
          <cell r="D447" t="str">
            <v>D4.DK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C448" t="str">
            <v>New Tariff 5</v>
          </cell>
          <cell r="D448" t="str">
            <v/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C449" t="str">
            <v>New Tariff 6</v>
          </cell>
          <cell r="D449" t="str">
            <v/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C450" t="str">
            <v>New Tariff 7</v>
          </cell>
          <cell r="D450" t="str">
            <v/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C451" t="str">
            <v>New Tariff 8</v>
          </cell>
          <cell r="D451" t="str">
            <v/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 t="str">
            <v>New Tariff 9</v>
          </cell>
          <cell r="D452" t="str">
            <v/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C453" t="str">
            <v>New Tariff 10</v>
          </cell>
          <cell r="D453" t="str">
            <v/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C454" t="str">
            <v>New Tariff 11</v>
          </cell>
          <cell r="D454" t="str">
            <v/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C455" t="str">
            <v>Dedicated circuit</v>
          </cell>
          <cell r="D455" t="str">
            <v>DD1</v>
          </cell>
          <cell r="F455">
            <v>6058151.0368559184</v>
          </cell>
          <cell r="G455">
            <v>5609348.0741364779</v>
          </cell>
          <cell r="H455">
            <v>5259149.3131809859</v>
          </cell>
          <cell r="I455">
            <v>4956151.5465040319</v>
          </cell>
          <cell r="J455">
            <v>4674922.8152439734</v>
          </cell>
          <cell r="K455">
            <v>4384108.0671121236</v>
          </cell>
          <cell r="L455">
            <v>4132802.2181667108</v>
          </cell>
          <cell r="M455">
            <v>3889125.4157568393</v>
          </cell>
          <cell r="N455">
            <v>3659725.3262751433</v>
          </cell>
          <cell r="O455">
            <v>3443878.202853553</v>
          </cell>
        </row>
        <row r="456">
          <cell r="C456" t="str">
            <v>Hot Water Interval</v>
          </cell>
          <cell r="D456" t="str">
            <v>D3.HW</v>
          </cell>
          <cell r="F456">
            <v>153135.97788915411</v>
          </cell>
          <cell r="G456">
            <v>141791.28209707633</v>
          </cell>
          <cell r="H456">
            <v>132939.07135022749</v>
          </cell>
          <cell r="I456">
            <v>125279.99203443911</v>
          </cell>
          <cell r="J456">
            <v>118171.183338513</v>
          </cell>
          <cell r="K456">
            <v>110820.06241583763</v>
          </cell>
          <cell r="L456">
            <v>104467.63463822112</v>
          </cell>
          <cell r="M456">
            <v>98308.051425633515</v>
          </cell>
          <cell r="N456">
            <v>92509.350334009592</v>
          </cell>
          <cell r="O456">
            <v>87053.236724653194</v>
          </cell>
        </row>
        <row r="457">
          <cell r="C457" t="str">
            <v>Dedicated Circuit AMI - Slab Heat</v>
          </cell>
          <cell r="D457" t="str">
            <v>DCSH</v>
          </cell>
          <cell r="F457">
            <v>1.1464928006642637E-2</v>
          </cell>
          <cell r="G457">
            <v>1.061557749929432E-2</v>
          </cell>
          <cell r="H457">
            <v>9.9528334445581259E-3</v>
          </cell>
          <cell r="I457">
            <v>9.3794163144814788E-3</v>
          </cell>
          <cell r="J457">
            <v>8.8471966425583831E-3</v>
          </cell>
          <cell r="K457">
            <v>8.2968356280644362E-3</v>
          </cell>
          <cell r="L457">
            <v>7.8212444042274915E-3</v>
          </cell>
          <cell r="M457">
            <v>7.3600909962781309E-3</v>
          </cell>
          <cell r="N457">
            <v>6.9259559780812299E-3</v>
          </cell>
          <cell r="O457">
            <v>6.5174696733631228E-3</v>
          </cell>
        </row>
        <row r="458">
          <cell r="C458" t="str">
            <v>Dedicated Circuit AMI - Hot Water</v>
          </cell>
          <cell r="D458" t="str">
            <v>DCHW</v>
          </cell>
          <cell r="F458">
            <v>1.1464928006642637E-2</v>
          </cell>
          <cell r="G458">
            <v>1.061557749929432E-2</v>
          </cell>
          <cell r="H458">
            <v>9.9528334445581259E-3</v>
          </cell>
          <cell r="I458">
            <v>9.3794163144814788E-3</v>
          </cell>
          <cell r="J458">
            <v>8.8471966425583831E-3</v>
          </cell>
          <cell r="K458">
            <v>8.2968356280644362E-3</v>
          </cell>
          <cell r="L458">
            <v>7.8212444042274915E-3</v>
          </cell>
          <cell r="M458">
            <v>7.3600909962781309E-3</v>
          </cell>
          <cell r="N458">
            <v>6.9259559780812299E-3</v>
          </cell>
          <cell r="O458">
            <v>6.5174696733631228E-3</v>
          </cell>
        </row>
        <row r="459">
          <cell r="C459" t="str">
            <v>New Tariff 4</v>
          </cell>
          <cell r="D459" t="str">
            <v/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C460" t="str">
            <v>New Tariff 5</v>
          </cell>
          <cell r="D460" t="str">
            <v/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C461" t="str">
            <v>New Tariff 6</v>
          </cell>
          <cell r="D461" t="str">
            <v/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C462" t="str">
            <v>New Tariff 7</v>
          </cell>
          <cell r="D462" t="str">
            <v/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C463" t="str">
            <v>New Tariff 8</v>
          </cell>
          <cell r="D463" t="str">
            <v/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 t="str">
            <v>New Tariff 9</v>
          </cell>
          <cell r="D464" t="str">
            <v/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C465" t="str">
            <v>New Tariff 10</v>
          </cell>
          <cell r="D465" t="str">
            <v/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 t="str">
            <v>New Tariff 11</v>
          </cell>
          <cell r="D466" t="str">
            <v/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 t="str">
            <v>Non-Residential Single Rate</v>
          </cell>
          <cell r="D467" t="str">
            <v>ND1</v>
          </cell>
          <cell r="F467">
            <v>23197500.874004204</v>
          </cell>
          <cell r="G467">
            <v>21735685.789979234</v>
          </cell>
          <cell r="H467">
            <v>21640207.329754584</v>
          </cell>
          <cell r="I467">
            <v>21732856.634065237</v>
          </cell>
          <cell r="J467">
            <v>21577248.369404469</v>
          </cell>
          <cell r="K467">
            <v>20785567.311538018</v>
          </cell>
          <cell r="L467">
            <v>20662046.530155558</v>
          </cell>
          <cell r="M467">
            <v>20526269.023952562</v>
          </cell>
          <cell r="N467">
            <v>20437353.785890192</v>
          </cell>
          <cell r="O467">
            <v>20348379.64711101</v>
          </cell>
        </row>
        <row r="468">
          <cell r="C468" t="str">
            <v>Non-Residential Single Rate (R)</v>
          </cell>
          <cell r="D468" t="str">
            <v>ND1.R</v>
          </cell>
          <cell r="F468">
            <v>6.4930000000000002E-2</v>
          </cell>
          <cell r="G468">
            <v>6.0579586872955539E-2</v>
          </cell>
          <cell r="H468">
            <v>5.967736164754401E-2</v>
          </cell>
          <cell r="I468">
            <v>6.0163779952016758E-2</v>
          </cell>
          <cell r="J468">
            <v>6.0902257069089333E-2</v>
          </cell>
          <cell r="K468">
            <v>6.0028616327136089E-2</v>
          </cell>
          <cell r="L468">
            <v>6.0603554243263358E-2</v>
          </cell>
          <cell r="M468">
            <v>6.0680709079595434E-2</v>
          </cell>
          <cell r="N468">
            <v>6.0759886529697917E-2</v>
          </cell>
          <cell r="O468">
            <v>6.0837260879167472E-2</v>
          </cell>
        </row>
        <row r="469">
          <cell r="C469" t="str">
            <v>New Tariff 2</v>
          </cell>
          <cell r="D469" t="str">
            <v/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C470" t="str">
            <v>New Tariff 3</v>
          </cell>
          <cell r="D470" t="str">
            <v/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 t="str">
            <v>New Tariff 4</v>
          </cell>
          <cell r="D471" t="str">
            <v/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 t="str">
            <v>New Tariff 5</v>
          </cell>
          <cell r="D472" t="str">
            <v/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C473" t="str">
            <v>New Tariff 6</v>
          </cell>
          <cell r="D473" t="str">
            <v/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C474" t="str">
            <v>New Tariff 7</v>
          </cell>
          <cell r="D474" t="str">
            <v/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C475" t="str">
            <v>New Tariff 8</v>
          </cell>
          <cell r="D475" t="str">
            <v/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C476" t="str">
            <v>New Tariff 9</v>
          </cell>
          <cell r="D476" t="str">
            <v/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C477" t="str">
            <v>New Tariff 10</v>
          </cell>
          <cell r="D477" t="str">
            <v/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C478" t="str">
            <v>New Tariff 11</v>
          </cell>
          <cell r="D478" t="str">
            <v/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C479" t="str">
            <v>Non-Residential Two Rate 5d</v>
          </cell>
          <cell r="D479" t="str">
            <v>ND2</v>
          </cell>
          <cell r="F479">
            <v>85747676.566590071</v>
          </cell>
          <cell r="G479">
            <v>83494136.267092183</v>
          </cell>
          <cell r="H479">
            <v>86510159.919585988</v>
          </cell>
          <cell r="I479">
            <v>90470453.586965054</v>
          </cell>
          <cell r="J479">
            <v>93574487.787937433</v>
          </cell>
          <cell r="K479">
            <v>93828061.752380967</v>
          </cell>
          <cell r="L479">
            <v>97193371.20935376</v>
          </cell>
          <cell r="M479">
            <v>100580577.52941476</v>
          </cell>
          <cell r="N479">
            <v>104323364.79758422</v>
          </cell>
          <cell r="O479">
            <v>108202453.53898947</v>
          </cell>
        </row>
        <row r="480">
          <cell r="C480" t="str">
            <v>Business Sunraysia</v>
          </cell>
          <cell r="D480">
            <v>0</v>
          </cell>
          <cell r="F480">
            <v>8.3489999999999995E-2</v>
          </cell>
          <cell r="G480">
            <v>7.7579934294666655E-2</v>
          </cell>
          <cell r="H480">
            <v>7.6318409245493685E-2</v>
          </cell>
          <cell r="I480">
            <v>7.6931902272633287E-2</v>
          </cell>
          <cell r="J480">
            <v>7.7885376297917253E-2</v>
          </cell>
          <cell r="K480">
            <v>7.6661133261704414E-2</v>
          </cell>
          <cell r="L480">
            <v>7.7392841213778263E-2</v>
          </cell>
          <cell r="M480">
            <v>7.745180564908255E-2</v>
          </cell>
          <cell r="N480">
            <v>7.7513042515747824E-2</v>
          </cell>
          <cell r="O480">
            <v>7.7571380272021359E-2</v>
          </cell>
        </row>
        <row r="481">
          <cell r="C481" t="str">
            <v>Non-Residential Interval</v>
          </cell>
          <cell r="D481" t="str">
            <v>ND5</v>
          </cell>
          <cell r="F481">
            <v>12213479.343136443</v>
          </cell>
          <cell r="G481">
            <v>11892818.288148358</v>
          </cell>
          <cell r="H481">
            <v>12322054.90282538</v>
          </cell>
          <cell r="I481">
            <v>12885990.174329821</v>
          </cell>
          <cell r="J481">
            <v>13328407.48338701</v>
          </cell>
          <cell r="K481">
            <v>13365258.136141965</v>
          </cell>
          <cell r="L481">
            <v>13844759.597947616</v>
          </cell>
          <cell r="M481">
            <v>14327077.935985342</v>
          </cell>
          <cell r="N481">
            <v>14859912.562967598</v>
          </cell>
          <cell r="O481">
            <v>15412140.521139856</v>
          </cell>
        </row>
        <row r="482">
          <cell r="C482" t="str">
            <v>Non-Residential AMI</v>
          </cell>
          <cell r="D482" t="str">
            <v>ND7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C483" t="str">
            <v>New Tariff 4</v>
          </cell>
          <cell r="D483" t="str">
            <v/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C484" t="str">
            <v>New Tariff 5</v>
          </cell>
          <cell r="D484" t="str">
            <v/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C485" t="str">
            <v>New Tariff 6</v>
          </cell>
          <cell r="D485" t="str">
            <v/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C486" t="str">
            <v>New Tariff 7</v>
          </cell>
          <cell r="D486" t="str">
            <v/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C487" t="str">
            <v>New Tariff 8</v>
          </cell>
          <cell r="D487" t="str">
            <v/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 t="str">
            <v>New Tariff 9</v>
          </cell>
          <cell r="D488" t="str">
            <v/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 t="str">
            <v>New Tariff 10</v>
          </cell>
          <cell r="D489" t="str">
            <v/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C490" t="str">
            <v>New Tariff 11</v>
          </cell>
          <cell r="D490" t="str">
            <v/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C491" t="str">
            <v>Non-Residential Two Rate 7d</v>
          </cell>
          <cell r="D491" t="str">
            <v>ND3</v>
          </cell>
          <cell r="F491">
            <v>14312277.682398444</v>
          </cell>
          <cell r="G491">
            <v>13012566.858217712</v>
          </cell>
          <cell r="H491">
            <v>12577827.825278772</v>
          </cell>
          <cell r="I491">
            <v>12290045.548906449</v>
          </cell>
          <cell r="J491">
            <v>11879973.367320878</v>
          </cell>
          <cell r="K491">
            <v>11141424.464644874</v>
          </cell>
          <cell r="L491">
            <v>10771835.499045899</v>
          </cell>
          <cell r="M491">
            <v>10404943.764075125</v>
          </cell>
          <cell r="N491">
            <v>10069124.294814203</v>
          </cell>
          <cell r="O491">
            <v>9743935.5982338842</v>
          </cell>
        </row>
        <row r="492">
          <cell r="C492" t="str">
            <v>New Tariff  1</v>
          </cell>
          <cell r="D492" t="str">
            <v/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C493" t="str">
            <v>New Tariff  2</v>
          </cell>
          <cell r="D493" t="str">
            <v/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C494" t="str">
            <v>New Tariff  3</v>
          </cell>
          <cell r="D494" t="str">
            <v/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C495" t="str">
            <v>New Tariff  4</v>
          </cell>
          <cell r="D495" t="str">
            <v/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C496" t="str">
            <v>New Tariff  5</v>
          </cell>
          <cell r="D496" t="str">
            <v/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C497" t="str">
            <v>New Tariff  6</v>
          </cell>
          <cell r="D497" t="str">
            <v/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C498" t="str">
            <v>New Tariff  7</v>
          </cell>
          <cell r="D498" t="str">
            <v/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C499" t="str">
            <v>New Tariff  8</v>
          </cell>
          <cell r="D499" t="str">
            <v/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C500" t="str">
            <v>New Tariff  9</v>
          </cell>
          <cell r="D500" t="str">
            <v/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C501" t="str">
            <v>New Tariff  10</v>
          </cell>
          <cell r="D501" t="str">
            <v/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C502" t="str">
            <v>New Tariff  11</v>
          </cell>
          <cell r="D502" t="str">
            <v/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C503" t="str">
            <v>Unmetered supplies</v>
          </cell>
          <cell r="D503" t="str">
            <v>PL2</v>
          </cell>
          <cell r="F503">
            <v>4530828.6751345266</v>
          </cell>
          <cell r="G503">
            <v>4352233.8478415031</v>
          </cell>
          <cell r="H503">
            <v>4410079.9956844673</v>
          </cell>
          <cell r="I503">
            <v>4574560.9061597874</v>
          </cell>
          <cell r="J503">
            <v>4764582.7742168326</v>
          </cell>
          <cell r="K503">
            <v>4824526.3379130429</v>
          </cell>
          <cell r="L503">
            <v>5009739.3803463355</v>
          </cell>
          <cell r="M503">
            <v>5169004.9518281836</v>
          </cell>
          <cell r="N503">
            <v>5328930.6566890981</v>
          </cell>
          <cell r="O503">
            <v>5493625.9557965528</v>
          </cell>
        </row>
        <row r="504">
          <cell r="C504" t="str">
            <v>New Tariff 1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C505" t="str">
            <v>New Tariff 2</v>
          </cell>
          <cell r="D505" t="str">
            <v/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C506" t="str">
            <v>Large Low Voltage Demand (kVa)</v>
          </cell>
          <cell r="D506" t="str">
            <v>DLk</v>
          </cell>
          <cell r="F506">
            <v>55.316468151605669</v>
          </cell>
          <cell r="G506">
            <v>52.826186017331338</v>
          </cell>
          <cell r="H506">
            <v>53.827213606266056</v>
          </cell>
          <cell r="I506">
            <v>55.55103034921423</v>
          </cell>
          <cell r="J506">
            <v>56.796648323091596</v>
          </cell>
          <cell r="K506">
            <v>56.181530863006728</v>
          </cell>
          <cell r="L506">
            <v>57.647361203421546</v>
          </cell>
          <cell r="M506">
            <v>59.177012502009781</v>
          </cell>
          <cell r="N506">
            <v>60.954101880716138</v>
          </cell>
          <cell r="O506">
            <v>62.781462335649117</v>
          </cell>
        </row>
        <row r="507">
          <cell r="C507" t="str">
            <v>Large Low Voltage Demand Docklands (kVa)</v>
          </cell>
          <cell r="D507" t="str">
            <v>DLDKk</v>
          </cell>
          <cell r="F507">
            <v>47.376236011252651</v>
          </cell>
          <cell r="G507">
            <v>45.243358734137495</v>
          </cell>
          <cell r="H507">
            <v>46.100699281007998</v>
          </cell>
          <cell r="I507">
            <v>47.577076705106073</v>
          </cell>
          <cell r="J507">
            <v>48.643896144355317</v>
          </cell>
          <cell r="K507">
            <v>48.117075127944702</v>
          </cell>
          <cell r="L507">
            <v>49.372497752607337</v>
          </cell>
          <cell r="M507">
            <v>50.682581349792535</v>
          </cell>
          <cell r="N507">
            <v>52.204585514490475</v>
          </cell>
          <cell r="O507">
            <v>53.769644887620466</v>
          </cell>
        </row>
        <row r="508">
          <cell r="C508" t="str">
            <v>Large Low Voltage Demand CXX (kVa)</v>
          </cell>
          <cell r="D508" t="str">
            <v>DLCXXk</v>
          </cell>
          <cell r="F508">
            <v>63.397572253453859</v>
          </cell>
          <cell r="G508">
            <v>60.543081142542398</v>
          </cell>
          <cell r="H508">
            <v>61.690338469130708</v>
          </cell>
          <cell r="I508">
            <v>63.665970972265683</v>
          </cell>
          <cell r="J508">
            <v>65.093549480564761</v>
          </cell>
          <cell r="K508">
            <v>64.388574888204843</v>
          </cell>
          <cell r="L508">
            <v>66.068534303155445</v>
          </cell>
          <cell r="M508">
            <v>67.821637311506336</v>
          </cell>
          <cell r="N508">
            <v>69.858324194559003</v>
          </cell>
          <cell r="O508">
            <v>71.952625726879475</v>
          </cell>
        </row>
        <row r="509">
          <cell r="C509" t="str">
            <v>New Tariff 6</v>
          </cell>
          <cell r="D509" t="str">
            <v/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 t="str">
            <v>New Tariff 7</v>
          </cell>
          <cell r="D510" t="str">
            <v/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 t="str">
            <v>New Tariff 8</v>
          </cell>
          <cell r="D511" t="str">
            <v/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C512" t="str">
            <v>New Tariff 9</v>
          </cell>
          <cell r="D512" t="str">
            <v/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C513" t="str">
            <v>New Tariff 10</v>
          </cell>
          <cell r="D513" t="str">
            <v/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C514" t="str">
            <v>New Tariff 11</v>
          </cell>
          <cell r="D514" t="str">
            <v/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C515" t="str">
            <v>Large Low Voltage Demand</v>
          </cell>
          <cell r="D515" t="str">
            <v>DL</v>
          </cell>
          <cell r="F515">
            <v>48799785.377449661</v>
          </cell>
          <cell r="G515">
            <v>47675081.01775831</v>
          </cell>
          <cell r="H515">
            <v>48781763.582242168</v>
          </cell>
          <cell r="I515">
            <v>50224210.909379974</v>
          </cell>
          <cell r="J515">
            <v>51245392.154905252</v>
          </cell>
          <cell r="K515">
            <v>51101490.434297346</v>
          </cell>
          <cell r="L515">
            <v>52333312.772482723</v>
          </cell>
          <cell r="M515">
            <v>53715267.054387048</v>
          </cell>
          <cell r="N515">
            <v>55299227.509750172</v>
          </cell>
          <cell r="O515">
            <v>56929568.541861966</v>
          </cell>
        </row>
        <row r="516">
          <cell r="C516" t="str">
            <v>Large Low Voltage Demand A</v>
          </cell>
          <cell r="D516" t="str">
            <v>DL.A</v>
          </cell>
          <cell r="F516">
            <v>226678.57588278822</v>
          </cell>
          <cell r="G516">
            <v>221811.42078665493</v>
          </cell>
          <cell r="H516">
            <v>227175.06144274463</v>
          </cell>
          <cell r="I516">
            <v>233982.72531818974</v>
          </cell>
          <cell r="J516">
            <v>238766.76262178962</v>
          </cell>
          <cell r="K516">
            <v>238212.20991639071</v>
          </cell>
          <cell r="L516">
            <v>244015.96771775605</v>
          </cell>
          <cell r="M516">
            <v>250592.90618528708</v>
          </cell>
          <cell r="N516">
            <v>258133.49076655859</v>
          </cell>
          <cell r="O516">
            <v>265899.79187956656</v>
          </cell>
        </row>
        <row r="517">
          <cell r="C517" t="str">
            <v>Large Low Voltage Demand C</v>
          </cell>
          <cell r="D517" t="str">
            <v>DL.C</v>
          </cell>
          <cell r="F517">
            <v>33555181.142132387</v>
          </cell>
          <cell r="G517">
            <v>32801222.568147875</v>
          </cell>
          <cell r="H517">
            <v>33573592.655997664</v>
          </cell>
          <cell r="I517">
            <v>34570248.425134487</v>
          </cell>
          <cell r="J517">
            <v>35274067.10679847</v>
          </cell>
          <cell r="K517">
            <v>35181932.038884014</v>
          </cell>
          <cell r="L517">
            <v>36032601.844305664</v>
          </cell>
          <cell r="M517">
            <v>36990420.46406617</v>
          </cell>
          <cell r="N517">
            <v>38088264.776518129</v>
          </cell>
          <cell r="O517">
            <v>39218482.850978926</v>
          </cell>
        </row>
        <row r="518">
          <cell r="C518" t="str">
            <v>Large Low Voltage Demand S</v>
          </cell>
          <cell r="D518" t="str">
            <v>DL.S</v>
          </cell>
          <cell r="F518">
            <v>2295558.9538271776</v>
          </cell>
          <cell r="G518">
            <v>2237660.3233226109</v>
          </cell>
          <cell r="H518">
            <v>2287070.5124716968</v>
          </cell>
          <cell r="I518">
            <v>2353805.8936010492</v>
          </cell>
          <cell r="J518">
            <v>2401458.7912560604</v>
          </cell>
          <cell r="K518">
            <v>2393096.5726396507</v>
          </cell>
          <cell r="L518">
            <v>2450191.0340724518</v>
          </cell>
          <cell r="M518">
            <v>2513437.4373677359</v>
          </cell>
          <cell r="N518">
            <v>2585925.4850035803</v>
          </cell>
          <cell r="O518">
            <v>2660482.6635888997</v>
          </cell>
        </row>
        <row r="519">
          <cell r="C519" t="str">
            <v>Large Low Voltage Demand Docklands</v>
          </cell>
          <cell r="D519" t="str">
            <v>DL.DK</v>
          </cell>
          <cell r="F519">
            <v>314278.03913120757</v>
          </cell>
          <cell r="G519">
            <v>308328.64641680353</v>
          </cell>
          <cell r="H519">
            <v>316000.52186927345</v>
          </cell>
          <cell r="I519">
            <v>325448.55769159336</v>
          </cell>
          <cell r="J519">
            <v>332058.9968979751</v>
          </cell>
          <cell r="K519">
            <v>331570.27920187241</v>
          </cell>
          <cell r="L519">
            <v>339623.71032167401</v>
          </cell>
          <cell r="M519">
            <v>348837.55393948423</v>
          </cell>
          <cell r="N519">
            <v>359388.99421815132</v>
          </cell>
          <cell r="O519">
            <v>370258.95536329073</v>
          </cell>
        </row>
        <row r="520">
          <cell r="C520" t="str">
            <v>Large Low Voltage Demand CXX</v>
          </cell>
          <cell r="D520" t="str">
            <v>DL.CXX</v>
          </cell>
          <cell r="F520">
            <v>17017823.835995942</v>
          </cell>
          <cell r="G520">
            <v>16579835.25424068</v>
          </cell>
          <cell r="H520">
            <v>16950007.117594939</v>
          </cell>
          <cell r="I520">
            <v>17450395.106727317</v>
          </cell>
          <cell r="J520">
            <v>17806750.936215784</v>
          </cell>
          <cell r="K520">
            <v>17740902.407760344</v>
          </cell>
          <cell r="L520">
            <v>18168490.768321514</v>
          </cell>
          <cell r="M520">
            <v>18642690.556661472</v>
          </cell>
          <cell r="N520">
            <v>19186756.47987289</v>
          </cell>
          <cell r="O520">
            <v>19746529.429650534</v>
          </cell>
        </row>
        <row r="521">
          <cell r="C521" t="str">
            <v>Large Low Voltage Demand EN.R</v>
          </cell>
          <cell r="D521" t="str">
            <v>DL.R</v>
          </cell>
          <cell r="F521">
            <v>23.100255204555939</v>
          </cell>
          <cell r="G521">
            <v>22.479897049696078</v>
          </cell>
          <cell r="H521">
            <v>22.931676916613792</v>
          </cell>
          <cell r="I521">
            <v>23.571354500722883</v>
          </cell>
          <cell r="J521">
            <v>24.036295507420594</v>
          </cell>
          <cell r="K521">
            <v>23.944403956432907</v>
          </cell>
          <cell r="L521">
            <v>24.494612766116443</v>
          </cell>
          <cell r="M521">
            <v>25.092197107349552</v>
          </cell>
          <cell r="N521">
            <v>25.775261448596822</v>
          </cell>
          <cell r="O521">
            <v>26.476598915625974</v>
          </cell>
        </row>
        <row r="522">
          <cell r="C522" t="str">
            <v>Large Low Voltage Demand EN.NR</v>
          </cell>
          <cell r="D522" t="str">
            <v>DL.NR</v>
          </cell>
          <cell r="F522">
            <v>607623.40868103819</v>
          </cell>
          <cell r="G522">
            <v>592755.70960759558</v>
          </cell>
          <cell r="H522">
            <v>606721.27007487963</v>
          </cell>
          <cell r="I522">
            <v>625070.61747002031</v>
          </cell>
          <cell r="J522">
            <v>638007.96258366678</v>
          </cell>
          <cell r="K522">
            <v>635849.99162828864</v>
          </cell>
          <cell r="L522">
            <v>651485.63475624239</v>
          </cell>
          <cell r="M522">
            <v>669028.94655877934</v>
          </cell>
          <cell r="N522">
            <v>689180.79556294275</v>
          </cell>
          <cell r="O522">
            <v>709933.60644614708</v>
          </cell>
        </row>
        <row r="523">
          <cell r="C523" t="str">
            <v>Large Low Voltage Demand EN.R CXX</v>
          </cell>
          <cell r="D523" t="str">
            <v>DL.CXXR</v>
          </cell>
          <cell r="F523">
            <v>6739.8306129683351</v>
          </cell>
          <cell r="G523">
            <v>6558.305286722386</v>
          </cell>
          <cell r="H523">
            <v>6690.17536549122</v>
          </cell>
          <cell r="I523">
            <v>6877.0165802741349</v>
          </cell>
          <cell r="J523">
            <v>7012.7929012842606</v>
          </cell>
          <cell r="K523">
            <v>6985.7379554635372</v>
          </cell>
          <cell r="L523">
            <v>7146.4275445248368</v>
          </cell>
          <cell r="M523">
            <v>7320.9444877796368</v>
          </cell>
          <cell r="N523">
            <v>7520.4511125325862</v>
          </cell>
          <cell r="O523">
            <v>7725.3009551421155</v>
          </cell>
        </row>
        <row r="524">
          <cell r="C524" t="str">
            <v>Large Low Voltage Demand EN.NR CXX</v>
          </cell>
          <cell r="D524" t="str">
            <v>DL.CXXNR</v>
          </cell>
          <cell r="F524">
            <v>24.20591288349976</v>
          </cell>
          <cell r="G524">
            <v>23.553577678138183</v>
          </cell>
          <cell r="H524">
            <v>24.026106230038877</v>
          </cell>
          <cell r="I524">
            <v>24.696247698123859</v>
          </cell>
          <cell r="J524">
            <v>25.183452017457775</v>
          </cell>
          <cell r="K524">
            <v>25.086311446298257</v>
          </cell>
          <cell r="L524">
            <v>25.662741257256219</v>
          </cell>
          <cell r="M524">
            <v>26.28849843752981</v>
          </cell>
          <cell r="N524">
            <v>27.003794299840749</v>
          </cell>
          <cell r="O524">
            <v>27.738213199945083</v>
          </cell>
        </row>
        <row r="525">
          <cell r="C525" t="str">
            <v>New Tariff 10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 t="str">
            <v>New Tariff 11</v>
          </cell>
          <cell r="D526" t="str">
            <v/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 t="str">
            <v>High Voltage Demand</v>
          </cell>
          <cell r="D527" t="str">
            <v>DH</v>
          </cell>
          <cell r="F527">
            <v>30431502.18544513</v>
          </cell>
          <cell r="G527">
            <v>29434043.680181406</v>
          </cell>
          <cell r="H527">
            <v>29625375.765058987</v>
          </cell>
          <cell r="I527">
            <v>30047414.681009486</v>
          </cell>
          <cell r="J527">
            <v>30336506.476356953</v>
          </cell>
          <cell r="K527">
            <v>30030575.466602128</v>
          </cell>
          <cell r="L527">
            <v>30401726.20758402</v>
          </cell>
          <cell r="M527">
            <v>30775449.99711908</v>
          </cell>
          <cell r="N527">
            <v>31215406.970092151</v>
          </cell>
          <cell r="O527">
            <v>31661670.002150133</v>
          </cell>
        </row>
        <row r="528">
          <cell r="C528" t="str">
            <v>High Voltage Demand A</v>
          </cell>
          <cell r="D528" t="str">
            <v>DH.A</v>
          </cell>
          <cell r="F528">
            <v>366127.45269565732</v>
          </cell>
          <cell r="G528">
            <v>358907.52383633016</v>
          </cell>
          <cell r="H528">
            <v>362693.05468521494</v>
          </cell>
          <cell r="I528">
            <v>367930.37067877071</v>
          </cell>
          <cell r="J528">
            <v>371354.35185279831</v>
          </cell>
          <cell r="K528">
            <v>369246.10855118383</v>
          </cell>
          <cell r="L528">
            <v>373819.18545207917</v>
          </cell>
          <cell r="M528">
            <v>378917.24593954411</v>
          </cell>
          <cell r="N528">
            <v>384823.4692627663</v>
          </cell>
          <cell r="O528">
            <v>390825.06221462635</v>
          </cell>
        </row>
        <row r="529">
          <cell r="C529" t="str">
            <v>High Voltage Demand C</v>
          </cell>
          <cell r="D529" t="str">
            <v>DH.C</v>
          </cell>
          <cell r="F529">
            <v>16066381.135427153</v>
          </cell>
          <cell r="G529">
            <v>15558566.859687205</v>
          </cell>
          <cell r="H529">
            <v>15667061.747441206</v>
          </cell>
          <cell r="I529">
            <v>15891614.375559589</v>
          </cell>
          <cell r="J529">
            <v>16043727.525583889</v>
          </cell>
          <cell r="K529">
            <v>15886279.455306016</v>
          </cell>
          <cell r="L529">
            <v>16083198.934328806</v>
          </cell>
          <cell r="M529">
            <v>16284238.696198169</v>
          </cell>
          <cell r="N529">
            <v>16520741.857380155</v>
          </cell>
          <cell r="O529">
            <v>16760701.917397713</v>
          </cell>
        </row>
        <row r="530">
          <cell r="C530" t="str">
            <v>High Voltage Demand D1</v>
          </cell>
          <cell r="D530" t="str">
            <v>DH.D1</v>
          </cell>
          <cell r="F530">
            <v>2573745.4485877929</v>
          </cell>
          <cell r="G530">
            <v>2547133.6037906753</v>
          </cell>
          <cell r="H530">
            <v>2583429.9244530471</v>
          </cell>
          <cell r="I530">
            <v>2622277.3067177651</v>
          </cell>
          <cell r="J530">
            <v>2645715.6809618175</v>
          </cell>
          <cell r="K530">
            <v>2637068.2748974711</v>
          </cell>
          <cell r="L530">
            <v>2670369.934066195</v>
          </cell>
          <cell r="M530">
            <v>2710924.0165670728</v>
          </cell>
          <cell r="N530">
            <v>2757729.8682042239</v>
          </cell>
          <cell r="O530">
            <v>2805388.6539666164</v>
          </cell>
        </row>
        <row r="531">
          <cell r="C531" t="str">
            <v>High Voltage Demand D2</v>
          </cell>
          <cell r="D531" t="str">
            <v>DH.D2</v>
          </cell>
          <cell r="F531">
            <v>1247946.9382905227</v>
          </cell>
          <cell r="G531">
            <v>1225979.3247383982</v>
          </cell>
          <cell r="H531">
            <v>1240038.1122885721</v>
          </cell>
          <cell r="I531">
            <v>1258151.6978886873</v>
          </cell>
          <cell r="J531">
            <v>1269739.6026083201</v>
          </cell>
          <cell r="K531">
            <v>1263214.3060980851</v>
          </cell>
          <cell r="L531">
            <v>1278949.0456763953</v>
          </cell>
          <cell r="M531">
            <v>1296912.4270582986</v>
          </cell>
          <cell r="N531">
            <v>1317713.1762837349</v>
          </cell>
          <cell r="O531">
            <v>1338865.8701015366</v>
          </cell>
        </row>
        <row r="532">
          <cell r="C532" t="str">
            <v>High Voltage Demand Docklands</v>
          </cell>
          <cell r="D532" t="str">
            <v>DH.DK</v>
          </cell>
          <cell r="F532">
            <v>77969.294977546175</v>
          </cell>
          <cell r="G532">
            <v>76409.816502873786</v>
          </cell>
          <cell r="H532">
            <v>77198.299789657118</v>
          </cell>
          <cell r="I532">
            <v>78308.669729379893</v>
          </cell>
          <cell r="J532">
            <v>79039.512824047182</v>
          </cell>
          <cell r="K532">
            <v>78584.74089177468</v>
          </cell>
          <cell r="L532">
            <v>79555.98382812085</v>
          </cell>
          <cell r="M532">
            <v>80631.888810154574</v>
          </cell>
          <cell r="N532">
            <v>81878.090880328207</v>
          </cell>
          <cell r="O532">
            <v>83144.116545109413</v>
          </cell>
        </row>
        <row r="533">
          <cell r="C533" t="str">
            <v>High Voltage Demand D3</v>
          </cell>
          <cell r="D533" t="str">
            <v>DH.D3</v>
          </cell>
          <cell r="F533">
            <v>1058091.19296089</v>
          </cell>
          <cell r="G533">
            <v>1021442.4321973968</v>
          </cell>
          <cell r="H533">
            <v>1026694.4104523769</v>
          </cell>
          <cell r="I533">
            <v>1040875.7250152227</v>
          </cell>
          <cell r="J533">
            <v>1051075.0000557734</v>
          </cell>
          <cell r="K533">
            <v>1040385.3446193861</v>
          </cell>
          <cell r="L533">
            <v>1053034.0859554762</v>
          </cell>
          <cell r="M533">
            <v>1065197.1412626065</v>
          </cell>
          <cell r="N533">
            <v>1079485.2894348286</v>
          </cell>
          <cell r="O533">
            <v>1093959.970363274</v>
          </cell>
        </row>
        <row r="534">
          <cell r="C534" t="str">
            <v>High Voltage Demand D4</v>
          </cell>
          <cell r="D534" t="str">
            <v>DH.D4</v>
          </cell>
          <cell r="F534">
            <v>980595.62253678823</v>
          </cell>
          <cell r="G534">
            <v>958368.92662502651</v>
          </cell>
          <cell r="H534">
            <v>968276.36942282435</v>
          </cell>
          <cell r="I534">
            <v>982556.17335378332</v>
          </cell>
          <cell r="J534">
            <v>991655.40766923781</v>
          </cell>
          <cell r="K534">
            <v>984602.35573227738</v>
          </cell>
          <cell r="L534">
            <v>996958.87796891539</v>
          </cell>
          <cell r="M534">
            <v>1010735.8280354782</v>
          </cell>
          <cell r="N534">
            <v>1026813.1552268881</v>
          </cell>
          <cell r="O534">
            <v>1043156.0512223241</v>
          </cell>
        </row>
        <row r="535">
          <cell r="C535" t="str">
            <v>High Voltage Demand D5</v>
          </cell>
          <cell r="D535">
            <v>0</v>
          </cell>
          <cell r="F535">
            <v>1.4750000000000003E-2</v>
          </cell>
          <cell r="G535">
            <v>1.4316319572618634E-2</v>
          </cell>
          <cell r="H535">
            <v>1.4285618722258605E-2</v>
          </cell>
          <cell r="I535">
            <v>1.4416787077451979E-2</v>
          </cell>
          <cell r="J535">
            <v>1.4577959350195943E-2</v>
          </cell>
          <cell r="K535">
            <v>1.4552851044306973E-2</v>
          </cell>
          <cell r="L535">
            <v>1.4696589057800524E-2</v>
          </cell>
          <cell r="M535">
            <v>1.4783353480874124E-2</v>
          </cell>
          <cell r="N535">
            <v>1.487114250228893E-2</v>
          </cell>
          <cell r="O535">
            <v>1.4959520260283115E-2</v>
          </cell>
        </row>
        <row r="536">
          <cell r="C536" t="str">
            <v>High Voltage Demand EN.R</v>
          </cell>
          <cell r="D536">
            <v>0</v>
          </cell>
          <cell r="F536">
            <v>2.111010569105691E-2</v>
          </cell>
          <cell r="G536">
            <v>2.0519436558470397E-2</v>
          </cell>
          <cell r="H536">
            <v>2.0730557576565407E-2</v>
          </cell>
          <cell r="I536">
            <v>2.1052336736304904E-2</v>
          </cell>
          <cell r="J536">
            <v>2.1244276588811943E-2</v>
          </cell>
          <cell r="K536">
            <v>2.1028379790532473E-2</v>
          </cell>
          <cell r="L536">
            <v>2.1300750408159569E-2</v>
          </cell>
          <cell r="M536">
            <v>2.1607050468035301E-2</v>
          </cell>
          <cell r="N536">
            <v>2.1969631541395952E-2</v>
          </cell>
          <cell r="O536">
            <v>2.2338193338037986E-2</v>
          </cell>
        </row>
        <row r="537">
          <cell r="C537" t="str">
            <v>High Voltage Demand EN.NR</v>
          </cell>
          <cell r="D537">
            <v>0</v>
          </cell>
          <cell r="F537">
            <v>2.111010569105691E-2</v>
          </cell>
          <cell r="G537">
            <v>2.0519436558470397E-2</v>
          </cell>
          <cell r="H537">
            <v>2.0730557576565407E-2</v>
          </cell>
          <cell r="I537">
            <v>2.1052336736304904E-2</v>
          </cell>
          <cell r="J537">
            <v>2.1244276588811943E-2</v>
          </cell>
          <cell r="K537">
            <v>2.1028379790532473E-2</v>
          </cell>
          <cell r="L537">
            <v>2.1300750408159569E-2</v>
          </cell>
          <cell r="M537">
            <v>2.1607050468035301E-2</v>
          </cell>
          <cell r="N537">
            <v>2.1969631541395952E-2</v>
          </cell>
          <cell r="O537">
            <v>2.2338193338037986E-2</v>
          </cell>
        </row>
        <row r="538">
          <cell r="C538" t="str">
            <v>New Tariff 11</v>
          </cell>
          <cell r="D538" t="str">
            <v/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C539" t="str">
            <v>New Tariff 1</v>
          </cell>
          <cell r="D539" t="str">
            <v/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C540" t="str">
            <v>New Tariff 2</v>
          </cell>
          <cell r="D540" t="str">
            <v/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C541" t="str">
            <v>High Voltage Demand (kVa)</v>
          </cell>
          <cell r="D541" t="str">
            <v>DHk</v>
          </cell>
          <cell r="F541">
            <v>46.922782540391054</v>
          </cell>
          <cell r="G541">
            <v>43.982718309909238</v>
          </cell>
          <cell r="H541">
            <v>43.82456084029414</v>
          </cell>
          <cell r="I541">
            <v>44.420150998026244</v>
          </cell>
          <cell r="J541">
            <v>44.884528320484399</v>
          </cell>
          <cell r="K541">
            <v>43.959247907020611</v>
          </cell>
          <cell r="L541">
            <v>44.495768680899246</v>
          </cell>
          <cell r="M541">
            <v>44.881937016476414</v>
          </cell>
          <cell r="N541">
            <v>45.364618747163192</v>
          </cell>
          <cell r="O541">
            <v>45.850231131442321</v>
          </cell>
        </row>
        <row r="542">
          <cell r="C542" t="str">
            <v>High Voltage Demand Docklands (kVa)</v>
          </cell>
          <cell r="D542" t="str">
            <v>DHDKk</v>
          </cell>
          <cell r="F542">
            <v>24.714447194974404</v>
          </cell>
          <cell r="G542">
            <v>23.166164314076902</v>
          </cell>
          <cell r="H542">
            <v>23.082872782838866</v>
          </cell>
          <cell r="I542">
            <v>23.396581072224684</v>
          </cell>
          <cell r="J542">
            <v>23.641172003987524</v>
          </cell>
          <cell r="K542">
            <v>23.153814427628038</v>
          </cell>
          <cell r="L542">
            <v>23.436407874509772</v>
          </cell>
          <cell r="M542">
            <v>23.639813994382518</v>
          </cell>
          <cell r="N542">
            <v>23.894056264168796</v>
          </cell>
          <cell r="O542">
            <v>24.14984233855046</v>
          </cell>
        </row>
        <row r="543">
          <cell r="C543" t="str">
            <v>New Tariff 5</v>
          </cell>
          <cell r="D543" t="str">
            <v/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C544" t="str">
            <v>New Tariff 6</v>
          </cell>
          <cell r="D544" t="str">
            <v/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C545" t="str">
            <v>New Tariff 7</v>
          </cell>
          <cell r="D545" t="str">
            <v/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C546" t="str">
            <v>New Tariff 8</v>
          </cell>
          <cell r="D546" t="str">
            <v/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New Tariff 9</v>
          </cell>
          <cell r="D547" t="str">
            <v/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C548" t="str">
            <v>New Tariff 10</v>
          </cell>
          <cell r="D548" t="str">
            <v/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C549" t="str">
            <v>New Tariff 11</v>
          </cell>
          <cell r="D549" t="str">
            <v/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C550" t="str">
            <v>New Tariff 12</v>
          </cell>
          <cell r="D550" t="str">
            <v/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C551" t="str">
            <v>New Tariff 1</v>
          </cell>
          <cell r="D551" t="str">
            <v/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C552" t="str">
            <v>Subtransmission Demand A</v>
          </cell>
          <cell r="D552" t="str">
            <v>DS.A</v>
          </cell>
          <cell r="F552">
            <v>3231464.9408577983</v>
          </cell>
          <cell r="G552">
            <v>3204348.0954412865</v>
          </cell>
          <cell r="H552">
            <v>3237736.2955810404</v>
          </cell>
          <cell r="I552">
            <v>3238262.342624444</v>
          </cell>
          <cell r="J552">
            <v>3187330.2688427074</v>
          </cell>
          <cell r="K552">
            <v>3095760.911514543</v>
          </cell>
          <cell r="L552">
            <v>3058357.7985489597</v>
          </cell>
          <cell r="M552">
            <v>3052345.1565401005</v>
          </cell>
          <cell r="N552">
            <v>3056890.939789006</v>
          </cell>
          <cell r="O552">
            <v>3061466.9243903803</v>
          </cell>
        </row>
        <row r="553">
          <cell r="C553" t="str">
            <v>Subtransmission Demand G</v>
          </cell>
          <cell r="D553" t="str">
            <v>DS.G</v>
          </cell>
          <cell r="F553">
            <v>5790047.9045737023</v>
          </cell>
          <cell r="G553">
            <v>5745907.8017919278</v>
          </cell>
          <cell r="H553">
            <v>5807032.5990851633</v>
          </cell>
          <cell r="I553">
            <v>5807937.7760885982</v>
          </cell>
          <cell r="J553">
            <v>5716132.8145001931</v>
          </cell>
          <cell r="K553">
            <v>5552542.1067243554</v>
          </cell>
          <cell r="L553">
            <v>5485182.2673444431</v>
          </cell>
          <cell r="M553">
            <v>5474642.7337131994</v>
          </cell>
          <cell r="N553">
            <v>5483083.9450476002</v>
          </cell>
          <cell r="O553">
            <v>5491579.7361387582</v>
          </cell>
        </row>
        <row r="554">
          <cell r="C554" t="str">
            <v>Subtransmission Demand S</v>
          </cell>
          <cell r="D554" t="str">
            <v>DS.S</v>
          </cell>
          <cell r="F554">
            <v>5691500.3005024754</v>
          </cell>
          <cell r="G554">
            <v>5646468.5598552302</v>
          </cell>
          <cell r="H554">
            <v>5705415.5429063309</v>
          </cell>
          <cell r="I554">
            <v>5707364.2664697757</v>
          </cell>
          <cell r="J554">
            <v>5620206.5382901402</v>
          </cell>
          <cell r="K554">
            <v>5462741.7394106835</v>
          </cell>
          <cell r="L554">
            <v>5398945.8365935124</v>
          </cell>
          <cell r="M554">
            <v>5389555.8437718581</v>
          </cell>
          <cell r="N554">
            <v>5398464.8954790756</v>
          </cell>
          <cell r="O554">
            <v>5407429.8912616456</v>
          </cell>
        </row>
        <row r="555">
          <cell r="C555" t="str">
            <v>Subtransmission Demand (kVa)</v>
          </cell>
          <cell r="D555" t="str">
            <v>DSk</v>
          </cell>
          <cell r="F555">
            <v>4.3326557370309837</v>
          </cell>
          <cell r="G555">
            <v>4.0221299776682082</v>
          </cell>
          <cell r="H555">
            <v>3.9721339437805701</v>
          </cell>
          <cell r="I555">
            <v>3.9754074121415677</v>
          </cell>
          <cell r="J555">
            <v>3.9457293630924046</v>
          </cell>
          <cell r="K555">
            <v>3.7838726019220985</v>
          </cell>
          <cell r="L555">
            <v>3.7570187902110699</v>
          </cell>
          <cell r="M555">
            <v>3.7303813912880699</v>
          </cell>
          <cell r="N555">
            <v>3.7135519160719408</v>
          </cell>
          <cell r="O555">
            <v>3.6966161466933265</v>
          </cell>
        </row>
        <row r="556">
          <cell r="C556" t="str">
            <v>New Tariff 5</v>
          </cell>
          <cell r="D556" t="str">
            <v/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C557" t="str">
            <v>New Tariff 6</v>
          </cell>
          <cell r="D557" t="str">
            <v/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C558" t="str">
            <v>New Tariff 7</v>
          </cell>
          <cell r="D558" t="str">
            <v/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C559" t="str">
            <v>New Tariff 8</v>
          </cell>
          <cell r="D559" t="str">
            <v/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C560" t="str">
            <v>New Tariff 9</v>
          </cell>
          <cell r="D560" t="str">
            <v/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C561" t="str">
            <v>New Tariff 10</v>
          </cell>
          <cell r="D561" t="str">
            <v/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C562" t="str">
            <v>New Tariff 11</v>
          </cell>
          <cell r="D562" t="str">
            <v/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C563" t="str">
            <v>Total Network Revenue</v>
          </cell>
          <cell r="F563">
            <v>527758728.01566267</v>
          </cell>
          <cell r="G563">
            <v>504354397.74337804</v>
          </cell>
          <cell r="H563">
            <v>507020115.56551301</v>
          </cell>
          <cell r="I563">
            <v>515024178.51212627</v>
          </cell>
          <cell r="J563">
            <v>521010130.76762456</v>
          </cell>
          <cell r="K563">
            <v>516115006.81226766</v>
          </cell>
          <cell r="L563">
            <v>527175024.19596118</v>
          </cell>
          <cell r="M563">
            <v>538164265.06011367</v>
          </cell>
          <cell r="N563">
            <v>550711968.35733926</v>
          </cell>
          <cell r="O563">
            <v>563726444.64952016</v>
          </cell>
        </row>
        <row r="566">
          <cell r="C566" t="str">
            <v>Network Tariffs</v>
          </cell>
          <cell r="D566" t="str">
            <v>Code</v>
          </cell>
          <cell r="F566">
            <v>2010</v>
          </cell>
          <cell r="G566">
            <v>2011</v>
          </cell>
          <cell r="H566">
            <v>2012</v>
          </cell>
          <cell r="I566">
            <v>2013</v>
          </cell>
          <cell r="J566">
            <v>2014</v>
          </cell>
          <cell r="K566">
            <v>2015</v>
          </cell>
          <cell r="L566">
            <v>2016</v>
          </cell>
          <cell r="M566">
            <v>2017</v>
          </cell>
          <cell r="N566">
            <v>2018</v>
          </cell>
          <cell r="O566">
            <v>2019</v>
          </cell>
        </row>
        <row r="567">
          <cell r="F567" t="str">
            <v>kWh</v>
          </cell>
          <cell r="G567" t="str">
            <v>kWh</v>
          </cell>
          <cell r="H567" t="str">
            <v>kWh</v>
          </cell>
          <cell r="I567" t="str">
            <v>kWh</v>
          </cell>
          <cell r="J567" t="str">
            <v>kWh</v>
          </cell>
          <cell r="K567" t="str">
            <v>kWh</v>
          </cell>
          <cell r="L567" t="str">
            <v>kWh</v>
          </cell>
          <cell r="M567" t="str">
            <v>kWh</v>
          </cell>
          <cell r="N567" t="str">
            <v>kWh</v>
          </cell>
          <cell r="O567" t="str">
            <v>kWh</v>
          </cell>
        </row>
        <row r="568">
          <cell r="C568" t="str">
            <v>Residential Single Rate</v>
          </cell>
          <cell r="D568" t="str">
            <v>D1</v>
          </cell>
          <cell r="F568">
            <v>2549423757.4562445</v>
          </cell>
          <cell r="G568">
            <v>2552866204.9481435</v>
          </cell>
          <cell r="H568">
            <v>2548344695.8394732</v>
          </cell>
          <cell r="I568">
            <v>2523555885.1153412</v>
          </cell>
          <cell r="J568">
            <v>2497307159.1525073</v>
          </cell>
          <cell r="K568">
            <v>2502541469.4373012</v>
          </cell>
          <cell r="L568">
            <v>2537266837.1266379</v>
          </cell>
          <cell r="M568">
            <v>2587710346.6932158</v>
          </cell>
          <cell r="N568">
            <v>2643139521.482429</v>
          </cell>
          <cell r="O568">
            <v>2699755998.1741681</v>
          </cell>
        </row>
        <row r="569">
          <cell r="C569" t="str">
            <v>ClimateSaver</v>
          </cell>
          <cell r="D569" t="str">
            <v>D1.CS</v>
          </cell>
          <cell r="F569">
            <v>38594490.956992589</v>
          </cell>
          <cell r="G569">
            <v>38594490.956992589</v>
          </cell>
          <cell r="H569">
            <v>38594490.956992589</v>
          </cell>
          <cell r="I569">
            <v>38594490.956992589</v>
          </cell>
          <cell r="J569">
            <v>38594490.956992589</v>
          </cell>
          <cell r="K569">
            <v>38594490.956992589</v>
          </cell>
          <cell r="L569">
            <v>38594490.956992589</v>
          </cell>
          <cell r="M569">
            <v>38594490.956992589</v>
          </cell>
          <cell r="N569">
            <v>38594490.956992589</v>
          </cell>
          <cell r="O569">
            <v>38594490.956992589</v>
          </cell>
        </row>
        <row r="570">
          <cell r="C570" t="str">
            <v>ClimateSaver Interval</v>
          </cell>
          <cell r="D570" t="str">
            <v>D3.CS</v>
          </cell>
          <cell r="F570">
            <v>12615596.63265869</v>
          </cell>
          <cell r="G570">
            <v>12615596.63265869</v>
          </cell>
          <cell r="H570">
            <v>12615596.63265869</v>
          </cell>
          <cell r="I570">
            <v>12615596.63265869</v>
          </cell>
          <cell r="J570">
            <v>12615596.63265869</v>
          </cell>
          <cell r="K570">
            <v>12615596.63265869</v>
          </cell>
          <cell r="L570">
            <v>12615596.63265869</v>
          </cell>
          <cell r="M570">
            <v>12615596.63265869</v>
          </cell>
          <cell r="N570">
            <v>12615596.63265869</v>
          </cell>
          <cell r="O570">
            <v>12615596.63265869</v>
          </cell>
        </row>
        <row r="571">
          <cell r="C571" t="str">
            <v>New Tariff 3</v>
          </cell>
          <cell r="D571" t="str">
            <v/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C572" t="str">
            <v>New Tariff 4</v>
          </cell>
          <cell r="D572" t="str">
            <v/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C573" t="str">
            <v>New Tariff 5</v>
          </cell>
          <cell r="D573" t="str">
            <v/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C574" t="str">
            <v>New Tariff 6</v>
          </cell>
          <cell r="D574" t="str">
            <v/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C575" t="str">
            <v>New Tariff 7</v>
          </cell>
          <cell r="D575" t="str">
            <v/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C576" t="str">
            <v>New Tariff 8</v>
          </cell>
          <cell r="D576" t="str">
            <v/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 t="str">
            <v>New Tariff 9</v>
          </cell>
          <cell r="D577" t="str">
            <v/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C578" t="str">
            <v>New Tariff 10</v>
          </cell>
          <cell r="D578" t="str">
            <v/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C579" t="str">
            <v>New Tariff 11</v>
          </cell>
          <cell r="D579" t="str">
            <v/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C580" t="str">
            <v>Residential Two Rate 5d</v>
          </cell>
          <cell r="D580" t="str">
            <v>D2</v>
          </cell>
          <cell r="F580">
            <v>436273122.00592101</v>
          </cell>
          <cell r="G580">
            <v>427181947.54596138</v>
          </cell>
          <cell r="H580">
            <v>416480131.05015475</v>
          </cell>
          <cell r="I580">
            <v>403043027.47832167</v>
          </cell>
          <cell r="J580">
            <v>389851528.35675365</v>
          </cell>
          <cell r="K580">
            <v>381500762.63858151</v>
          </cell>
          <cell r="L580">
            <v>376529196.47163916</v>
          </cell>
          <cell r="M580">
            <v>372893496.77465618</v>
          </cell>
          <cell r="N580">
            <v>369553501.18652278</v>
          </cell>
          <cell r="O580">
            <v>366329316.13504392</v>
          </cell>
        </row>
        <row r="581">
          <cell r="C581" t="str">
            <v>Docklands Two Rate 5d</v>
          </cell>
          <cell r="D581" t="str">
            <v>D2.DK</v>
          </cell>
          <cell r="F581">
            <v>5028978.7864280026</v>
          </cell>
          <cell r="G581">
            <v>5074955.7040280718</v>
          </cell>
          <cell r="H581">
            <v>5120178.0174002647</v>
          </cell>
          <cell r="I581">
            <v>5143978.6082505099</v>
          </cell>
          <cell r="J581">
            <v>5161486.8613460157</v>
          </cell>
          <cell r="K581">
            <v>5176808.2684389753</v>
          </cell>
          <cell r="L581">
            <v>5209420.5136593059</v>
          </cell>
          <cell r="M581">
            <v>5244411.6272079349</v>
          </cell>
          <cell r="N581">
            <v>5286475.0753815658</v>
          </cell>
          <cell r="O581">
            <v>5328875.8987229578</v>
          </cell>
        </row>
        <row r="582">
          <cell r="C582" t="str">
            <v>Residential Interval</v>
          </cell>
          <cell r="D582" t="str">
            <v>D3</v>
          </cell>
          <cell r="F582">
            <v>94469409.082779348</v>
          </cell>
          <cell r="G582">
            <v>95333088.696068138</v>
          </cell>
          <cell r="H582">
            <v>96182574.44946304</v>
          </cell>
          <cell r="I582">
            <v>96629679.318298548</v>
          </cell>
          <cell r="J582">
            <v>96958547.012660265</v>
          </cell>
          <cell r="K582">
            <v>97246373.302734256</v>
          </cell>
          <cell r="L582">
            <v>97858983.221047848</v>
          </cell>
          <cell r="M582">
            <v>98516317.123637661</v>
          </cell>
          <cell r="N582">
            <v>99306483.546728805</v>
          </cell>
          <cell r="O582">
            <v>100102987.63244657</v>
          </cell>
        </row>
        <row r="583">
          <cell r="C583" t="str">
            <v>Residential AMI</v>
          </cell>
          <cell r="D583" t="str">
            <v>D4</v>
          </cell>
          <cell r="F583">
            <v>5769050.9379841033</v>
          </cell>
          <cell r="G583">
            <v>13160583.886910044</v>
          </cell>
          <cell r="H583">
            <v>20857293.540649466</v>
          </cell>
          <cell r="I583">
            <v>25879950.967293695</v>
          </cell>
          <cell r="J583">
            <v>30173176.696851797</v>
          </cell>
          <cell r="K583">
            <v>34073589.681285515</v>
          </cell>
          <cell r="L583">
            <v>40819191.337837577</v>
          </cell>
          <cell r="M583">
            <v>48158184.589762866</v>
          </cell>
          <cell r="N583">
            <v>57240737.982011765</v>
          </cell>
          <cell r="O583">
            <v>67153463.564963251</v>
          </cell>
        </row>
        <row r="584">
          <cell r="C584" t="str">
            <v>Residential Docklands AMI</v>
          </cell>
          <cell r="D584" t="str">
            <v>D4.DK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C585" t="str">
            <v>New Tariff 5</v>
          </cell>
          <cell r="D585" t="str">
            <v/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C586" t="str">
            <v>New Tariff 6</v>
          </cell>
          <cell r="D586" t="str">
            <v/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C587" t="str">
            <v>New Tariff 7</v>
          </cell>
          <cell r="D587" t="str">
            <v/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New Tariff 8</v>
          </cell>
          <cell r="D588" t="str">
            <v/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New Tariff 9</v>
          </cell>
          <cell r="D589" t="str">
            <v/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C590" t="str">
            <v>New Tariff 10</v>
          </cell>
          <cell r="D590" t="str">
            <v/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New Tariff 11</v>
          </cell>
          <cell r="D591" t="str">
            <v/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Dedicated circuit</v>
          </cell>
          <cell r="D592" t="str">
            <v>DD1</v>
          </cell>
          <cell r="F592">
            <v>506958245.76200157</v>
          </cell>
          <cell r="G592">
            <v>473164353.25831503</v>
          </cell>
          <cell r="H592">
            <v>441614080.05628961</v>
          </cell>
          <cell r="I592">
            <v>412167823.17715526</v>
          </cell>
          <cell r="J592">
            <v>384695951.28348267</v>
          </cell>
          <cell r="K592">
            <v>359048889.75516111</v>
          </cell>
          <cell r="L592">
            <v>335106978.89610201</v>
          </cell>
          <cell r="M592">
            <v>312770502.29289818</v>
          </cell>
          <cell r="N592">
            <v>291909828.60812026</v>
          </cell>
          <cell r="O592">
            <v>272440487.23694801</v>
          </cell>
        </row>
        <row r="593">
          <cell r="C593" t="str">
            <v>Hot Water Interval</v>
          </cell>
          <cell r="D593" t="str">
            <v>D3.HW</v>
          </cell>
          <cell r="F593">
            <v>12814726.183192814</v>
          </cell>
          <cell r="G593">
            <v>11960495.124285646</v>
          </cell>
          <cell r="H593">
            <v>11162977.54671637</v>
          </cell>
          <cell r="I593">
            <v>10418644.611646181</v>
          </cell>
          <cell r="J593">
            <v>9724219.5401533376</v>
          </cell>
          <cell r="K593">
            <v>9075921.4334819764</v>
          </cell>
          <cell r="L593">
            <v>8470725.572627414</v>
          </cell>
          <cell r="M593">
            <v>7906111.3584190765</v>
          </cell>
          <cell r="N593">
            <v>7378802.0119352173</v>
          </cell>
          <cell r="O593">
            <v>6886662.3126121126</v>
          </cell>
        </row>
        <row r="594">
          <cell r="C594" t="str">
            <v>Dedicated Circuit AMI - Slab Heat</v>
          </cell>
          <cell r="D594" t="str">
            <v>DCSH</v>
          </cell>
          <cell r="F594">
            <v>0.95940820139268934</v>
          </cell>
          <cell r="G594">
            <v>0.89545394500952991</v>
          </cell>
          <cell r="H594">
            <v>0.83574569266479215</v>
          </cell>
          <cell r="I594">
            <v>0.78001924855164084</v>
          </cell>
          <cell r="J594">
            <v>0.7280292879923006</v>
          </cell>
          <cell r="K594">
            <v>0.67949274405087656</v>
          </cell>
          <cell r="L594">
            <v>0.63418316317865298</v>
          </cell>
          <cell r="M594">
            <v>0.59191183408503334</v>
          </cell>
          <cell r="N594">
            <v>0.55243343209224205</v>
          </cell>
          <cell r="O594">
            <v>0.51558809829332053</v>
          </cell>
        </row>
        <row r="595">
          <cell r="C595" t="str">
            <v>Dedicated Circuit AMI - Hot Water</v>
          </cell>
          <cell r="D595" t="str">
            <v>DCHW</v>
          </cell>
          <cell r="F595">
            <v>0.95940820139268934</v>
          </cell>
          <cell r="G595">
            <v>0.89545394500952991</v>
          </cell>
          <cell r="H595">
            <v>0.83574569266479215</v>
          </cell>
          <cell r="I595">
            <v>0.78001924855164084</v>
          </cell>
          <cell r="J595">
            <v>0.7280292879923006</v>
          </cell>
          <cell r="K595">
            <v>0.67949274405087656</v>
          </cell>
          <cell r="L595">
            <v>0.63418316317865298</v>
          </cell>
          <cell r="M595">
            <v>0.59191183408503334</v>
          </cell>
          <cell r="N595">
            <v>0.55243343209224205</v>
          </cell>
          <cell r="O595">
            <v>0.51558809829332053</v>
          </cell>
        </row>
        <row r="596">
          <cell r="C596" t="str">
            <v>New Tariff 4</v>
          </cell>
          <cell r="D596" t="str">
            <v/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C597" t="str">
            <v>New Tariff 5</v>
          </cell>
          <cell r="D597" t="str">
            <v/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C598" t="str">
            <v>New Tariff 6</v>
          </cell>
          <cell r="D598" t="str">
            <v/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C599" t="str">
            <v>New Tariff 7</v>
          </cell>
          <cell r="D599" t="str">
            <v/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>New Tariff 8</v>
          </cell>
          <cell r="D600" t="str">
            <v/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C601" t="str">
            <v>New Tariff 9</v>
          </cell>
          <cell r="D601" t="str">
            <v/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New Tariff 10</v>
          </cell>
          <cell r="D602" t="str">
            <v/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C603" t="str">
            <v>New Tariff 11</v>
          </cell>
          <cell r="D603" t="str">
            <v/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C604" t="str">
            <v>Non-Residential Single Rate</v>
          </cell>
          <cell r="D604" t="str">
            <v>ND1</v>
          </cell>
          <cell r="F604">
            <v>289180449.58394039</v>
          </cell>
          <cell r="G604">
            <v>290942495.68456525</v>
          </cell>
          <cell r="H604">
            <v>294569032.4265489</v>
          </cell>
          <cell r="I604">
            <v>293688009.3762365</v>
          </cell>
          <cell r="J604">
            <v>288063804.08993983</v>
          </cell>
          <cell r="K604">
            <v>281558575.75333071</v>
          </cell>
          <cell r="L604">
            <v>277317371.76694298</v>
          </cell>
          <cell r="M604">
            <v>275381169.94707042</v>
          </cell>
          <cell r="N604">
            <v>274100613.18789536</v>
          </cell>
          <cell r="O604">
            <v>272826011.17723775</v>
          </cell>
        </row>
        <row r="605">
          <cell r="C605" t="str">
            <v>Non-Residential Single Rate (R)</v>
          </cell>
          <cell r="D605" t="str">
            <v>ND1.R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</row>
        <row r="606">
          <cell r="C606" t="str">
            <v>New Tariff 2</v>
          </cell>
          <cell r="D606" t="str">
            <v/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C607" t="str">
            <v>New Tariff 3</v>
          </cell>
          <cell r="D607" t="str">
            <v/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C608" t="str">
            <v>New Tariff 4</v>
          </cell>
          <cell r="D608" t="str">
            <v/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C609" t="str">
            <v>New Tariff 5</v>
          </cell>
          <cell r="D609" t="str">
            <v/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C610" t="str">
            <v>New Tariff 6</v>
          </cell>
          <cell r="D610" t="str">
            <v/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C611" t="str">
            <v>New Tariff 7</v>
          </cell>
          <cell r="D611" t="str">
            <v/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C612" t="str">
            <v>New Tariff 8</v>
          </cell>
          <cell r="D612" t="str">
            <v/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C613" t="str">
            <v>New Tariff 9</v>
          </cell>
          <cell r="D613" t="str">
            <v/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New Tariff 10</v>
          </cell>
          <cell r="D614" t="str">
            <v/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C615" t="str">
            <v>New Tariff 11</v>
          </cell>
          <cell r="D615" t="str">
            <v/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C616" t="str">
            <v>Non-Residential Two Rate 5d</v>
          </cell>
          <cell r="D616" t="str">
            <v>ND2</v>
          </cell>
          <cell r="F616">
            <v>1400126789.603471</v>
          </cell>
          <cell r="G616">
            <v>1471690647.1610439</v>
          </cell>
          <cell r="H616">
            <v>1556750819.0328784</v>
          </cell>
          <cell r="I616">
            <v>1620250722.5114188</v>
          </cell>
          <cell r="J616">
            <v>1658205595.3842969</v>
          </cell>
          <cell r="K616">
            <v>1690997048.4302075</v>
          </cell>
          <cell r="L616">
            <v>1738644444.408658</v>
          </cell>
          <cell r="M616">
            <v>1802868095.8966577</v>
          </cell>
          <cell r="N616">
            <v>1874066271.3023009</v>
          </cell>
          <cell r="O616">
            <v>1948107966.6007643</v>
          </cell>
        </row>
        <row r="617">
          <cell r="C617" t="str">
            <v>Business Sunraysia</v>
          </cell>
          <cell r="D617">
            <v>0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</row>
        <row r="618">
          <cell r="C618" t="str">
            <v>Non-Residential Interval</v>
          </cell>
          <cell r="D618" t="str">
            <v>ND5</v>
          </cell>
          <cell r="F618">
            <v>198553352.10119703</v>
          </cell>
          <cell r="G618">
            <v>208693574.06440854</v>
          </cell>
          <cell r="H618">
            <v>220745479.19259894</v>
          </cell>
          <cell r="I618">
            <v>229742106.8371911</v>
          </cell>
          <cell r="J618">
            <v>235119453.35734069</v>
          </cell>
          <cell r="K618">
            <v>239765198.24797952</v>
          </cell>
          <cell r="L618">
            <v>246515750.15902811</v>
          </cell>
          <cell r="M618">
            <v>255614383.88779753</v>
          </cell>
          <cell r="N618">
            <v>265700876.08825314</v>
          </cell>
          <cell r="O618">
            <v>276189880.53168362</v>
          </cell>
        </row>
        <row r="619">
          <cell r="C619" t="str">
            <v>Non-Residential AMI</v>
          </cell>
          <cell r="D619" t="str">
            <v>ND7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C620" t="str">
            <v>New Tariff 4</v>
          </cell>
          <cell r="D620" t="str">
            <v/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C621" t="str">
            <v>New Tariff 5</v>
          </cell>
          <cell r="D621" t="str">
            <v/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C622" t="str">
            <v>New Tariff 6</v>
          </cell>
          <cell r="D622" t="str">
            <v/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C623" t="str">
            <v>New Tariff 7</v>
          </cell>
          <cell r="D623" t="str">
            <v/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C624" t="str">
            <v>New Tariff 8</v>
          </cell>
          <cell r="D624" t="str">
            <v/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C625" t="str">
            <v>New Tariff 9</v>
          </cell>
          <cell r="D625" t="str">
            <v/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C626" t="str">
            <v>New Tariff 10</v>
          </cell>
          <cell r="D626" t="str">
            <v/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C627" t="str">
            <v>New Tariff 11</v>
          </cell>
          <cell r="D627" t="str">
            <v/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C628" t="str">
            <v>Non-Residential Two Rate 7d</v>
          </cell>
          <cell r="D628" t="str">
            <v>ND3</v>
          </cell>
          <cell r="F628">
            <v>202566386.51472628</v>
          </cell>
          <cell r="G628">
            <v>197145081.96665835</v>
          </cell>
          <cell r="H628">
            <v>193187701.82022339</v>
          </cell>
          <cell r="I628">
            <v>186685713.71388555</v>
          </cell>
          <cell r="J628">
            <v>177446577.89406255</v>
          </cell>
          <cell r="K628">
            <v>168055088.62721741</v>
          </cell>
          <cell r="L628">
            <v>160238219.97142598</v>
          </cell>
          <cell r="M628">
            <v>154066849.56230906</v>
          </cell>
          <cell r="N628">
            <v>148440200.68831658</v>
          </cell>
          <cell r="O628">
            <v>143023397.40553361</v>
          </cell>
        </row>
        <row r="629">
          <cell r="C629" t="str">
            <v>New Tariff  1</v>
          </cell>
          <cell r="D629" t="str">
            <v/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C630" t="str">
            <v>New Tariff  2</v>
          </cell>
          <cell r="D630" t="str">
            <v/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C631" t="str">
            <v>New Tariff  3</v>
          </cell>
          <cell r="D631" t="str">
            <v/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C632" t="str">
            <v>New Tariff  4</v>
          </cell>
          <cell r="D632" t="str">
            <v/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C633" t="str">
            <v>New Tariff  5</v>
          </cell>
          <cell r="D633" t="str">
            <v/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C634" t="str">
            <v>New Tariff  6</v>
          </cell>
          <cell r="D634" t="str">
            <v/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C635" t="str">
            <v>New Tariff  7</v>
          </cell>
          <cell r="D635" t="str">
            <v/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C636" t="str">
            <v>New Tariff  8</v>
          </cell>
          <cell r="D636" t="str">
            <v/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C637" t="str">
            <v>New Tariff  9</v>
          </cell>
          <cell r="D637" t="str">
            <v/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C638" t="str">
            <v>New Tariff  10</v>
          </cell>
          <cell r="D638" t="str">
            <v/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C639" t="str">
            <v>New Tariff  11</v>
          </cell>
          <cell r="D639" t="str">
            <v/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C640" t="str">
            <v>Unmetered supplies</v>
          </cell>
          <cell r="D640" t="str">
            <v>PL2</v>
          </cell>
          <cell r="F640">
            <v>101716299.69663469</v>
          </cell>
          <cell r="G640">
            <v>104806057.51668288</v>
          </cell>
          <cell r="H640">
            <v>107831155.24069011</v>
          </cell>
          <cell r="I640">
            <v>110950756.18198797</v>
          </cell>
          <cell r="J640">
            <v>114155907.40420151</v>
          </cell>
          <cell r="K640">
            <v>117303361.92533237</v>
          </cell>
          <cell r="L640">
            <v>120651760.12954429</v>
          </cell>
          <cell r="M640">
            <v>124340369.91600233</v>
          </cell>
          <cell r="N640">
            <v>128031964.01458538</v>
          </cell>
          <cell r="O640">
            <v>131833159.41962984</v>
          </cell>
        </row>
        <row r="641">
          <cell r="C641" t="str">
            <v>New Tariff 1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C642" t="str">
            <v>New Tariff 2</v>
          </cell>
          <cell r="D642" t="str">
            <v/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C643" t="str">
            <v>Large Low Voltage Demand (kVa)</v>
          </cell>
          <cell r="D643" t="str">
            <v>DLk</v>
          </cell>
          <cell r="F643">
            <v>2.0297069051167416</v>
          </cell>
          <cell r="G643">
            <v>2.096174863387978</v>
          </cell>
          <cell r="H643">
            <v>2.1722801788375561</v>
          </cell>
          <cell r="I643">
            <v>2.2219572776949827</v>
          </cell>
          <cell r="J643">
            <v>2.242523596621957</v>
          </cell>
          <cell r="K643">
            <v>2.2577247888723297</v>
          </cell>
          <cell r="L643">
            <v>2.2930948832588176</v>
          </cell>
          <cell r="M643">
            <v>2.3512170889220072</v>
          </cell>
          <cell r="N643">
            <v>2.4186785891703924</v>
          </cell>
          <cell r="O643">
            <v>2.4880757056735274</v>
          </cell>
        </row>
        <row r="644">
          <cell r="C644" t="str">
            <v>Large Low Voltage Demand Docklands (kVa)</v>
          </cell>
          <cell r="D644" t="str">
            <v>DLDKk</v>
          </cell>
          <cell r="F644">
            <v>2.0297069051167416</v>
          </cell>
          <cell r="G644">
            <v>2.096174863387978</v>
          </cell>
          <cell r="H644">
            <v>2.1722801788375561</v>
          </cell>
          <cell r="I644">
            <v>2.2219572776949827</v>
          </cell>
          <cell r="J644">
            <v>2.2425235966219574</v>
          </cell>
          <cell r="K644">
            <v>2.2577247888723297</v>
          </cell>
          <cell r="L644">
            <v>2.2930948832588181</v>
          </cell>
          <cell r="M644">
            <v>2.3512170889220072</v>
          </cell>
          <cell r="N644">
            <v>2.4186785891703924</v>
          </cell>
          <cell r="O644">
            <v>2.4880757056735279</v>
          </cell>
        </row>
        <row r="645">
          <cell r="C645" t="str">
            <v>Large Low Voltage Demand CXX (kVa)</v>
          </cell>
          <cell r="D645" t="str">
            <v>DLCXXk</v>
          </cell>
          <cell r="F645">
            <v>2.0297069051167416</v>
          </cell>
          <cell r="G645">
            <v>2.096174863387978</v>
          </cell>
          <cell r="H645">
            <v>2.1722801788375561</v>
          </cell>
          <cell r="I645">
            <v>2.2219572776949823</v>
          </cell>
          <cell r="J645">
            <v>2.2425235966219565</v>
          </cell>
          <cell r="K645">
            <v>2.2577247888723297</v>
          </cell>
          <cell r="L645">
            <v>2.2930948832588172</v>
          </cell>
          <cell r="M645">
            <v>2.3512170889220068</v>
          </cell>
          <cell r="N645">
            <v>2.4186785891703919</v>
          </cell>
          <cell r="O645">
            <v>2.488075705673527</v>
          </cell>
        </row>
        <row r="646">
          <cell r="C646" t="str">
            <v>New Tariff 6</v>
          </cell>
          <cell r="D646" t="str">
            <v/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C647" t="str">
            <v>New Tariff 7</v>
          </cell>
          <cell r="D647" t="str">
            <v/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C648" t="str">
            <v>New Tariff 8</v>
          </cell>
          <cell r="D648" t="str">
            <v/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C649" t="str">
            <v>New Tariff 9</v>
          </cell>
          <cell r="D649" t="str">
            <v/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C650" t="str">
            <v>New Tariff 10</v>
          </cell>
          <cell r="D650" t="str">
            <v/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C651" t="str">
            <v>New Tariff 11</v>
          </cell>
          <cell r="D651" t="str">
            <v/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C652" t="str">
            <v>Large Low Voltage Demand</v>
          </cell>
          <cell r="D652" t="str">
            <v>DL</v>
          </cell>
          <cell r="F652">
            <v>982840960.33313346</v>
          </cell>
          <cell r="G652">
            <v>1015026608.3072324</v>
          </cell>
          <cell r="H652">
            <v>1051878934.6871424</v>
          </cell>
          <cell r="I652">
            <v>1075933978.0160651</v>
          </cell>
          <cell r="J652">
            <v>1085892765.9542394</v>
          </cell>
          <cell r="K652">
            <v>1093253609.2128901</v>
          </cell>
          <cell r="L652">
            <v>1110380800.0630832</v>
          </cell>
          <cell r="M652">
            <v>1138525200.7579231</v>
          </cell>
          <cell r="N652">
            <v>1171191949.5986004</v>
          </cell>
          <cell r="O652">
            <v>1204795978.0700748</v>
          </cell>
        </row>
        <row r="653">
          <cell r="C653" t="str">
            <v>Large Low Voltage Demand A</v>
          </cell>
          <cell r="D653" t="str">
            <v>DL.A</v>
          </cell>
          <cell r="F653">
            <v>6123033.4267993309</v>
          </cell>
          <cell r="G653">
            <v>6323547.8603266086</v>
          </cell>
          <cell r="H653">
            <v>6553135.3881022362</v>
          </cell>
          <cell r="I653">
            <v>6702996.6986607397</v>
          </cell>
          <cell r="J653">
            <v>6765039.2812319603</v>
          </cell>
          <cell r="K653">
            <v>6810896.8422628623</v>
          </cell>
          <cell r="L653">
            <v>6917598.0953805167</v>
          </cell>
          <cell r="M653">
            <v>7092935.8287339639</v>
          </cell>
          <cell r="N653">
            <v>7296447.4884724133</v>
          </cell>
          <cell r="O653">
            <v>7505798.3376028929</v>
          </cell>
        </row>
        <row r="654">
          <cell r="C654" t="str">
            <v>Large Low Voltage Demand C</v>
          </cell>
          <cell r="D654" t="str">
            <v>DL.C</v>
          </cell>
          <cell r="F654">
            <v>717457520.20261896</v>
          </cell>
          <cell r="G654">
            <v>740952506.79107428</v>
          </cell>
          <cell r="H654">
            <v>767854090.83704829</v>
          </cell>
          <cell r="I654">
            <v>785413871.54590869</v>
          </cell>
          <cell r="J654">
            <v>792683620.75937676</v>
          </cell>
          <cell r="K654">
            <v>798056913.65628815</v>
          </cell>
          <cell r="L654">
            <v>810559477.52099669</v>
          </cell>
          <cell r="M654">
            <v>831104420.9503634</v>
          </cell>
          <cell r="N654">
            <v>854950603.15299582</v>
          </cell>
          <cell r="O654">
            <v>879480983.86463261</v>
          </cell>
        </row>
        <row r="655">
          <cell r="C655" t="str">
            <v>Large Low Voltage Demand S</v>
          </cell>
          <cell r="D655" t="str">
            <v>DL.S</v>
          </cell>
          <cell r="F655">
            <v>33453328.826226272</v>
          </cell>
          <cell r="G655">
            <v>34548843.877611339</v>
          </cell>
          <cell r="H655">
            <v>35803200.423741318</v>
          </cell>
          <cell r="I655">
            <v>36621971.015209973</v>
          </cell>
          <cell r="J655">
            <v>36960942.040077992</v>
          </cell>
          <cell r="K655">
            <v>37211485.841067404</v>
          </cell>
          <cell r="L655">
            <v>37794450.502193078</v>
          </cell>
          <cell r="M655">
            <v>38752412.094211407</v>
          </cell>
          <cell r="N655">
            <v>39864302.557425842</v>
          </cell>
          <cell r="O655">
            <v>41008095.561291978</v>
          </cell>
        </row>
        <row r="656">
          <cell r="C656" t="str">
            <v>Large Low Voltage Demand Docklands</v>
          </cell>
          <cell r="D656" t="str">
            <v>DL.DK</v>
          </cell>
          <cell r="F656">
            <v>8845042.7889895029</v>
          </cell>
          <cell r="G656">
            <v>9134696.4003182016</v>
          </cell>
          <cell r="H656">
            <v>9466347.6204643659</v>
          </cell>
          <cell r="I656">
            <v>9682830.1401420161</v>
          </cell>
          <cell r="J656">
            <v>9772453.9032885637</v>
          </cell>
          <cell r="K656">
            <v>9838697.5543099269</v>
          </cell>
          <cell r="L656">
            <v>9992833.108320415</v>
          </cell>
          <cell r="M656">
            <v>10246117.656343263</v>
          </cell>
          <cell r="N656">
            <v>10540100.918065518</v>
          </cell>
          <cell r="O656">
            <v>10842519.194987833</v>
          </cell>
        </row>
        <row r="657">
          <cell r="C657" t="str">
            <v>Large Low Voltage Demand CXX</v>
          </cell>
          <cell r="D657" t="str">
            <v>DL.CXX</v>
          </cell>
          <cell r="F657">
            <v>308519847.64070958</v>
          </cell>
          <cell r="G657">
            <v>318623121.32378924</v>
          </cell>
          <cell r="H657">
            <v>330191294.1806488</v>
          </cell>
          <cell r="I657">
            <v>337742320.84961712</v>
          </cell>
          <cell r="J657">
            <v>340868445.89057004</v>
          </cell>
          <cell r="K657">
            <v>343179060.05127442</v>
          </cell>
          <cell r="L657">
            <v>348555391.03957981</v>
          </cell>
          <cell r="M657">
            <v>357390092.24227279</v>
          </cell>
          <cell r="N657">
            <v>367644386.45873189</v>
          </cell>
          <cell r="O657">
            <v>378192898.54009587</v>
          </cell>
        </row>
        <row r="658">
          <cell r="C658" t="str">
            <v>Large Low Voltage Demand EN.R</v>
          </cell>
          <cell r="D658" t="str">
            <v>DL.R</v>
          </cell>
          <cell r="F658">
            <v>1.2549064128256944</v>
          </cell>
          <cell r="G658">
            <v>1.2960015418178321</v>
          </cell>
          <cell r="H658">
            <v>1.3430551573753478</v>
          </cell>
          <cell r="I658">
            <v>1.3737690056504883</v>
          </cell>
          <cell r="J658">
            <v>1.3864845388363962</v>
          </cell>
          <cell r="K658">
            <v>1.3958829764085894</v>
          </cell>
          <cell r="L658">
            <v>1.4177512363804896</v>
          </cell>
          <cell r="M658">
            <v>1.4536864388624042</v>
          </cell>
          <cell r="N658">
            <v>1.4953958448200448</v>
          </cell>
          <cell r="O658">
            <v>1.5383019837861469</v>
          </cell>
        </row>
        <row r="659">
          <cell r="C659" t="str">
            <v>Large Low Voltage Demand EN.NR</v>
          </cell>
          <cell r="D659" t="str">
            <v>DL.NR</v>
          </cell>
          <cell r="F659">
            <v>16096506.610015947</v>
          </cell>
          <cell r="G659">
            <v>16623628.002257401</v>
          </cell>
          <cell r="H659">
            <v>17227178.056752104</v>
          </cell>
          <cell r="I659">
            <v>17621140.233315222</v>
          </cell>
          <cell r="J659">
            <v>17784240.57441235</v>
          </cell>
          <cell r="K659">
            <v>17904793.000440668</v>
          </cell>
          <cell r="L659">
            <v>18185294.070153609</v>
          </cell>
          <cell r="M659">
            <v>18646229.816732462</v>
          </cell>
          <cell r="N659">
            <v>19181230.452505175</v>
          </cell>
          <cell r="O659">
            <v>19731581.412879184</v>
          </cell>
        </row>
        <row r="660">
          <cell r="C660" t="str">
            <v>Large Low Voltage Demand EN.R CXX</v>
          </cell>
          <cell r="D660" t="str">
            <v>DL.CXXR</v>
          </cell>
          <cell r="F660">
            <v>3018.4916750828538</v>
          </cell>
          <cell r="G660">
            <v>3117.3399266189263</v>
          </cell>
          <cell r="H660">
            <v>3230.5204358515603</v>
          </cell>
          <cell r="I660">
            <v>3304.3980528441398</v>
          </cell>
          <cell r="J660">
            <v>3334.9833862790683</v>
          </cell>
          <cell r="K660">
            <v>3357.5899370787979</v>
          </cell>
          <cell r="L660">
            <v>3410.1908003775147</v>
          </cell>
          <cell r="M660">
            <v>3496.6276122588338</v>
          </cell>
          <cell r="N660">
            <v>3596.9534161347583</v>
          </cell>
          <cell r="O660">
            <v>3700.1577841700637</v>
          </cell>
        </row>
        <row r="661">
          <cell r="C661" t="str">
            <v>Large Low Voltage Demand EN.NR CXX</v>
          </cell>
          <cell r="D661" t="str">
            <v>DL.CXXNR</v>
          </cell>
          <cell r="F661">
            <v>1.3323606268178152</v>
          </cell>
          <cell r="G661">
            <v>1.3759921926967673</v>
          </cell>
          <cell r="H661">
            <v>1.425950009532758</v>
          </cell>
          <cell r="I661">
            <v>1.4585595505484172</v>
          </cell>
          <cell r="J661">
            <v>1.4720599005289001</v>
          </cell>
          <cell r="K661">
            <v>1.4820384200796921</v>
          </cell>
          <cell r="L661">
            <v>1.5052564132828414</v>
          </cell>
          <cell r="M661">
            <v>1.5434095762711628</v>
          </cell>
          <cell r="N661">
            <v>1.5876933329704286</v>
          </cell>
          <cell r="O661">
            <v>1.6332476863651855</v>
          </cell>
        </row>
        <row r="662">
          <cell r="C662" t="str">
            <v>New Tariff 10</v>
          </cell>
          <cell r="D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C663" t="str">
            <v>New Tariff 11</v>
          </cell>
          <cell r="D663" t="str">
            <v/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C664" t="str">
            <v>High Voltage Demand</v>
          </cell>
          <cell r="D664" t="str">
            <v>DH</v>
          </cell>
          <cell r="F664">
            <v>982897823.91849899</v>
          </cell>
          <cell r="G664">
            <v>1000450514.8733127</v>
          </cell>
          <cell r="H664">
            <v>1018214684.0324014</v>
          </cell>
          <cell r="I664">
            <v>1025034856.1202657</v>
          </cell>
          <cell r="J664">
            <v>1022497117.6689675</v>
          </cell>
          <cell r="K664">
            <v>1019060596.8495009</v>
          </cell>
          <cell r="L664">
            <v>1022285639.4646924</v>
          </cell>
          <cell r="M664">
            <v>1032806680.127367</v>
          </cell>
          <cell r="N664">
            <v>1045865459.2413399</v>
          </cell>
          <cell r="O664">
            <v>1059089353.19745</v>
          </cell>
        </row>
        <row r="665">
          <cell r="C665" t="str">
            <v>High Voltage Demand A</v>
          </cell>
          <cell r="D665" t="str">
            <v>DH.A</v>
          </cell>
          <cell r="F665">
            <v>12424108.024171172</v>
          </cell>
          <cell r="G665">
            <v>12645979.029712822</v>
          </cell>
          <cell r="H665">
            <v>12870523.179899551</v>
          </cell>
          <cell r="I665">
            <v>12956732.094703386</v>
          </cell>
          <cell r="J665">
            <v>12924654.358962426</v>
          </cell>
          <cell r="K665">
            <v>12881215.758479873</v>
          </cell>
          <cell r="L665">
            <v>12921981.214317344</v>
          </cell>
          <cell r="M665">
            <v>13054970.160410084</v>
          </cell>
          <cell r="N665">
            <v>13220036.842243779</v>
          </cell>
          <cell r="O665">
            <v>13387190.622639693</v>
          </cell>
        </row>
        <row r="666">
          <cell r="C666" t="str">
            <v>High Voltage Demand C</v>
          </cell>
          <cell r="D666" t="str">
            <v>DH.C</v>
          </cell>
          <cell r="F666">
            <v>553736029.39025867</v>
          </cell>
          <cell r="G666">
            <v>563624704.65019989</v>
          </cell>
          <cell r="H666">
            <v>573632520.57592344</v>
          </cell>
          <cell r="I666">
            <v>577474807.04740667</v>
          </cell>
          <cell r="J666">
            <v>576045119.05801749</v>
          </cell>
          <cell r="K666">
            <v>574109083.23905313</v>
          </cell>
          <cell r="L666">
            <v>575925978.39223504</v>
          </cell>
          <cell r="M666">
            <v>581853226.51491046</v>
          </cell>
          <cell r="N666">
            <v>589210162.62697518</v>
          </cell>
          <cell r="O666">
            <v>596660119.63587523</v>
          </cell>
        </row>
        <row r="667">
          <cell r="C667" t="str">
            <v>High Voltage Demand D1</v>
          </cell>
          <cell r="D667" t="str">
            <v>DH.D1</v>
          </cell>
          <cell r="F667">
            <v>175184128.67253608</v>
          </cell>
          <cell r="G667">
            <v>178312584.95349365</v>
          </cell>
          <cell r="H667">
            <v>181478733.47880006</v>
          </cell>
          <cell r="I667">
            <v>182694308.35905164</v>
          </cell>
          <cell r="J667">
            <v>182242001.42686504</v>
          </cell>
          <cell r="K667">
            <v>181629502.45619565</v>
          </cell>
          <cell r="L667">
            <v>182204309.1825161</v>
          </cell>
          <cell r="M667">
            <v>184079498.33887321</v>
          </cell>
          <cell r="N667">
            <v>186406994.42741695</v>
          </cell>
          <cell r="O667">
            <v>188763919.31216598</v>
          </cell>
        </row>
        <row r="668">
          <cell r="C668" t="str">
            <v>High Voltage Demand D2</v>
          </cell>
          <cell r="D668" t="str">
            <v>DH.D2</v>
          </cell>
          <cell r="F668">
            <v>86570236.817899346</v>
          </cell>
          <cell r="G668">
            <v>88116217.056915164</v>
          </cell>
          <cell r="H668">
            <v>89680823.563870907</v>
          </cell>
          <cell r="I668">
            <v>90281520.704934269</v>
          </cell>
          <cell r="J668">
            <v>90058005.489654869</v>
          </cell>
          <cell r="K668">
            <v>89755328.635630697</v>
          </cell>
          <cell r="L668">
            <v>90039379.221714929</v>
          </cell>
          <cell r="M668">
            <v>90966036.051727414</v>
          </cell>
          <cell r="N668">
            <v>92116208.097019285</v>
          </cell>
          <cell r="O668">
            <v>93280922.885857999</v>
          </cell>
        </row>
        <row r="669">
          <cell r="C669" t="str">
            <v>High Voltage Demand Docklands</v>
          </cell>
          <cell r="D669" t="str">
            <v>DH.DK</v>
          </cell>
          <cell r="F669">
            <v>1754591.1002563743</v>
          </cell>
          <cell r="G669">
            <v>1785924.7695202713</v>
          </cell>
          <cell r="H669">
            <v>1817635.9528716858</v>
          </cell>
          <cell r="I669">
            <v>1829810.7821941038</v>
          </cell>
          <cell r="J669">
            <v>1825280.6131439018</v>
          </cell>
          <cell r="K669">
            <v>1819146.0092217531</v>
          </cell>
          <cell r="L669">
            <v>1824903.0990563845</v>
          </cell>
          <cell r="M669">
            <v>1843684.4249103474</v>
          </cell>
          <cell r="N669">
            <v>1866995.9198145117</v>
          </cell>
          <cell r="O669">
            <v>1890602.1646158518</v>
          </cell>
        </row>
        <row r="670">
          <cell r="C670" t="str">
            <v>High Voltage Demand D3</v>
          </cell>
          <cell r="D670" t="str">
            <v>DH.D3</v>
          </cell>
          <cell r="F670">
            <v>38868137.315193847</v>
          </cell>
          <cell r="G670">
            <v>39562248.529687107</v>
          </cell>
          <cell r="H670">
            <v>40264722.529897161</v>
          </cell>
          <cell r="I670">
            <v>40534422.369263515</v>
          </cell>
          <cell r="J670">
            <v>40434068.940662079</v>
          </cell>
          <cell r="K670">
            <v>40298173.672764301</v>
          </cell>
          <cell r="L670">
            <v>40425706.154945299</v>
          </cell>
          <cell r="M670">
            <v>40841754.744355425</v>
          </cell>
          <cell r="N670">
            <v>41358156.76236698</v>
          </cell>
          <cell r="O670">
            <v>41881088.153219528</v>
          </cell>
        </row>
        <row r="671">
          <cell r="C671" t="str">
            <v>High Voltage Demand D4</v>
          </cell>
          <cell r="D671" t="str">
            <v>DH.D4</v>
          </cell>
          <cell r="F671">
            <v>54406730.147889629</v>
          </cell>
          <cell r="G671">
            <v>55378331.159621082</v>
          </cell>
          <cell r="H671">
            <v>56361638.207638457</v>
          </cell>
          <cell r="I671">
            <v>56739157.877859399</v>
          </cell>
          <cell r="J671">
            <v>56598685.44242835</v>
          </cell>
          <cell r="K671">
            <v>56408462.352782145</v>
          </cell>
          <cell r="L671">
            <v>56586979.406142429</v>
          </cell>
          <cell r="M671">
            <v>57169354.711367011</v>
          </cell>
          <cell r="N671">
            <v>57892202.452022642</v>
          </cell>
          <cell r="O671">
            <v>58624189.859529652</v>
          </cell>
        </row>
        <row r="672">
          <cell r="C672" t="str">
            <v>High Voltage Demand D5</v>
          </cell>
          <cell r="D672">
            <v>0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</row>
        <row r="673">
          <cell r="C673" t="str">
            <v>High Voltage Demand EN.R</v>
          </cell>
          <cell r="D673">
            <v>0</v>
          </cell>
          <cell r="F673">
            <v>1.0076422764227642</v>
          </cell>
          <cell r="G673">
            <v>1.0256368563685636</v>
          </cell>
          <cell r="H673">
            <v>1.0438482384823848</v>
          </cell>
          <cell r="I673">
            <v>1.0508401084010839</v>
          </cell>
          <cell r="J673">
            <v>1.0482384823848239</v>
          </cell>
          <cell r="K673">
            <v>1.0447154471544715</v>
          </cell>
          <cell r="L673">
            <v>1.0480216802168021</v>
          </cell>
          <cell r="M673">
            <v>1.0588075880758809</v>
          </cell>
          <cell r="N673">
            <v>1.0721951219512196</v>
          </cell>
          <cell r="O673">
            <v>1.0857519274348104</v>
          </cell>
        </row>
        <row r="674">
          <cell r="C674" t="str">
            <v>High Voltage Demand EN.NR</v>
          </cell>
          <cell r="D674">
            <v>0</v>
          </cell>
          <cell r="F674">
            <v>1.0076422764227642</v>
          </cell>
          <cell r="G674">
            <v>1.0256368563685636</v>
          </cell>
          <cell r="H674">
            <v>1.0438482384823848</v>
          </cell>
          <cell r="I674">
            <v>1.0508401084010839</v>
          </cell>
          <cell r="J674">
            <v>1.0482384823848239</v>
          </cell>
          <cell r="K674">
            <v>1.0447154471544715</v>
          </cell>
          <cell r="L674">
            <v>1.0480216802168021</v>
          </cell>
          <cell r="M674">
            <v>1.0588075880758809</v>
          </cell>
          <cell r="N674">
            <v>1.0721951219512196</v>
          </cell>
          <cell r="O674">
            <v>1.0857519274348104</v>
          </cell>
        </row>
        <row r="675">
          <cell r="C675" t="str">
            <v>New Tariff 11</v>
          </cell>
          <cell r="D675" t="str">
            <v/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C676" t="str">
            <v>New Tariff 1</v>
          </cell>
          <cell r="D676" t="str">
            <v/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C677" t="str">
            <v>New Tariff 2</v>
          </cell>
          <cell r="D677" t="str">
            <v/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C678" t="str">
            <v>High Voltage Demand (kVa)</v>
          </cell>
          <cell r="D678" t="str">
            <v>DHk</v>
          </cell>
          <cell r="F678">
            <v>2.0152845528455283</v>
          </cell>
          <cell r="G678">
            <v>2.0512737127371272</v>
          </cell>
          <cell r="H678">
            <v>2.0876964769647697</v>
          </cell>
          <cell r="I678">
            <v>2.1016802168021682</v>
          </cell>
          <cell r="J678">
            <v>2.0964769647696477</v>
          </cell>
          <cell r="K678">
            <v>2.089430894308943</v>
          </cell>
          <cell r="L678">
            <v>2.0960433604336042</v>
          </cell>
          <cell r="M678">
            <v>2.1176151761517619</v>
          </cell>
          <cell r="N678">
            <v>2.1443902439024392</v>
          </cell>
          <cell r="O678">
            <v>2.1715038548696217</v>
          </cell>
        </row>
        <row r="679">
          <cell r="C679" t="str">
            <v>High Voltage Demand Docklands (kVa)</v>
          </cell>
          <cell r="D679" t="str">
            <v>DHDKk</v>
          </cell>
          <cell r="F679">
            <v>2.0152845528455283</v>
          </cell>
          <cell r="G679">
            <v>2.0512737127371272</v>
          </cell>
          <cell r="H679">
            <v>2.0876964769647692</v>
          </cell>
          <cell r="I679">
            <v>2.1016802168021678</v>
          </cell>
          <cell r="J679">
            <v>2.0964769647696473</v>
          </cell>
          <cell r="K679">
            <v>2.0894308943089426</v>
          </cell>
          <cell r="L679">
            <v>2.0960433604336037</v>
          </cell>
          <cell r="M679">
            <v>2.1176151761517614</v>
          </cell>
          <cell r="N679">
            <v>2.1443902439024383</v>
          </cell>
          <cell r="O679">
            <v>2.1715038548696199</v>
          </cell>
        </row>
        <row r="680">
          <cell r="C680" t="str">
            <v>New Tariff 5</v>
          </cell>
          <cell r="D680" t="str">
            <v/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C681" t="str">
            <v>New Tariff 6</v>
          </cell>
          <cell r="D681" t="str">
            <v/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C682" t="str">
            <v>New Tariff 7</v>
          </cell>
          <cell r="D682" t="str">
            <v/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C683" t="str">
            <v>New Tariff 8</v>
          </cell>
          <cell r="D683" t="str">
            <v/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C684" t="str">
            <v>New Tariff 9</v>
          </cell>
          <cell r="D684" t="str">
            <v/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C685" t="str">
            <v>New Tariff 10</v>
          </cell>
          <cell r="D685" t="str">
            <v/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C686" t="str">
            <v>New Tariff 11</v>
          </cell>
          <cell r="D686" t="str">
            <v/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C687" t="str">
            <v>New Tariff 12</v>
          </cell>
          <cell r="D687" t="str">
            <v/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C688" t="str">
            <v>New Tariff 1</v>
          </cell>
          <cell r="D688" t="str">
            <v/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C689" t="str">
            <v>Subtransmission Demand A</v>
          </cell>
          <cell r="D689" t="str">
            <v>DS.A</v>
          </cell>
          <cell r="F689">
            <v>213908177.76020175</v>
          </cell>
          <cell r="G689">
            <v>215562874.93950489</v>
          </cell>
          <cell r="H689">
            <v>217458485.88437703</v>
          </cell>
          <cell r="I689">
            <v>215260676.09322095</v>
          </cell>
          <cell r="J689">
            <v>209111035.23527461</v>
          </cell>
          <cell r="K689">
            <v>201987172.92182541</v>
          </cell>
          <cell r="L689">
            <v>197173124.16773546</v>
          </cell>
          <cell r="M689">
            <v>195157056.34007886</v>
          </cell>
          <cell r="N689">
            <v>193886975.87422806</v>
          </cell>
          <cell r="O689">
            <v>192625161.08126649</v>
          </cell>
        </row>
        <row r="690">
          <cell r="C690" t="str">
            <v>Subtransmission Demand G</v>
          </cell>
          <cell r="D690" t="str">
            <v>DS.G</v>
          </cell>
          <cell r="F690">
            <v>413818372.00222373</v>
          </cell>
          <cell r="G690">
            <v>417019484.27416086</v>
          </cell>
          <cell r="H690">
            <v>420686658.86921525</v>
          </cell>
          <cell r="I690">
            <v>416434862.23726815</v>
          </cell>
          <cell r="J690">
            <v>404538008.19980097</v>
          </cell>
          <cell r="K690">
            <v>390756463.53990328</v>
          </cell>
          <cell r="L690">
            <v>381443393.60954231</v>
          </cell>
          <cell r="M690">
            <v>377543187.85292947</v>
          </cell>
          <cell r="N690">
            <v>375086139.99158311</v>
          </cell>
          <cell r="O690">
            <v>372645082.57685888</v>
          </cell>
        </row>
        <row r="691">
          <cell r="C691" t="str">
            <v>Subtransmission Demand S</v>
          </cell>
          <cell r="D691" t="str">
            <v>DS.S</v>
          </cell>
          <cell r="F691">
            <v>415362153.05096483</v>
          </cell>
          <cell r="G691">
            <v>418575207.31676853</v>
          </cell>
          <cell r="H691">
            <v>422256062.58678877</v>
          </cell>
          <cell r="I691">
            <v>417988404.30270731</v>
          </cell>
          <cell r="J691">
            <v>406047168.14244115</v>
          </cell>
          <cell r="K691">
            <v>392214210.37740409</v>
          </cell>
          <cell r="L691">
            <v>382866397.32823348</v>
          </cell>
          <cell r="M691">
            <v>378951641.55610514</v>
          </cell>
          <cell r="N691">
            <v>376485427.49001569</v>
          </cell>
          <cell r="O691">
            <v>374035263.52413118</v>
          </cell>
        </row>
        <row r="692">
          <cell r="C692" t="str">
            <v>Subtransmission Demand (kVa)</v>
          </cell>
          <cell r="D692" t="str">
            <v>DSk</v>
          </cell>
          <cell r="F692">
            <v>1.9835781263778791</v>
          </cell>
          <cell r="G692">
            <v>1.9989221920653739</v>
          </cell>
          <cell r="H692">
            <v>2.0165002596537298</v>
          </cell>
          <cell r="I692">
            <v>1.9961198914353462</v>
          </cell>
          <cell r="J692">
            <v>1.9390940534396774</v>
          </cell>
          <cell r="K692">
            <v>1.8730342253010512</v>
          </cell>
          <cell r="L692">
            <v>1.8283933802996304</v>
          </cell>
          <cell r="M692">
            <v>1.8096983117608445</v>
          </cell>
          <cell r="N692">
            <v>1.7979208105115669</v>
          </cell>
          <cell r="O692">
            <v>1.7862199571404329</v>
          </cell>
        </row>
        <row r="693">
          <cell r="C693" t="str">
            <v>New Tariff 5</v>
          </cell>
          <cell r="D693" t="str">
            <v/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New Tariff 6</v>
          </cell>
          <cell r="D694" t="str">
            <v/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C695" t="str">
            <v>New Tariff 7</v>
          </cell>
          <cell r="D695" t="str">
            <v/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C696" t="str">
            <v>New Tariff 8</v>
          </cell>
          <cell r="D696" t="str">
            <v/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C697" t="str">
            <v>New Tariff 9</v>
          </cell>
          <cell r="D697" t="str">
            <v/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New Tariff 10</v>
          </cell>
          <cell r="D698" t="str">
            <v/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C699" t="str">
            <v>New Tariff 11</v>
          </cell>
          <cell r="D699" t="str">
            <v/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C700" t="str">
            <v>Total</v>
          </cell>
          <cell r="F700">
            <v>10876360423.449074</v>
          </cell>
          <cell r="G700">
            <v>11035499736.506323</v>
          </cell>
          <cell r="H700">
            <v>11217756128.615683</v>
          </cell>
          <cell r="I700">
            <v>11276318378.731928</v>
          </cell>
          <cell r="J700">
            <v>11231125504.85675</v>
          </cell>
          <cell r="K700">
            <v>11204731366.803345</v>
          </cell>
          <cell r="L700">
            <v>11281926035.183622</v>
          </cell>
          <cell r="M700">
            <v>11452708346.453625</v>
          </cell>
          <cell r="N700">
            <v>11659432762.744455</v>
          </cell>
          <cell r="O700">
            <v>11875632764.800051</v>
          </cell>
        </row>
        <row r="703">
          <cell r="C703" t="str">
            <v>Transmission Charges</v>
          </cell>
          <cell r="F703" t="str">
            <v>2010 Transmission Charges</v>
          </cell>
          <cell r="G703" t="str">
            <v>2011 Transmission Charges</v>
          </cell>
          <cell r="H703" t="str">
            <v>2012 Transmission Charges</v>
          </cell>
          <cell r="I703" t="str">
            <v>2013 Transmission Charges</v>
          </cell>
          <cell r="J703" t="str">
            <v>2014 Transmission Charges</v>
          </cell>
          <cell r="K703" t="str">
            <v>2015 Transmission Charges</v>
          </cell>
          <cell r="L703" t="str">
            <v>2016 Transmission Charges</v>
          </cell>
          <cell r="M703" t="str">
            <v>2017 Transmission Charges</v>
          </cell>
          <cell r="N703" t="str">
            <v>2018 Transmission Charges</v>
          </cell>
          <cell r="O703" t="str">
            <v>2019 Transmission Charges</v>
          </cell>
        </row>
        <row r="704">
          <cell r="F704" t="str">
            <v>$</v>
          </cell>
          <cell r="G704" t="str">
            <v>$</v>
          </cell>
          <cell r="H704" t="str">
            <v>$</v>
          </cell>
          <cell r="I704" t="str">
            <v>$</v>
          </cell>
          <cell r="J704" t="str">
            <v>$</v>
          </cell>
          <cell r="K704" t="str">
            <v>$</v>
          </cell>
          <cell r="L704" t="str">
            <v>$</v>
          </cell>
          <cell r="M704" t="str">
            <v>$</v>
          </cell>
          <cell r="N704" t="str">
            <v>$</v>
          </cell>
          <cell r="O704" t="str">
            <v>$</v>
          </cell>
        </row>
        <row r="705">
          <cell r="C705" t="str">
            <v>VPX</v>
          </cell>
          <cell r="F705">
            <v>94949696.50348869</v>
          </cell>
          <cell r="G705">
            <v>96545862.363150686</v>
          </cell>
          <cell r="H705">
            <v>98416112.221900433</v>
          </cell>
          <cell r="I705">
            <v>100382415.44889365</v>
          </cell>
          <cell r="J705">
            <v>102253756.81858474</v>
          </cell>
          <cell r="K705">
            <v>106361204.96604663</v>
          </cell>
          <cell r="L705">
            <v>110630586.83679397</v>
          </cell>
          <cell r="M705">
            <v>112916328.19361164</v>
          </cell>
          <cell r="N705">
            <v>115490845.9427326</v>
          </cell>
          <cell r="O705">
            <v>118159888.70108774</v>
          </cell>
        </row>
        <row r="706">
          <cell r="C706" t="str">
            <v>SPI Powernet</v>
          </cell>
          <cell r="F706">
            <v>16913256.220034994</v>
          </cell>
          <cell r="G706">
            <v>17061585.266657345</v>
          </cell>
          <cell r="H706">
            <v>17211412.436650585</v>
          </cell>
          <cell r="I706">
            <v>17362752.861060757</v>
          </cell>
          <cell r="J706">
            <v>17515621.82375747</v>
          </cell>
          <cell r="K706">
            <v>17975038.538961381</v>
          </cell>
          <cell r="L706">
            <v>18448260.726457171</v>
          </cell>
          <cell r="M706">
            <v>18612093.318594389</v>
          </cell>
          <cell r="N706">
            <v>18777580.619912192</v>
          </cell>
          <cell r="O706">
            <v>18944739.342973307</v>
          </cell>
        </row>
        <row r="707">
          <cell r="C707" t="str">
            <v>Grid Equalisation</v>
          </cell>
          <cell r="F707">
            <v>-11406600</v>
          </cell>
          <cell r="G707">
            <v>-9505500</v>
          </cell>
          <cell r="H707">
            <v>-7604400</v>
          </cell>
          <cell r="I707">
            <v>-7604400</v>
          </cell>
          <cell r="J707">
            <v>-7604400</v>
          </cell>
          <cell r="K707">
            <v>-7604400</v>
          </cell>
          <cell r="L707">
            <v>-5703300</v>
          </cell>
          <cell r="M707">
            <v>-3802200</v>
          </cell>
          <cell r="N707">
            <v>-3802200</v>
          </cell>
          <cell r="O707">
            <v>-3802200</v>
          </cell>
        </row>
        <row r="708">
          <cell r="C708" t="str">
            <v>AGL</v>
          </cell>
          <cell r="F708">
            <v>2432080.4198027002</v>
          </cell>
          <cell r="G708">
            <v>2461050.2943878281</v>
          </cell>
          <cell r="H708">
            <v>2501341.8084571655</v>
          </cell>
          <cell r="I708">
            <v>2544668.984545426</v>
          </cell>
          <cell r="J708">
            <v>2582497.4728403189</v>
          </cell>
          <cell r="K708">
            <v>2626813.5388286826</v>
          </cell>
          <cell r="L708">
            <v>2671437.7705068458</v>
          </cell>
          <cell r="M708">
            <v>2719532.3158111866</v>
          </cell>
          <cell r="N708">
            <v>2777973.4091633554</v>
          </cell>
          <cell r="O708">
            <v>2838594.6597836595</v>
          </cell>
        </row>
        <row r="709">
          <cell r="C709" t="str">
            <v>Aust Inland Energy</v>
          </cell>
          <cell r="F709">
            <v>-2122081.3322589109</v>
          </cell>
          <cell r="G709">
            <v>-2147358.6337635908</v>
          </cell>
          <cell r="H709">
            <v>-2182514.4901073235</v>
          </cell>
          <cell r="I709">
            <v>-2220319.0753536662</v>
          </cell>
          <cell r="J709">
            <v>-2253325.849383235</v>
          </cell>
          <cell r="K709">
            <v>-2291993.2781357304</v>
          </cell>
          <cell r="L709">
            <v>-2330929.5930040972</v>
          </cell>
          <cell r="M709">
            <v>-2372893.8865952203</v>
          </cell>
          <cell r="N709">
            <v>-2423885.9311960721</v>
          </cell>
          <cell r="O709">
            <v>-2476780.2447360707</v>
          </cell>
        </row>
        <row r="710">
          <cell r="C710" t="str">
            <v>ETSA</v>
          </cell>
          <cell r="F710">
            <v>345915.72902471683</v>
          </cell>
          <cell r="G710">
            <v>350036.12537562451</v>
          </cell>
          <cell r="H710">
            <v>355766.80284390296</v>
          </cell>
          <cell r="I710">
            <v>361929.24368307914</v>
          </cell>
          <cell r="J710">
            <v>367309.60405269731</v>
          </cell>
          <cell r="K710">
            <v>373612.69508087798</v>
          </cell>
          <cell r="L710">
            <v>379959.61663307401</v>
          </cell>
          <cell r="M710">
            <v>386800.12222063716</v>
          </cell>
          <cell r="N710">
            <v>395112.22129734326</v>
          </cell>
          <cell r="O710">
            <v>403734.40497678495</v>
          </cell>
        </row>
        <row r="711">
          <cell r="C711" t="str">
            <v>Embedded Generators</v>
          </cell>
          <cell r="F711">
            <v>448297.62558863801</v>
          </cell>
          <cell r="G711">
            <v>452825.43160708324</v>
          </cell>
          <cell r="H711">
            <v>457398.96846631478</v>
          </cell>
          <cell r="I711">
            <v>462018.69804782455</v>
          </cell>
          <cell r="J711">
            <v>466685.08689810761</v>
          </cell>
          <cell r="K711">
            <v>480708.97375939571</v>
          </cell>
          <cell r="L711">
            <v>495154.27842086554</v>
          </cell>
          <cell r="M711">
            <v>500155.3366329163</v>
          </cell>
          <cell r="N711">
            <v>505206.90553290874</v>
          </cell>
          <cell r="O711">
            <v>510309.49527879112</v>
          </cell>
        </row>
        <row r="712">
          <cell r="C712" t="str">
            <v>K-Factor Writeback in 2010 from prior years</v>
          </cell>
          <cell r="F712">
            <v>17670483.722473085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C713" t="str">
            <v>Total</v>
          </cell>
          <cell r="F713">
            <v>119231048.88815391</v>
          </cell>
          <cell r="G713">
            <v>105218500.84741499</v>
          </cell>
          <cell r="H713">
            <v>109155117.74821107</v>
          </cell>
          <cell r="I713">
            <v>111289066.16087708</v>
          </cell>
          <cell r="J713">
            <v>113328144.95675009</v>
          </cell>
          <cell r="K713">
            <v>117920985.43454124</v>
          </cell>
          <cell r="L713">
            <v>124591169.63580783</v>
          </cell>
          <cell r="M713">
            <v>128959815.40027554</v>
          </cell>
          <cell r="N713">
            <v>131720633.16744231</v>
          </cell>
          <cell r="O713">
            <v>134578286.35936424</v>
          </cell>
        </row>
        <row r="715">
          <cell r="C715" t="str">
            <v>Grid Fees 2010 Seasonalised</v>
          </cell>
        </row>
        <row r="716">
          <cell r="C716" t="str">
            <v>Transmission Charges</v>
          </cell>
          <cell r="F716" t="str">
            <v>January</v>
          </cell>
          <cell r="G716" t="str">
            <v>February</v>
          </cell>
          <cell r="H716" t="str">
            <v>March</v>
          </cell>
          <cell r="I716" t="str">
            <v>April</v>
          </cell>
          <cell r="J716" t="str">
            <v>May</v>
          </cell>
          <cell r="K716" t="str">
            <v>June</v>
          </cell>
          <cell r="L716" t="str">
            <v>July</v>
          </cell>
          <cell r="M716" t="str">
            <v>August</v>
          </cell>
          <cell r="N716" t="str">
            <v>September</v>
          </cell>
          <cell r="O716" t="str">
            <v>October</v>
          </cell>
          <cell r="P716" t="str">
            <v>November</v>
          </cell>
          <cell r="Q716" t="str">
            <v>December</v>
          </cell>
          <cell r="R716" t="str">
            <v>Total</v>
          </cell>
        </row>
        <row r="717">
          <cell r="F717" t="str">
            <v>$</v>
          </cell>
          <cell r="G717" t="str">
            <v>$</v>
          </cell>
          <cell r="H717" t="str">
            <v>$</v>
          </cell>
          <cell r="I717" t="str">
            <v>$</v>
          </cell>
          <cell r="J717" t="str">
            <v>$</v>
          </cell>
          <cell r="K717" t="str">
            <v>$</v>
          </cell>
          <cell r="L717" t="str">
            <v>$</v>
          </cell>
          <cell r="M717" t="str">
            <v>$</v>
          </cell>
          <cell r="N717" t="str">
            <v>$</v>
          </cell>
          <cell r="O717" t="str">
            <v>$</v>
          </cell>
          <cell r="P717" t="str">
            <v>$</v>
          </cell>
          <cell r="Q717" t="str">
            <v>$</v>
          </cell>
          <cell r="R717" t="str">
            <v>$</v>
          </cell>
        </row>
        <row r="718">
          <cell r="C718" t="str">
            <v>VPX</v>
          </cell>
          <cell r="F718">
            <v>7802290.27165775</v>
          </cell>
          <cell r="G718">
            <v>7319689.6013829019</v>
          </cell>
          <cell r="H718">
            <v>7748451.0831724647</v>
          </cell>
          <cell r="I718">
            <v>8161371.3379866434</v>
          </cell>
          <cell r="J718">
            <v>8791376.6454570238</v>
          </cell>
          <cell r="K718">
            <v>8937192.3439078461</v>
          </cell>
          <cell r="L718">
            <v>8019993.6059880713</v>
          </cell>
          <cell r="M718">
            <v>7959403.7912747702</v>
          </cell>
          <cell r="N718">
            <v>7555434.5680152522</v>
          </cell>
          <cell r="O718">
            <v>7611582.0425877003</v>
          </cell>
          <cell r="P718">
            <v>7493551.2365782876</v>
          </cell>
          <cell r="Q718">
            <v>7549359.9754799874</v>
          </cell>
          <cell r="R718">
            <v>94949696.503488705</v>
          </cell>
        </row>
        <row r="719">
          <cell r="C719" t="str">
            <v>SPI Powernet</v>
          </cell>
          <cell r="F719">
            <v>1413719.5600329055</v>
          </cell>
          <cell r="G719">
            <v>1413719.5600329055</v>
          </cell>
          <cell r="H719">
            <v>1494872.6077078069</v>
          </cell>
          <cell r="I719">
            <v>1664692.4920719774</v>
          </cell>
          <cell r="J719">
            <v>1661779.0262870775</v>
          </cell>
          <cell r="K719">
            <v>1661779.0262870775</v>
          </cell>
          <cell r="L719">
            <v>1267115.6579358738</v>
          </cell>
          <cell r="M719">
            <v>1267115.6579358738</v>
          </cell>
          <cell r="N719">
            <v>1267115.6579358738</v>
          </cell>
          <cell r="O719">
            <v>1267115.6579358738</v>
          </cell>
          <cell r="P719">
            <v>1267115.6579358738</v>
          </cell>
          <cell r="Q719">
            <v>1267115.6579358738</v>
          </cell>
          <cell r="R719">
            <v>16913256.220034994</v>
          </cell>
        </row>
        <row r="720">
          <cell r="C720" t="str">
            <v>Grid Equalisation</v>
          </cell>
          <cell r="F720">
            <v>-950550</v>
          </cell>
          <cell r="G720">
            <v>-950550</v>
          </cell>
          <cell r="H720">
            <v>-950550</v>
          </cell>
          <cell r="I720">
            <v>-950550</v>
          </cell>
          <cell r="J720">
            <v>-950550</v>
          </cell>
          <cell r="K720">
            <v>-950550</v>
          </cell>
          <cell r="L720">
            <v>-950550</v>
          </cell>
          <cell r="M720">
            <v>-950550</v>
          </cell>
          <cell r="N720">
            <v>-950550</v>
          </cell>
          <cell r="O720">
            <v>-950550</v>
          </cell>
          <cell r="P720">
            <v>-950550</v>
          </cell>
          <cell r="Q720">
            <v>-950550</v>
          </cell>
          <cell r="R720">
            <v>-11406600</v>
          </cell>
        </row>
        <row r="721">
          <cell r="C721" t="str">
            <v>AGL</v>
          </cell>
          <cell r="F721">
            <v>172487.82606851246</v>
          </cell>
          <cell r="G721">
            <v>145347.64663623748</v>
          </cell>
          <cell r="H721">
            <v>133656.55766189995</v>
          </cell>
          <cell r="I721">
            <v>261784.76105486247</v>
          </cell>
          <cell r="J721">
            <v>214850.45354764842</v>
          </cell>
          <cell r="K721">
            <v>214850.45354764842</v>
          </cell>
          <cell r="L721">
            <v>214850.45354764842</v>
          </cell>
          <cell r="M721">
            <v>214850.45354764842</v>
          </cell>
          <cell r="N721">
            <v>214850.45354764842</v>
          </cell>
          <cell r="O721">
            <v>214850.45354764842</v>
          </cell>
          <cell r="P721">
            <v>214850.45354764842</v>
          </cell>
          <cell r="Q721">
            <v>214850.45354764842</v>
          </cell>
          <cell r="R721">
            <v>2432080.4198026997</v>
          </cell>
        </row>
        <row r="722">
          <cell r="C722" t="str">
            <v>Aust Inland Energy</v>
          </cell>
          <cell r="F722">
            <v>-201121.51700891249</v>
          </cell>
          <cell r="G722">
            <v>-189432.93347842502</v>
          </cell>
          <cell r="H722">
            <v>-189766.30126544999</v>
          </cell>
          <cell r="I722">
            <v>-165567.38969452502</v>
          </cell>
          <cell r="J722">
            <v>-172024.14885144981</v>
          </cell>
          <cell r="K722">
            <v>-172024.14885144981</v>
          </cell>
          <cell r="L722">
            <v>-172024.14885144981</v>
          </cell>
          <cell r="M722">
            <v>-172024.14885144981</v>
          </cell>
          <cell r="N722">
            <v>-172024.14885144981</v>
          </cell>
          <cell r="O722">
            <v>-172024.14885144981</v>
          </cell>
          <cell r="P722">
            <v>-172024.14885144981</v>
          </cell>
          <cell r="Q722">
            <v>-172024.14885144981</v>
          </cell>
          <cell r="R722">
            <v>-2122081.3322589109</v>
          </cell>
        </row>
        <row r="723">
          <cell r="C723" t="str">
            <v>ETSA</v>
          </cell>
          <cell r="F723">
            <v>30862.385927099996</v>
          </cell>
          <cell r="G723">
            <v>28825.757855212501</v>
          </cell>
          <cell r="H723">
            <v>32592.045786299997</v>
          </cell>
          <cell r="I723">
            <v>27019.332839362498</v>
          </cell>
          <cell r="J723">
            <v>28327.02582709273</v>
          </cell>
          <cell r="K723">
            <v>28327.02582709273</v>
          </cell>
          <cell r="L723">
            <v>28327.02582709273</v>
          </cell>
          <cell r="M723">
            <v>28327.02582709273</v>
          </cell>
          <cell r="N723">
            <v>28327.02582709273</v>
          </cell>
          <cell r="O723">
            <v>28327.02582709273</v>
          </cell>
          <cell r="P723">
            <v>28327.02582709273</v>
          </cell>
          <cell r="Q723">
            <v>28327.02582709273</v>
          </cell>
          <cell r="R723">
            <v>345915.72902471677</v>
          </cell>
        </row>
        <row r="724">
          <cell r="C724" t="str">
            <v>Embedded Generators</v>
          </cell>
          <cell r="F724">
            <v>37358.135465719832</v>
          </cell>
          <cell r="G724">
            <v>37358.135465719832</v>
          </cell>
          <cell r="H724">
            <v>37358.135465719832</v>
          </cell>
          <cell r="I724">
            <v>37358.135465719832</v>
          </cell>
          <cell r="J724">
            <v>37358.135465719832</v>
          </cell>
          <cell r="K724">
            <v>37358.135465719832</v>
          </cell>
          <cell r="L724">
            <v>37358.135465719832</v>
          </cell>
          <cell r="M724">
            <v>37358.135465719832</v>
          </cell>
          <cell r="N724">
            <v>37358.135465719832</v>
          </cell>
          <cell r="O724">
            <v>37358.135465719832</v>
          </cell>
          <cell r="P724">
            <v>37358.135465719832</v>
          </cell>
          <cell r="Q724">
            <v>37358.135465719832</v>
          </cell>
          <cell r="R724">
            <v>448297.62558863807</v>
          </cell>
        </row>
        <row r="725">
          <cell r="C725" t="str">
            <v>K-Factor Writeback in 2010 from prior years</v>
          </cell>
          <cell r="F725">
            <v>1472540.3102060903</v>
          </cell>
          <cell r="G725">
            <v>1472540.3102060903</v>
          </cell>
          <cell r="H725">
            <v>1472540.3102060903</v>
          </cell>
          <cell r="I725">
            <v>1472540.3102060903</v>
          </cell>
          <cell r="J725">
            <v>1472540.3102060903</v>
          </cell>
          <cell r="K725">
            <v>1472540.3102060903</v>
          </cell>
          <cell r="L725">
            <v>1472540.3102060903</v>
          </cell>
          <cell r="M725">
            <v>1472540.3102060903</v>
          </cell>
          <cell r="N725">
            <v>1472540.3102060903</v>
          </cell>
          <cell r="O725">
            <v>1472540.3102060903</v>
          </cell>
          <cell r="P725">
            <v>1472540.3102060903</v>
          </cell>
          <cell r="Q725">
            <v>1472540.3102060903</v>
          </cell>
          <cell r="R725">
            <v>17670483.722473089</v>
          </cell>
        </row>
        <row r="726">
          <cell r="C726" t="str">
            <v>Total</v>
          </cell>
          <cell r="F726">
            <v>9777586.9723491669</v>
          </cell>
          <cell r="G726">
            <v>9277498.0781006422</v>
          </cell>
          <cell r="H726">
            <v>9779154.4387348332</v>
          </cell>
          <cell r="I726">
            <v>10508648.979930133</v>
          </cell>
          <cell r="J726">
            <v>11083657.447939204</v>
          </cell>
          <cell r="K726">
            <v>11229473.146390026</v>
          </cell>
          <cell r="L726">
            <v>9917611.0401190482</v>
          </cell>
          <cell r="M726">
            <v>9857021.2254057471</v>
          </cell>
          <cell r="N726">
            <v>9453052.0021462273</v>
          </cell>
          <cell r="O726">
            <v>9509199.4767186753</v>
          </cell>
          <cell r="P726">
            <v>9391168.6707092635</v>
          </cell>
          <cell r="Q726">
            <v>9446977.4096109625</v>
          </cell>
          <cell r="R726">
            <v>119231048.88815394</v>
          </cell>
        </row>
        <row r="729">
          <cell r="C729" t="str">
            <v>Transmission Charges</v>
          </cell>
          <cell r="F729" t="str">
            <v>2010 Transmission Charges</v>
          </cell>
          <cell r="G729" t="str">
            <v>2011 Transmission Charges</v>
          </cell>
          <cell r="H729" t="str">
            <v>2012 Transmission Charges</v>
          </cell>
          <cell r="I729" t="str">
            <v>2013 Transmission Charges</v>
          </cell>
          <cell r="J729" t="str">
            <v>2014 Transmission Charges</v>
          </cell>
          <cell r="K729" t="str">
            <v>2015 Transmission Charges</v>
          </cell>
          <cell r="L729" t="str">
            <v>2016 Transmission Charges</v>
          </cell>
          <cell r="M729" t="str">
            <v>2017 Transmission Charges</v>
          </cell>
          <cell r="N729" t="str">
            <v>2018 Transmission Charges</v>
          </cell>
          <cell r="O729" t="str">
            <v>2019 Transmission Charges</v>
          </cell>
        </row>
        <row r="730">
          <cell r="F730" t="str">
            <v>$</v>
          </cell>
          <cell r="G730" t="str">
            <v>$</v>
          </cell>
          <cell r="H730" t="str">
            <v>$</v>
          </cell>
          <cell r="I730" t="str">
            <v>$</v>
          </cell>
          <cell r="J730" t="str">
            <v>$</v>
          </cell>
          <cell r="K730" t="str">
            <v>$</v>
          </cell>
          <cell r="L730" t="str">
            <v>$</v>
          </cell>
          <cell r="M730" t="str">
            <v>$</v>
          </cell>
          <cell r="N730" t="str">
            <v>$</v>
          </cell>
          <cell r="O730" t="str">
            <v>$</v>
          </cell>
        </row>
        <row r="731">
          <cell r="C731" t="str">
            <v>VPX</v>
          </cell>
          <cell r="F731">
            <v>94949696.50348869</v>
          </cell>
          <cell r="G731">
            <v>96545862.363150686</v>
          </cell>
          <cell r="H731">
            <v>98416112.221900433</v>
          </cell>
          <cell r="I731">
            <v>100382415.44889365</v>
          </cell>
          <cell r="J731">
            <v>102253756.81858474</v>
          </cell>
          <cell r="K731">
            <v>106361204.96604663</v>
          </cell>
          <cell r="L731">
            <v>110630586.83679397</v>
          </cell>
          <cell r="M731">
            <v>112916328.19361164</v>
          </cell>
          <cell r="N731">
            <v>115490845.9427326</v>
          </cell>
          <cell r="O731">
            <v>118159888.70108774</v>
          </cell>
        </row>
        <row r="732">
          <cell r="C732" t="str">
            <v>SPI Powernet</v>
          </cell>
          <cell r="F732">
            <v>16913256.220034994</v>
          </cell>
          <cell r="G732">
            <v>17061585.266657345</v>
          </cell>
          <cell r="H732">
            <v>17211412.436650585</v>
          </cell>
          <cell r="I732">
            <v>17362752.861060757</v>
          </cell>
          <cell r="J732">
            <v>17515621.82375747</v>
          </cell>
          <cell r="K732">
            <v>17975038.538961381</v>
          </cell>
          <cell r="L732">
            <v>18448260.726457171</v>
          </cell>
          <cell r="M732">
            <v>18612093.318594389</v>
          </cell>
          <cell r="N732">
            <v>18777580.619912192</v>
          </cell>
          <cell r="O732">
            <v>18944739.342973307</v>
          </cell>
        </row>
        <row r="733">
          <cell r="C733" t="str">
            <v>Grid Equalisation</v>
          </cell>
          <cell r="F733">
            <v>-11406600</v>
          </cell>
          <cell r="G733">
            <v>-9505500</v>
          </cell>
          <cell r="H733">
            <v>-7604400</v>
          </cell>
          <cell r="I733">
            <v>-7604400</v>
          </cell>
          <cell r="J733">
            <v>-7604400</v>
          </cell>
          <cell r="K733">
            <v>-7604400</v>
          </cell>
          <cell r="L733">
            <v>-5703300</v>
          </cell>
          <cell r="M733">
            <v>-3802200</v>
          </cell>
          <cell r="N733">
            <v>-3802200</v>
          </cell>
          <cell r="O733">
            <v>-3802200</v>
          </cell>
        </row>
        <row r="734">
          <cell r="C734" t="str">
            <v>AGL</v>
          </cell>
          <cell r="F734">
            <v>2432080.4198027002</v>
          </cell>
          <cell r="G734">
            <v>2461050.2943878281</v>
          </cell>
          <cell r="H734">
            <v>2501341.8084571655</v>
          </cell>
          <cell r="I734">
            <v>2544668.984545426</v>
          </cell>
          <cell r="J734">
            <v>2582497.4728403189</v>
          </cell>
          <cell r="K734">
            <v>2626813.5388286826</v>
          </cell>
          <cell r="L734">
            <v>2671437.7705068458</v>
          </cell>
          <cell r="M734">
            <v>2719532.3158111866</v>
          </cell>
          <cell r="N734">
            <v>2777973.4091633554</v>
          </cell>
          <cell r="O734">
            <v>2838594.6597836595</v>
          </cell>
        </row>
        <row r="735">
          <cell r="C735" t="str">
            <v>Aust Inland Energy</v>
          </cell>
          <cell r="F735">
            <v>-2122081.3322589109</v>
          </cell>
          <cell r="G735">
            <v>-2147358.6337635908</v>
          </cell>
          <cell r="H735">
            <v>-2182514.4901073235</v>
          </cell>
          <cell r="I735">
            <v>-2220319.0753536662</v>
          </cell>
          <cell r="J735">
            <v>-2253325.849383235</v>
          </cell>
          <cell r="K735">
            <v>-2291993.2781357304</v>
          </cell>
          <cell r="L735">
            <v>-2330929.5930040972</v>
          </cell>
          <cell r="M735">
            <v>-2372893.8865952203</v>
          </cell>
          <cell r="N735">
            <v>-2423885.9311960721</v>
          </cell>
          <cell r="O735">
            <v>-2476780.2447360707</v>
          </cell>
        </row>
        <row r="736">
          <cell r="C736" t="str">
            <v>ETSA</v>
          </cell>
          <cell r="F736">
            <v>345915.72902471683</v>
          </cell>
          <cell r="G736">
            <v>350036.12537562451</v>
          </cell>
          <cell r="H736">
            <v>355766.80284390296</v>
          </cell>
          <cell r="I736">
            <v>361929.24368307914</v>
          </cell>
          <cell r="J736">
            <v>367309.60405269731</v>
          </cell>
          <cell r="K736">
            <v>373612.69508087798</v>
          </cell>
          <cell r="L736">
            <v>379959.61663307401</v>
          </cell>
          <cell r="M736">
            <v>386800.12222063716</v>
          </cell>
          <cell r="N736">
            <v>395112.22129734326</v>
          </cell>
          <cell r="O736">
            <v>403734.40497678495</v>
          </cell>
        </row>
        <row r="737">
          <cell r="C737" t="str">
            <v>Embedded Generators</v>
          </cell>
          <cell r="F737">
            <v>448297.62558863801</v>
          </cell>
          <cell r="G737">
            <v>452825.43160708324</v>
          </cell>
          <cell r="H737">
            <v>457398.96846631478</v>
          </cell>
          <cell r="I737">
            <v>462018.69804782455</v>
          </cell>
          <cell r="J737">
            <v>466685.08689810761</v>
          </cell>
          <cell r="K737">
            <v>480708.97375939571</v>
          </cell>
          <cell r="L737">
            <v>495154.27842086554</v>
          </cell>
          <cell r="M737">
            <v>500155.3366329163</v>
          </cell>
          <cell r="N737">
            <v>505206.90553290874</v>
          </cell>
          <cell r="O737">
            <v>510309.49527879112</v>
          </cell>
        </row>
        <row r="738">
          <cell r="C738" t="str">
            <v>K-Factor Writeback in 2010 from prior years</v>
          </cell>
          <cell r="F738">
            <v>17670483.722473085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C739" t="str">
            <v>Total</v>
          </cell>
          <cell r="F739">
            <v>119231048.88815391</v>
          </cell>
          <cell r="G739">
            <v>105218500.84741499</v>
          </cell>
          <cell r="H739">
            <v>109155117.74821107</v>
          </cell>
          <cell r="I739">
            <v>111289066.16087708</v>
          </cell>
          <cell r="J739">
            <v>113328144.95675009</v>
          </cell>
          <cell r="K739">
            <v>117920985.43454124</v>
          </cell>
          <cell r="L739">
            <v>124591169.63580783</v>
          </cell>
          <cell r="M739">
            <v>128959815.40027554</v>
          </cell>
          <cell r="N739">
            <v>131720633.16744231</v>
          </cell>
          <cell r="O739">
            <v>134578286.35936424</v>
          </cell>
        </row>
      </sheetData>
      <sheetData sheetId="8" refreshError="1"/>
      <sheetData sheetId="9" refreshError="1"/>
      <sheetData sheetId="10" refreshError="1">
        <row r="9">
          <cell r="A9" t="str">
            <v>x</v>
          </cell>
          <cell r="B9" t="str">
            <v xml:space="preserve">Source:  </v>
          </cell>
          <cell r="D9" t="str">
            <v>% price change</v>
          </cell>
          <cell r="H9" t="str">
            <v>Tariff component flag</v>
          </cell>
          <cell r="K9" t="str">
            <v xml:space="preserve">Forecast Revenue (t) ($000's) </v>
          </cell>
          <cell r="O9" t="str">
            <v>Average price c/kWh</v>
          </cell>
          <cell r="S9" t="str">
            <v>Forecast Revenue ($000's) t volume, (t-1) prices</v>
          </cell>
          <cell r="V9" t="str">
            <v>Average price c/kWh</v>
          </cell>
          <cell r="Y9" t="str">
            <v>Actual Revenue (t-1)</v>
          </cell>
          <cell r="AB9" t="str">
            <v>Average price c/kWh (t-1)</v>
          </cell>
          <cell r="AE9" t="str">
            <v>Actual Revenue (t-2)</v>
          </cell>
          <cell r="AH9" t="str">
            <v>Average price c/kWh (t-2)</v>
          </cell>
          <cell r="AK9" t="str">
            <v xml:space="preserve">Revenue Pt * Qt-2 ($000's) </v>
          </cell>
          <cell r="AN9" t="str">
            <v xml:space="preserve">Revenue Pt-1 * Qt-2 ($000's) </v>
          </cell>
          <cell r="AQ9" t="str">
            <v>% Price Change 2010 (Qt-2)</v>
          </cell>
        </row>
        <row r="10">
          <cell r="A10" t="str">
            <v>x</v>
          </cell>
          <cell r="B10" t="str">
            <v>Network Tariffs</v>
          </cell>
          <cell r="C10" t="str">
            <v>Network Tariff Category</v>
          </cell>
          <cell r="D10" t="str">
            <v>DUOS</v>
          </cell>
          <cell r="E10" t="str">
            <v>TUOS</v>
          </cell>
          <cell r="F10" t="str">
            <v>NUOS</v>
          </cell>
          <cell r="H10" t="str">
            <v>MAX Increase</v>
          </cell>
          <cell r="I10" t="str">
            <v>Min Increase</v>
          </cell>
          <cell r="K10" t="str">
            <v>DUOS</v>
          </cell>
          <cell r="L10" t="str">
            <v>TUOS</v>
          </cell>
          <cell r="M10" t="str">
            <v>NUOS</v>
          </cell>
          <cell r="N10" t="str">
            <v>Total sales</v>
          </cell>
          <cell r="O10" t="str">
            <v>DUOS</v>
          </cell>
          <cell r="P10" t="str">
            <v>TUOS</v>
          </cell>
          <cell r="Q10" t="str">
            <v>NUOS</v>
          </cell>
          <cell r="S10" t="str">
            <v>DUOS</v>
          </cell>
          <cell r="T10" t="str">
            <v>TUOS</v>
          </cell>
          <cell r="U10" t="str">
            <v>NUOS</v>
          </cell>
          <cell r="V10" t="str">
            <v>DUOS</v>
          </cell>
          <cell r="W10" t="str">
            <v>TUOS</v>
          </cell>
          <cell r="X10" t="str">
            <v>NUOS</v>
          </cell>
          <cell r="Y10" t="str">
            <v>DUOS</v>
          </cell>
          <cell r="Z10" t="str">
            <v>TUOS</v>
          </cell>
          <cell r="AA10" t="str">
            <v>NUOS</v>
          </cell>
          <cell r="AB10" t="str">
            <v>DUOS</v>
          </cell>
          <cell r="AC10" t="str">
            <v>TUOS</v>
          </cell>
          <cell r="AD10" t="str">
            <v>NUOS</v>
          </cell>
          <cell r="AE10" t="str">
            <v>DUOS</v>
          </cell>
          <cell r="AF10" t="str">
            <v>TUOS</v>
          </cell>
          <cell r="AG10" t="str">
            <v>NUOS</v>
          </cell>
          <cell r="AH10" t="str">
            <v>DUOS</v>
          </cell>
          <cell r="AI10" t="str">
            <v>TUOS</v>
          </cell>
          <cell r="AJ10" t="str">
            <v>NUOS</v>
          </cell>
          <cell r="AK10" t="str">
            <v>DUOS</v>
          </cell>
          <cell r="AL10" t="str">
            <v>TUOS</v>
          </cell>
          <cell r="AM10" t="str">
            <v>NUOS</v>
          </cell>
          <cell r="AN10" t="str">
            <v>DUOS</v>
          </cell>
          <cell r="AO10" t="str">
            <v>TUOS</v>
          </cell>
          <cell r="AP10" t="str">
            <v>NUOS</v>
          </cell>
          <cell r="AQ10" t="str">
            <v>DUOS</v>
          </cell>
          <cell r="AR10" t="str">
            <v>TUOS</v>
          </cell>
          <cell r="AS10" t="str">
            <v>NUOS</v>
          </cell>
        </row>
        <row r="11">
          <cell r="A11" t="str">
            <v>x</v>
          </cell>
        </row>
        <row r="12">
          <cell r="A12">
            <v>1</v>
          </cell>
          <cell r="B12" t="str">
            <v>Residential Single Rate</v>
          </cell>
          <cell r="C12" t="str">
            <v>D1</v>
          </cell>
          <cell r="D12">
            <v>-2.5817772003267417E-2</v>
          </cell>
          <cell r="E12">
            <v>9.8107656912477609E-2</v>
          </cell>
          <cell r="F12">
            <v>-1.2037571799984248E-2</v>
          </cell>
          <cell r="H12">
            <v>2.0040418323785669E-3</v>
          </cell>
          <cell r="I12">
            <v>-1.702256269820801E-2</v>
          </cell>
          <cell r="K12">
            <v>159471.45577021633</v>
          </cell>
          <cell r="L12">
            <v>22489.38163345676</v>
          </cell>
          <cell r="M12">
            <v>181960.8374036731</v>
          </cell>
          <cell r="N12">
            <v>2549423757.4562445</v>
          </cell>
          <cell r="O12">
            <v>6.2551961126044118</v>
          </cell>
          <cell r="P12">
            <v>0.88213587747751043</v>
          </cell>
          <cell r="Q12">
            <v>7.1373319900819228</v>
          </cell>
          <cell r="S12">
            <v>163697.76740656287</v>
          </cell>
          <cell r="T12">
            <v>20480.12459606156</v>
          </cell>
          <cell r="U12">
            <v>184177.89200262443</v>
          </cell>
          <cell r="V12">
            <v>6.4209712852874912</v>
          </cell>
          <cell r="W12">
            <v>0.80332367407198513</v>
          </cell>
          <cell r="X12">
            <v>7.2242949593594767</v>
          </cell>
          <cell r="Y12">
            <v>163374.87779379991</v>
          </cell>
          <cell r="Z12">
            <v>20402.518446024675</v>
          </cell>
          <cell r="AA12">
            <v>183777.39623982459</v>
          </cell>
          <cell r="AB12">
            <v>6.4121660250870631</v>
          </cell>
          <cell r="AC12">
            <v>0.80076164323702592</v>
          </cell>
          <cell r="AD12">
            <v>7.212927668324089</v>
          </cell>
          <cell r="AE12">
            <v>154418.33338046001</v>
          </cell>
          <cell r="AF12">
            <v>21073.701758920535</v>
          </cell>
          <cell r="AG12">
            <v>175492.03513938055</v>
          </cell>
          <cell r="AH12">
            <v>6.405328800581219</v>
          </cell>
          <cell r="AI12">
            <v>0.87414483666713105</v>
          </cell>
          <cell r="AJ12">
            <v>7.2794736372483495</v>
          </cell>
          <cell r="AK12">
            <v>151152062.15246886</v>
          </cell>
          <cell r="AL12">
            <v>21390818.374223009</v>
          </cell>
          <cell r="AM12">
            <v>172542880.52669185</v>
          </cell>
          <cell r="AN12">
            <v>155157912.25919205</v>
          </cell>
          <cell r="AO12">
            <v>19486095.437601637</v>
          </cell>
          <cell r="AP12">
            <v>174644007.69679368</v>
          </cell>
          <cell r="AQ12">
            <v>-2.5817891259270032E-2</v>
          </cell>
          <cell r="AR12">
            <v>9.7747798819967535E-2</v>
          </cell>
          <cell r="AS12">
            <v>-1.2030914760898459E-2</v>
          </cell>
        </row>
        <row r="13">
          <cell r="A13">
            <v>2</v>
          </cell>
          <cell r="B13" t="str">
            <v>ClimateSaver</v>
          </cell>
          <cell r="C13" t="str">
            <v>D1.CS</v>
          </cell>
          <cell r="D13">
            <v>-2.580124849760073E-2</v>
          </cell>
          <cell r="E13">
            <v>9.8273637575201037E-2</v>
          </cell>
          <cell r="F13">
            <v>-1.3541168014337232E-2</v>
          </cell>
          <cell r="H13">
            <v>-1.3359070410501217E-2</v>
          </cell>
          <cell r="I13">
            <v>-1.7497872780421808E-2</v>
          </cell>
          <cell r="K13">
            <v>1596.4700731727985</v>
          </cell>
          <cell r="L13">
            <v>197.34120713849842</v>
          </cell>
          <cell r="M13">
            <v>1793.8112803112965</v>
          </cell>
          <cell r="N13">
            <v>38594490.956992589</v>
          </cell>
          <cell r="O13">
            <v>4.1365232021114364</v>
          </cell>
          <cell r="P13">
            <v>0.51131962683068877</v>
          </cell>
          <cell r="Q13">
            <v>4.6478428289421236</v>
          </cell>
          <cell r="S13">
            <v>1638.751918651855</v>
          </cell>
          <cell r="T13">
            <v>179.68309571209758</v>
          </cell>
          <cell r="U13">
            <v>1818.4350143639526</v>
          </cell>
          <cell r="V13">
            <v>4.246077297607016</v>
          </cell>
          <cell r="W13">
            <v>0.46556669425262215</v>
          </cell>
          <cell r="X13">
            <v>4.7116439918596376</v>
          </cell>
          <cell r="Y13">
            <v>1638.751918651855</v>
          </cell>
          <cell r="Z13">
            <v>179.68309571209758</v>
          </cell>
          <cell r="AA13">
            <v>1818.4350143639526</v>
          </cell>
          <cell r="AB13">
            <v>4.246077297607016</v>
          </cell>
          <cell r="AC13">
            <v>0.46556669425262204</v>
          </cell>
          <cell r="AD13">
            <v>4.7116439918596376</v>
          </cell>
          <cell r="AE13">
            <v>1642.4662234073999</v>
          </cell>
          <cell r="AF13">
            <v>199.830617786</v>
          </cell>
          <cell r="AG13">
            <v>1842.2968411933998</v>
          </cell>
          <cell r="AH13">
            <v>3.866186818301407</v>
          </cell>
          <cell r="AI13">
            <v>0.47037953619191553</v>
          </cell>
          <cell r="AJ13">
            <v>4.3365663544933222</v>
          </cell>
          <cell r="AK13">
            <v>1638076.4925418</v>
          </cell>
          <cell r="AL13">
            <v>203015.15824148501</v>
          </cell>
          <cell r="AM13">
            <v>1841091.650783285</v>
          </cell>
          <cell r="AN13">
            <v>1681436.8980945998</v>
          </cell>
          <cell r="AO13">
            <v>184937.88688050001</v>
          </cell>
          <cell r="AP13">
            <v>1866374.7849750998</v>
          </cell>
          <cell r="AQ13">
            <v>-2.5787709073076592E-2</v>
          </cell>
          <cell r="AR13">
            <v>9.7747798819967313E-2</v>
          </cell>
          <cell r="AS13">
            <v>-1.3546654399401392E-2</v>
          </cell>
        </row>
        <row r="14">
          <cell r="A14">
            <v>3</v>
          </cell>
          <cell r="B14" t="str">
            <v>ClimateSaver Interval</v>
          </cell>
          <cell r="C14" t="str">
            <v>D3.CS</v>
          </cell>
          <cell r="D14">
            <v>-2.5794256381583461E-2</v>
          </cell>
          <cell r="E14">
            <v>9.8284423255773162E-2</v>
          </cell>
          <cell r="F14">
            <v>-1.3519955018394064E-2</v>
          </cell>
          <cell r="H14">
            <v>0</v>
          </cell>
          <cell r="I14">
            <v>0</v>
          </cell>
          <cell r="K14">
            <v>502.5658404240998</v>
          </cell>
          <cell r="L14">
            <v>62.200671848152325</v>
          </cell>
          <cell r="M14">
            <v>564.76651227225227</v>
          </cell>
          <cell r="N14">
            <v>12615596.63265869</v>
          </cell>
          <cell r="O14">
            <v>3.9836866622945117</v>
          </cell>
          <cell r="P14">
            <v>0.4930458198634064</v>
          </cell>
          <cell r="Q14">
            <v>4.4767324821579191</v>
          </cell>
          <cell r="S14">
            <v>515.87238498251781</v>
          </cell>
          <cell r="T14">
            <v>56.634393178192944</v>
          </cell>
          <cell r="U14">
            <v>572.50677816071072</v>
          </cell>
          <cell r="V14">
            <v>4.089163596488576</v>
          </cell>
          <cell r="W14">
            <v>0.44892362071549091</v>
          </cell>
          <cell r="X14">
            <v>4.5380872172040672</v>
          </cell>
          <cell r="Y14">
            <v>515.87238498251781</v>
          </cell>
          <cell r="Z14">
            <v>56.634393178192944</v>
          </cell>
          <cell r="AA14">
            <v>572.50677816071072</v>
          </cell>
          <cell r="AB14">
            <v>4.089163596488576</v>
          </cell>
          <cell r="AC14">
            <v>0.44892362071549086</v>
          </cell>
          <cell r="AD14">
            <v>4.5380872172040672</v>
          </cell>
          <cell r="AE14">
            <v>267.2679200243</v>
          </cell>
          <cell r="AF14">
            <v>32.574096185199998</v>
          </cell>
          <cell r="AG14">
            <v>299.8420162095</v>
          </cell>
          <cell r="AH14">
            <v>3.6518615762963758</v>
          </cell>
          <cell r="AI14">
            <v>0.44508181240194755</v>
          </cell>
          <cell r="AJ14">
            <v>4.0969433886983238</v>
          </cell>
          <cell r="AK14">
            <v>266557.97197770001</v>
          </cell>
          <cell r="AL14">
            <v>33098.489591766498</v>
          </cell>
          <cell r="AM14">
            <v>299656.46156946651</v>
          </cell>
          <cell r="AN14">
            <v>273610.48076110001</v>
          </cell>
          <cell r="AO14">
            <v>30151.269378400004</v>
          </cell>
          <cell r="AP14">
            <v>303761.75013950001</v>
          </cell>
          <cell r="AQ14">
            <v>-2.5775726002096433E-2</v>
          </cell>
          <cell r="AR14">
            <v>9.7747798819967535E-2</v>
          </cell>
          <cell r="AS14">
            <v>-1.3514830514863019E-2</v>
          </cell>
        </row>
        <row r="15">
          <cell r="A15">
            <v>0</v>
          </cell>
          <cell r="B15" t="str">
            <v>New Tariff 3</v>
          </cell>
          <cell r="C15" t="str">
            <v/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A16">
            <v>0</v>
          </cell>
          <cell r="B16" t="str">
            <v>New Tariff 4</v>
          </cell>
          <cell r="C16" t="str">
            <v/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A17">
            <v>0</v>
          </cell>
          <cell r="B17" t="str">
            <v>New Tariff 5</v>
          </cell>
          <cell r="C17" t="str">
            <v/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A18">
            <v>0</v>
          </cell>
          <cell r="B18" t="str">
            <v>New Tariff 6</v>
          </cell>
          <cell r="C18" t="str">
            <v/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A19">
            <v>0</v>
          </cell>
          <cell r="B19" t="str">
            <v>New Tariff 7</v>
          </cell>
          <cell r="C19" t="str">
            <v/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A20">
            <v>0</v>
          </cell>
          <cell r="B20" t="str">
            <v>New Tariff 8</v>
          </cell>
          <cell r="C20" t="str">
            <v/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0</v>
          </cell>
          <cell r="B21" t="str">
            <v>New Tariff 9</v>
          </cell>
          <cell r="C21" t="str">
            <v/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A22">
            <v>0</v>
          </cell>
          <cell r="B22" t="str">
            <v>New Tariff 10</v>
          </cell>
          <cell r="C22" t="str">
            <v/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A23">
            <v>0</v>
          </cell>
          <cell r="B23" t="str">
            <v>New Tariff 11</v>
          </cell>
          <cell r="C23" t="str">
            <v/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A24">
            <v>4</v>
          </cell>
          <cell r="B24" t="str">
            <v>Residential Two Rate 5d</v>
          </cell>
          <cell r="C24" t="str">
            <v>D2</v>
          </cell>
          <cell r="D24">
            <v>-2.581444084394828E-2</v>
          </cell>
          <cell r="E24">
            <v>9.8017791419451994E-2</v>
          </cell>
          <cell r="F24">
            <v>-1.3496174103378739E-2</v>
          </cell>
          <cell r="H24">
            <v>5.9420178527163081E-3</v>
          </cell>
          <cell r="I24">
            <v>-2.02887285225678E-2</v>
          </cell>
          <cell r="K24">
            <v>18029.988229398721</v>
          </cell>
          <cell r="L24">
            <v>2244.8300999098969</v>
          </cell>
          <cell r="M24">
            <v>20274.818329308615</v>
          </cell>
          <cell r="N24">
            <v>436273122.00592101</v>
          </cell>
          <cell r="O24">
            <v>4.1327295494389915</v>
          </cell>
          <cell r="P24">
            <v>0.51454696305573244</v>
          </cell>
          <cell r="Q24">
            <v>4.6472765124947228</v>
          </cell>
          <cell r="S24">
            <v>18507.755591263649</v>
          </cell>
          <cell r="T24">
            <v>2044.438730822307</v>
          </cell>
          <cell r="U24">
            <v>20552.194322085958</v>
          </cell>
          <cell r="V24">
            <v>4.2422406189424766</v>
          </cell>
          <cell r="W24">
            <v>0.46861441324239089</v>
          </cell>
          <cell r="X24">
            <v>4.7108550321848677</v>
          </cell>
          <cell r="Y24">
            <v>18695.823846095747</v>
          </cell>
          <cell r="Z24">
            <v>2045.3436631759075</v>
          </cell>
          <cell r="AA24">
            <v>20741.167509271654</v>
          </cell>
          <cell r="AB24">
            <v>4.2743737652207372</v>
          </cell>
          <cell r="AC24">
            <v>0.46762118464040248</v>
          </cell>
          <cell r="AD24">
            <v>4.7419949498611391</v>
          </cell>
          <cell r="AE24">
            <v>17750.614320952238</v>
          </cell>
          <cell r="AF24">
            <v>2222.1362530446349</v>
          </cell>
          <cell r="AG24">
            <v>19972.750573996873</v>
          </cell>
          <cell r="AH24">
            <v>4.0197645139654838</v>
          </cell>
          <cell r="AI24">
            <v>0.50322001783574688</v>
          </cell>
          <cell r="AJ24">
            <v>4.5229845318012307</v>
          </cell>
          <cell r="AK24">
            <v>18141533.06015595</v>
          </cell>
          <cell r="AL24">
            <v>2255693.7293176237</v>
          </cell>
          <cell r="AM24">
            <v>20397226.789473575</v>
          </cell>
          <cell r="AN24">
            <v>18622250.635494087</v>
          </cell>
          <cell r="AO24">
            <v>2054837.8523212699</v>
          </cell>
          <cell r="AP24">
            <v>20677088.487815358</v>
          </cell>
          <cell r="AQ24">
            <v>-2.5814150219946375E-2</v>
          </cell>
          <cell r="AR24">
            <v>9.7747798819967535E-2</v>
          </cell>
          <cell r="AS24">
            <v>-1.3534869694381779E-2</v>
          </cell>
        </row>
        <row r="25">
          <cell r="A25">
            <v>5</v>
          </cell>
          <cell r="B25" t="str">
            <v>Docklands Two Rate 5d</v>
          </cell>
          <cell r="C25" t="str">
            <v>D2.DK</v>
          </cell>
          <cell r="D25">
            <v>-2.5833320197836272E-2</v>
          </cell>
          <cell r="E25">
            <v>9.7677720731452519E-2</v>
          </cell>
          <cell r="F25">
            <v>-7.4274795754079503E-3</v>
          </cell>
          <cell r="H25">
            <v>4.1186235887016309E-3</v>
          </cell>
          <cell r="I25">
            <v>-1.2593176484775537E-2</v>
          </cell>
          <cell r="K25">
            <v>283.9877908871988</v>
          </cell>
          <cell r="L25">
            <v>56.036719237173635</v>
          </cell>
          <cell r="M25">
            <v>340.02451012437251</v>
          </cell>
          <cell r="N25">
            <v>5028978.7864280026</v>
          </cell>
          <cell r="O25">
            <v>5.6470270197522634</v>
          </cell>
          <cell r="P25">
            <v>1.1142763097033375</v>
          </cell>
          <cell r="Q25">
            <v>6.7613033294556031</v>
          </cell>
          <cell r="S25">
            <v>291.51868645812414</v>
          </cell>
          <cell r="T25">
            <v>51.050247425840801</v>
          </cell>
          <cell r="U25">
            <v>342.56893388396492</v>
          </cell>
          <cell r="V25">
            <v>5.7967770165358932</v>
          </cell>
          <cell r="W25">
            <v>1.0151215503953421</v>
          </cell>
          <cell r="X25">
            <v>6.8118985669312355</v>
          </cell>
          <cell r="Y25">
            <v>289.64312911157026</v>
          </cell>
          <cell r="Z25">
            <v>50.725792268811361</v>
          </cell>
          <cell r="AA25">
            <v>340.36892138038161</v>
          </cell>
          <cell r="AB25">
            <v>5.7976986143178664</v>
          </cell>
          <cell r="AC25">
            <v>1.0153627895442991</v>
          </cell>
          <cell r="AD25">
            <v>6.8130614038621644</v>
          </cell>
          <cell r="AE25">
            <v>247.02612957786559</v>
          </cell>
          <cell r="AF25">
            <v>48.895656878649177</v>
          </cell>
          <cell r="AG25">
            <v>295.92178645651478</v>
          </cell>
          <cell r="AH25">
            <v>5.389593245125778</v>
          </cell>
          <cell r="AI25">
            <v>1.0668009189128649</v>
          </cell>
          <cell r="AJ25">
            <v>6.4563941640386444</v>
          </cell>
          <cell r="AK25">
            <v>245981.65315832788</v>
          </cell>
          <cell r="AL25">
            <v>49664.138722191565</v>
          </cell>
          <cell r="AM25">
            <v>295645.79188051948</v>
          </cell>
          <cell r="AN25">
            <v>252503.90231194755</v>
          </cell>
          <cell r="AO25">
            <v>45241.847695416393</v>
          </cell>
          <cell r="AP25">
            <v>297745.75000736397</v>
          </cell>
          <cell r="AQ25">
            <v>-2.5830290517894539E-2</v>
          </cell>
          <cell r="AR25">
            <v>9.7747798819967535E-2</v>
          </cell>
          <cell r="AS25">
            <v>-7.0528567638414863E-3</v>
          </cell>
        </row>
        <row r="26">
          <cell r="A26">
            <v>6</v>
          </cell>
          <cell r="B26" t="str">
            <v>Residential Interval</v>
          </cell>
          <cell r="C26" t="str">
            <v>D3</v>
          </cell>
          <cell r="D26">
            <v>-2.5827734646297642E-2</v>
          </cell>
          <cell r="E26">
            <v>9.7906141535018476E-2</v>
          </cell>
          <cell r="F26">
            <v>-1.5143168698084585E-2</v>
          </cell>
          <cell r="H26">
            <v>0</v>
          </cell>
          <cell r="I26">
            <v>0</v>
          </cell>
          <cell r="K26">
            <v>5114.4402979356473</v>
          </cell>
          <cell r="L26">
            <v>544.77420287808229</v>
          </cell>
          <cell r="M26">
            <v>5659.2145008137295</v>
          </cell>
          <cell r="N26">
            <v>94469409.082779348</v>
          </cell>
          <cell r="O26">
            <v>5.4138586740328716</v>
          </cell>
          <cell r="P26">
            <v>0.57666731290837325</v>
          </cell>
          <cell r="Q26">
            <v>5.9905259869412451</v>
          </cell>
          <cell r="S26">
            <v>5250.0368567552032</v>
          </cell>
          <cell r="T26">
            <v>496.19378403004083</v>
          </cell>
          <cell r="U26">
            <v>5746.2306407852438</v>
          </cell>
          <cell r="V26">
            <v>5.557393560231576</v>
          </cell>
          <cell r="W26">
            <v>0.52524281547611695</v>
          </cell>
          <cell r="X26">
            <v>6.0826363757076924</v>
          </cell>
          <cell r="Y26">
            <v>5216.4514224402456</v>
          </cell>
          <cell r="Z26">
            <v>493.20140738468257</v>
          </cell>
          <cell r="AA26">
            <v>5709.6528298249277</v>
          </cell>
          <cell r="AB26">
            <v>5.558482091824561</v>
          </cell>
          <cell r="AC26">
            <v>0.52553948433549913</v>
          </cell>
          <cell r="AD26">
            <v>6.08402157616006</v>
          </cell>
          <cell r="AE26">
            <v>3928.2367320283629</v>
          </cell>
          <cell r="AF26">
            <v>434.96981145219178</v>
          </cell>
          <cell r="AG26">
            <v>4363.2065434805545</v>
          </cell>
          <cell r="AH26">
            <v>5.1408405727256374</v>
          </cell>
          <cell r="AI26">
            <v>0.56924024878450297</v>
          </cell>
          <cell r="AJ26">
            <v>5.7100808215101395</v>
          </cell>
          <cell r="AK26">
            <v>4053306.6618133481</v>
          </cell>
          <cell r="AL26">
            <v>441503.72059363557</v>
          </cell>
          <cell r="AM26">
            <v>4494810.3824069835</v>
          </cell>
          <cell r="AN26">
            <v>4160768.3022064031</v>
          </cell>
          <cell r="AO26">
            <v>402190.48589141644</v>
          </cell>
          <cell r="AP26">
            <v>4562958.7880978193</v>
          </cell>
          <cell r="AQ26">
            <v>-2.5827355091142534E-2</v>
          </cell>
          <cell r="AR26">
            <v>9.7747798819967535E-2</v>
          </cell>
          <cell r="AS26">
            <v>-1.4935135041893588E-2</v>
          </cell>
        </row>
        <row r="27">
          <cell r="A27">
            <v>7</v>
          </cell>
          <cell r="B27" t="str">
            <v>Residential AMI</v>
          </cell>
          <cell r="C27" t="str">
            <v>D4</v>
          </cell>
          <cell r="D27">
            <v>-2.5837801652320826E-2</v>
          </cell>
          <cell r="E27">
            <v>9.7670622145781941E-2</v>
          </cell>
          <cell r="F27">
            <v>-1.6509483834092269E-2</v>
          </cell>
          <cell r="H27">
            <v>5.9420178527163081E-3</v>
          </cell>
          <cell r="I27">
            <v>-1.9132496274574029E-2</v>
          </cell>
          <cell r="K27">
            <v>561.21111218552664</v>
          </cell>
          <cell r="L27">
            <v>51.663035746231401</v>
          </cell>
          <cell r="M27">
            <v>612.8741479317581</v>
          </cell>
          <cell r="N27">
            <v>5769050.9379841033</v>
          </cell>
          <cell r="O27">
            <v>9.7279625057641166</v>
          </cell>
          <cell r="P27">
            <v>0.89552053364750106</v>
          </cell>
          <cell r="Q27">
            <v>10.623483039411619</v>
          </cell>
          <cell r="S27">
            <v>576.0961707787701</v>
          </cell>
          <cell r="T27">
            <v>47.066063993985644</v>
          </cell>
          <cell r="U27">
            <v>623.16223477275571</v>
          </cell>
          <cell r="V27">
            <v>9.9859782305905078</v>
          </cell>
          <cell r="W27">
            <v>0.81583720615287336</v>
          </cell>
          <cell r="X27">
            <v>10.801815436743382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A28">
            <v>8</v>
          </cell>
          <cell r="B28" t="str">
            <v>Residential Docklands AMI</v>
          </cell>
          <cell r="C28" t="str">
            <v>D4.DK</v>
          </cell>
          <cell r="D28">
            <v>0</v>
          </cell>
          <cell r="E28">
            <v>0</v>
          </cell>
          <cell r="F28">
            <v>0</v>
          </cell>
          <cell r="H28">
            <v>4.1186235887016309E-3</v>
          </cell>
          <cell r="I28">
            <v>-8.7064975808660572E-3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A29">
            <v>0</v>
          </cell>
          <cell r="B29" t="str">
            <v>New Tariff 5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A30">
            <v>0</v>
          </cell>
          <cell r="B30" t="str">
            <v>New Tariff 6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A31">
            <v>0</v>
          </cell>
          <cell r="B31" t="str">
            <v>New Tariff 7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A32">
            <v>0</v>
          </cell>
          <cell r="B32" t="str">
            <v>New Tariff 8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A33">
            <v>0</v>
          </cell>
          <cell r="B33" t="str">
            <v>New Tariff 9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A34">
            <v>0</v>
          </cell>
          <cell r="B34" t="str">
            <v>New Tariff 10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A35">
            <v>0</v>
          </cell>
          <cell r="B35" t="str">
            <v>New Tariff 11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A36">
            <v>9</v>
          </cell>
          <cell r="B36" t="str">
            <v>Dedicated circuit</v>
          </cell>
          <cell r="C36" t="str">
            <v>DD1</v>
          </cell>
          <cell r="D36">
            <v>-2.7027027027027049E-2</v>
          </cell>
          <cell r="E36">
            <v>9.7788125727590033E-2</v>
          </cell>
          <cell r="F36">
            <v>6.8872987477638398E-2</v>
          </cell>
          <cell r="H36">
            <v>6.9113720340701512E-2</v>
          </cell>
          <cell r="I36">
            <v>6.9113720340701512E-2</v>
          </cell>
          <cell r="K36">
            <v>1277.5347793202441</v>
          </cell>
          <cell r="L36">
            <v>4780.6162575356748</v>
          </cell>
          <cell r="M36">
            <v>6058.1510368559184</v>
          </cell>
          <cell r="N36">
            <v>506958245.76200157</v>
          </cell>
          <cell r="O36">
            <v>0.252</v>
          </cell>
          <cell r="P36">
            <v>0.94299999999999995</v>
          </cell>
          <cell r="Q36">
            <v>1.1949999999999998</v>
          </cell>
          <cell r="S36">
            <v>1313.0218565235841</v>
          </cell>
          <cell r="T36">
            <v>4354.7713310955942</v>
          </cell>
          <cell r="U36">
            <v>5667.7931876191778</v>
          </cell>
          <cell r="V36">
            <v>0.25900000000000001</v>
          </cell>
          <cell r="W36">
            <v>0.8590000000000001</v>
          </cell>
          <cell r="X36">
            <v>1.1180000000000001</v>
          </cell>
          <cell r="Y36">
            <v>1368.5747678804335</v>
          </cell>
          <cell r="Z36">
            <v>4539.0182455957247</v>
          </cell>
          <cell r="AA36">
            <v>5907.5930134761584</v>
          </cell>
          <cell r="AB36">
            <v>0.25900000000000001</v>
          </cell>
          <cell r="AC36">
            <v>0.8590000000000001</v>
          </cell>
          <cell r="AD36">
            <v>1.1180000000000001</v>
          </cell>
          <cell r="AE36">
            <v>1345.0148002820504</v>
          </cell>
          <cell r="AF36">
            <v>4938.8092864111641</v>
          </cell>
          <cell r="AG36">
            <v>6283.8240866932147</v>
          </cell>
          <cell r="AH36">
            <v>0.253</v>
          </cell>
          <cell r="AI36">
            <v>0.92899999999999994</v>
          </cell>
          <cell r="AJ36">
            <v>1.1819999999999999</v>
          </cell>
          <cell r="AK36">
            <v>1339698.5362493149</v>
          </cell>
          <cell r="AL36">
            <v>5013052.8231577985</v>
          </cell>
          <cell r="AM36">
            <v>6352751.3594071139</v>
          </cell>
          <cell r="AN36">
            <v>1376912.3844784626</v>
          </cell>
          <cell r="AO36">
            <v>4566670.8041196885</v>
          </cell>
          <cell r="AP36">
            <v>5943583.1885981513</v>
          </cell>
          <cell r="AQ36">
            <v>-2.7027027027027084E-2</v>
          </cell>
          <cell r="AR36">
            <v>9.7747798819967313E-2</v>
          </cell>
          <cell r="AS36">
            <v>6.8842002850046491E-2</v>
          </cell>
        </row>
        <row r="37">
          <cell r="A37">
            <v>10</v>
          </cell>
          <cell r="B37" t="str">
            <v>Hot Water Interval</v>
          </cell>
          <cell r="C37" t="str">
            <v>D3.HW</v>
          </cell>
          <cell r="D37">
            <v>-2.7027027027027049E-2</v>
          </cell>
          <cell r="E37">
            <v>9.7788125727590186E-2</v>
          </cell>
          <cell r="F37">
            <v>6.8872987477638606E-2</v>
          </cell>
          <cell r="H37">
            <v>0</v>
          </cell>
          <cell r="I37">
            <v>0</v>
          </cell>
          <cell r="K37">
            <v>32.293109981645891</v>
          </cell>
          <cell r="L37">
            <v>120.84286790750822</v>
          </cell>
          <cell r="M37">
            <v>153.13597788915411</v>
          </cell>
          <cell r="N37">
            <v>12814726.183192814</v>
          </cell>
          <cell r="O37">
            <v>0.252</v>
          </cell>
          <cell r="P37">
            <v>0.94299999999999995</v>
          </cell>
          <cell r="Q37">
            <v>1.1949999999999998</v>
          </cell>
          <cell r="S37">
            <v>33.190140814469387</v>
          </cell>
          <cell r="T37">
            <v>110.07849791362626</v>
          </cell>
          <cell r="U37">
            <v>143.26863872809565</v>
          </cell>
          <cell r="V37">
            <v>0.25900000000000001</v>
          </cell>
          <cell r="W37">
            <v>0.85899999999999999</v>
          </cell>
          <cell r="X37">
            <v>1.1179999999999999</v>
          </cell>
          <cell r="Y37">
            <v>34.594389297788105</v>
          </cell>
          <cell r="Z37">
            <v>114.73583168648642</v>
          </cell>
          <cell r="AA37">
            <v>149.33022098427452</v>
          </cell>
          <cell r="AB37">
            <v>0.25900000000000001</v>
          </cell>
          <cell r="AC37">
            <v>0.85899999999999999</v>
          </cell>
          <cell r="AD37">
            <v>1.1179999999999999</v>
          </cell>
          <cell r="AE37">
            <v>19.126030247499997</v>
          </cell>
          <cell r="AF37">
            <v>70.229573517499986</v>
          </cell>
          <cell r="AG37">
            <v>89.355603764999984</v>
          </cell>
          <cell r="AH37">
            <v>0.253</v>
          </cell>
          <cell r="AI37">
            <v>0.92899999999999994</v>
          </cell>
          <cell r="AJ37">
            <v>1.1819999999999997</v>
          </cell>
          <cell r="AK37">
            <v>19050.433289999997</v>
          </cell>
          <cell r="AL37">
            <v>71285.31218238287</v>
          </cell>
          <cell r="AM37">
            <v>90335.745472382871</v>
          </cell>
          <cell r="AN37">
            <v>19579.611992499998</v>
          </cell>
          <cell r="AO37">
            <v>64937.786492499996</v>
          </cell>
          <cell r="AP37">
            <v>84517.398484999998</v>
          </cell>
          <cell r="AQ37">
            <v>-2.7027027027027084E-2</v>
          </cell>
          <cell r="AR37">
            <v>9.7747798819967313E-2</v>
          </cell>
          <cell r="AS37">
            <v>6.8842002850046269E-2</v>
          </cell>
        </row>
        <row r="38">
          <cell r="A38">
            <v>11</v>
          </cell>
          <cell r="B38" t="str">
            <v>Dedicated Circuit AMI - Slab Heat</v>
          </cell>
          <cell r="C38" t="str">
            <v>DCSH</v>
          </cell>
          <cell r="D38">
            <v>-2.7027027027027049E-2</v>
          </cell>
          <cell r="E38">
            <v>9.7788125727589645E-2</v>
          </cell>
          <cell r="F38">
            <v>6.8872987477638398E-2</v>
          </cell>
          <cell r="H38">
            <v>6.9113720340701512E-2</v>
          </cell>
          <cell r="I38">
            <v>6.9113720340701512E-2</v>
          </cell>
          <cell r="K38">
            <v>2.4177086675095775E-6</v>
          </cell>
          <cell r="L38">
            <v>9.0472193391330582E-6</v>
          </cell>
          <cell r="M38">
            <v>1.1464928006642637E-5</v>
          </cell>
          <cell r="N38">
            <v>0.95940820139268934</v>
          </cell>
          <cell r="O38">
            <v>0.252</v>
          </cell>
          <cell r="P38">
            <v>0.94299999999999973</v>
          </cell>
          <cell r="Q38">
            <v>1.1949999999999998</v>
          </cell>
          <cell r="S38">
            <v>2.4848672416070653E-6</v>
          </cell>
          <cell r="T38">
            <v>8.2413164499632027E-6</v>
          </cell>
          <cell r="U38">
            <v>1.0726183691570268E-5</v>
          </cell>
          <cell r="V38">
            <v>0.25900000000000001</v>
          </cell>
          <cell r="W38">
            <v>0.85900000000000021</v>
          </cell>
          <cell r="X38">
            <v>1.1180000000000001</v>
          </cell>
          <cell r="Y38">
            <v>2.5900000000000002E-6</v>
          </cell>
          <cell r="Z38">
            <v>8.5900000000000008E-6</v>
          </cell>
          <cell r="AA38">
            <v>1.1180000000000001E-5</v>
          </cell>
          <cell r="AB38">
            <v>0.25900000000000001</v>
          </cell>
          <cell r="AC38">
            <v>0.8590000000000001</v>
          </cell>
          <cell r="AD38">
            <v>1.1180000000000001</v>
          </cell>
          <cell r="AE38">
            <v>2.5300000000000003E-6</v>
          </cell>
          <cell r="AF38">
            <v>9.2899999999999991E-6</v>
          </cell>
          <cell r="AG38">
            <v>1.1819999999999999E-5</v>
          </cell>
          <cell r="AH38">
            <v>0.253</v>
          </cell>
          <cell r="AI38">
            <v>0.92899999999999994</v>
          </cell>
          <cell r="AJ38">
            <v>1.1819999999999999</v>
          </cell>
          <cell r="AK38">
            <v>2.5200000000000001E-3</v>
          </cell>
          <cell r="AL38">
            <v>9.4296535918635196E-3</v>
          </cell>
          <cell r="AM38">
            <v>1.1949653591863519E-2</v>
          </cell>
          <cell r="AN38">
            <v>2.5900000000000003E-3</v>
          </cell>
          <cell r="AO38">
            <v>8.5900000000000004E-3</v>
          </cell>
          <cell r="AP38">
            <v>1.1180000000000001E-2</v>
          </cell>
          <cell r="AQ38">
            <v>-2.7027027027027084E-2</v>
          </cell>
          <cell r="AR38">
            <v>9.7747798819967313E-2</v>
          </cell>
          <cell r="AS38">
            <v>6.8842002850046491E-2</v>
          </cell>
        </row>
        <row r="39">
          <cell r="A39">
            <v>12</v>
          </cell>
          <cell r="B39" t="str">
            <v>Dedicated Circuit AMI - Hot Water</v>
          </cell>
          <cell r="C39" t="str">
            <v>DCHW</v>
          </cell>
          <cell r="D39">
            <v>-2.7027027027027049E-2</v>
          </cell>
          <cell r="E39">
            <v>9.7788125727589645E-2</v>
          </cell>
          <cell r="F39">
            <v>6.8872987477638398E-2</v>
          </cell>
          <cell r="H39">
            <v>6.9113720340701512E-2</v>
          </cell>
          <cell r="I39">
            <v>6.9113720340701512E-2</v>
          </cell>
          <cell r="K39">
            <v>2.4177086675095775E-6</v>
          </cell>
          <cell r="L39">
            <v>9.0472193391330582E-6</v>
          </cell>
          <cell r="M39">
            <v>1.1464928006642637E-5</v>
          </cell>
          <cell r="N39">
            <v>0.95940820139268934</v>
          </cell>
          <cell r="O39">
            <v>0.252</v>
          </cell>
          <cell r="P39">
            <v>0.94299999999999973</v>
          </cell>
          <cell r="Q39">
            <v>1.1949999999999998</v>
          </cell>
          <cell r="S39">
            <v>2.4848672416070653E-6</v>
          </cell>
          <cell r="T39">
            <v>8.2413164499632027E-6</v>
          </cell>
          <cell r="U39">
            <v>1.0726183691570268E-5</v>
          </cell>
          <cell r="V39">
            <v>0.25900000000000001</v>
          </cell>
          <cell r="W39">
            <v>0.85900000000000021</v>
          </cell>
          <cell r="X39">
            <v>1.1180000000000001</v>
          </cell>
          <cell r="Y39">
            <v>2.5900000000000002E-6</v>
          </cell>
          <cell r="Z39">
            <v>8.5900000000000008E-6</v>
          </cell>
          <cell r="AA39">
            <v>1.1180000000000001E-5</v>
          </cell>
          <cell r="AB39">
            <v>0.25900000000000001</v>
          </cell>
          <cell r="AC39">
            <v>0.8590000000000001</v>
          </cell>
          <cell r="AD39">
            <v>1.1180000000000001</v>
          </cell>
          <cell r="AE39">
            <v>2.5300000000000003E-6</v>
          </cell>
          <cell r="AF39">
            <v>9.2899999999999991E-6</v>
          </cell>
          <cell r="AG39">
            <v>1.1819999999999999E-5</v>
          </cell>
          <cell r="AH39">
            <v>0.253</v>
          </cell>
          <cell r="AI39">
            <v>0.92899999999999994</v>
          </cell>
          <cell r="AJ39">
            <v>1.1819999999999999</v>
          </cell>
          <cell r="AK39">
            <v>2.5200000000000001E-3</v>
          </cell>
          <cell r="AL39">
            <v>9.4296535918635196E-3</v>
          </cell>
          <cell r="AM39">
            <v>1.1949653591863519E-2</v>
          </cell>
          <cell r="AN39">
            <v>2.5900000000000003E-3</v>
          </cell>
          <cell r="AO39">
            <v>8.5900000000000004E-3</v>
          </cell>
          <cell r="AP39">
            <v>1.1180000000000001E-2</v>
          </cell>
          <cell r="AQ39">
            <v>-2.7027027027027084E-2</v>
          </cell>
          <cell r="AR39">
            <v>9.7747798819967313E-2</v>
          </cell>
          <cell r="AS39">
            <v>6.8842002850046491E-2</v>
          </cell>
        </row>
        <row r="40">
          <cell r="A40">
            <v>0</v>
          </cell>
          <cell r="B40" t="str">
            <v>New Tariff 4</v>
          </cell>
          <cell r="C40" t="str">
            <v/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A41">
            <v>0</v>
          </cell>
          <cell r="B41" t="str">
            <v>New Tariff 5</v>
          </cell>
          <cell r="C41" t="str">
            <v/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2">
          <cell r="A42">
            <v>0</v>
          </cell>
          <cell r="B42" t="str">
            <v>New Tariff 6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</row>
        <row r="43">
          <cell r="A43">
            <v>0</v>
          </cell>
          <cell r="B43" t="str">
            <v>New Tariff 7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A44">
            <v>0</v>
          </cell>
          <cell r="B44" t="str">
            <v>New Tariff 8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A45">
            <v>0</v>
          </cell>
          <cell r="B45" t="str">
            <v>New Tariff 9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A46">
            <v>0</v>
          </cell>
          <cell r="B46" t="str">
            <v>New Tariff 10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A47">
            <v>0</v>
          </cell>
          <cell r="B47" t="str">
            <v>New Tariff 11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A48">
            <v>13</v>
          </cell>
          <cell r="B48" t="str">
            <v>Non-Residential Single Rate</v>
          </cell>
          <cell r="C48" t="str">
            <v>ND1</v>
          </cell>
          <cell r="D48">
            <v>-2.5868837266728045E-2</v>
          </cell>
          <cell r="E48">
            <v>9.8130425556211126E-2</v>
          </cell>
          <cell r="F48">
            <v>-1.4153295252060527E-2</v>
          </cell>
          <cell r="H48">
            <v>1.575939815337879E-3</v>
          </cell>
          <cell r="I48">
            <v>-1.7421225665835594E-2</v>
          </cell>
          <cell r="K48">
            <v>20756.15665279574</v>
          </cell>
          <cell r="L48">
            <v>2441.344221208466</v>
          </cell>
          <cell r="M48">
            <v>23197.500874004203</v>
          </cell>
          <cell r="N48">
            <v>289180449.58394039</v>
          </cell>
          <cell r="O48">
            <v>7.1775794949688851</v>
          </cell>
          <cell r="P48">
            <v>0.84422865540217551</v>
          </cell>
          <cell r="Q48">
            <v>8.0218081503710597</v>
          </cell>
          <cell r="S48">
            <v>21307.3531027967</v>
          </cell>
          <cell r="T48">
            <v>2223.1823874399138</v>
          </cell>
          <cell r="U48">
            <v>23530.535490236613</v>
          </cell>
          <cell r="V48">
            <v>7.3681858968864411</v>
          </cell>
          <cell r="W48">
            <v>0.76878723670238669</v>
          </cell>
          <cell r="X48">
            <v>8.1369731335888265</v>
          </cell>
          <cell r="Y48">
            <v>21604.128894080823</v>
          </cell>
          <cell r="Z48">
            <v>2254.8533212004586</v>
          </cell>
          <cell r="AA48">
            <v>23858.982215281281</v>
          </cell>
          <cell r="AB48">
            <v>7.3695167915546058</v>
          </cell>
          <cell r="AC48">
            <v>0.76916683355061288</v>
          </cell>
          <cell r="AD48">
            <v>8.1386836251052195</v>
          </cell>
          <cell r="AE48">
            <v>21068.321451837306</v>
          </cell>
          <cell r="AF48">
            <v>2440.2735617170997</v>
          </cell>
          <cell r="AG48">
            <v>23508.595013554404</v>
          </cell>
          <cell r="AH48">
            <v>7.1881065984232082</v>
          </cell>
          <cell r="AI48">
            <v>0.8325744664108824</v>
          </cell>
          <cell r="AJ48">
            <v>8.0206810648340898</v>
          </cell>
          <cell r="AK48">
            <v>21009735.56863853</v>
          </cell>
          <cell r="AL48">
            <v>2476943.4477617242</v>
          </cell>
          <cell r="AM48">
            <v>23486679.016400255</v>
          </cell>
          <cell r="AN48">
            <v>21567665.865229025</v>
          </cell>
          <cell r="AO48">
            <v>2256386.6221588724</v>
          </cell>
          <cell r="AP48">
            <v>23824052.487387899</v>
          </cell>
          <cell r="AQ48">
            <v>-2.586883068742174E-2</v>
          </cell>
          <cell r="AR48">
            <v>9.7747798819967535E-2</v>
          </cell>
          <cell r="AS48">
            <v>-1.4161044648732357E-2</v>
          </cell>
        </row>
        <row r="49">
          <cell r="A49">
            <v>14</v>
          </cell>
          <cell r="B49" t="str">
            <v>Non-Residential Single Rate (R)</v>
          </cell>
          <cell r="C49" t="str">
            <v>ND1.R</v>
          </cell>
          <cell r="D49">
            <v>-2.5848960973137287E-2</v>
          </cell>
          <cell r="E49">
            <v>9.8187311178247652E-2</v>
          </cell>
          <cell r="F49">
            <v>-1.3371827989667101E-2</v>
          </cell>
          <cell r="H49">
            <v>1.575939815337879E-3</v>
          </cell>
          <cell r="I49">
            <v>-1.7497872780421808E-2</v>
          </cell>
          <cell r="K49">
            <v>5.766E-5</v>
          </cell>
          <cell r="L49">
            <v>7.2699999999999999E-6</v>
          </cell>
          <cell r="M49">
            <v>6.4930000000000003E-5</v>
          </cell>
          <cell r="N49">
            <v>1</v>
          </cell>
          <cell r="O49">
            <v>5.766</v>
          </cell>
          <cell r="P49">
            <v>0.72699999999999998</v>
          </cell>
          <cell r="Q49">
            <v>6.4930000000000003</v>
          </cell>
          <cell r="S49">
            <v>5.9189999999999994E-5</v>
          </cell>
          <cell r="T49">
            <v>6.6200000000000001E-6</v>
          </cell>
          <cell r="U49">
            <v>6.5809999999999995E-5</v>
          </cell>
          <cell r="V49">
            <v>5.9189999999999996</v>
          </cell>
          <cell r="W49">
            <v>0.66200000000000003</v>
          </cell>
          <cell r="X49">
            <v>6.5809999999999995</v>
          </cell>
          <cell r="Y49">
            <v>5.9189999999999994E-5</v>
          </cell>
          <cell r="Z49">
            <v>6.6200000000000001E-6</v>
          </cell>
          <cell r="AA49">
            <v>6.5809999999999995E-5</v>
          </cell>
          <cell r="AB49">
            <v>5.9189999999999996</v>
          </cell>
          <cell r="AC49">
            <v>0.66200000000000003</v>
          </cell>
          <cell r="AD49">
            <v>6.5809999999999995</v>
          </cell>
          <cell r="AE49">
            <v>5.7820000000000005E-5</v>
          </cell>
          <cell r="AF49">
            <v>7.1600000000000001E-6</v>
          </cell>
          <cell r="AG49">
            <v>6.4980000000000005E-5</v>
          </cell>
          <cell r="AH49">
            <v>5.7820000000000009</v>
          </cell>
          <cell r="AI49">
            <v>0.71600000000000008</v>
          </cell>
          <cell r="AJ49">
            <v>6.4980000000000002</v>
          </cell>
          <cell r="AK49">
            <v>5.7660000000000003E-2</v>
          </cell>
          <cell r="AL49">
            <v>7.2670904281881858E-3</v>
          </cell>
          <cell r="AM49">
            <v>6.4927090428188186E-2</v>
          </cell>
          <cell r="AN49">
            <v>5.9189999999999993E-2</v>
          </cell>
          <cell r="AO49">
            <v>6.62E-3</v>
          </cell>
          <cell r="AP49">
            <v>6.5809999999999994E-2</v>
          </cell>
          <cell r="AQ49">
            <v>-2.5848960973137158E-2</v>
          </cell>
          <cell r="AR49">
            <v>9.7747798819967535E-2</v>
          </cell>
          <cell r="AS49">
            <v>-1.34160396871571E-2</v>
          </cell>
        </row>
        <row r="50">
          <cell r="A50">
            <v>0</v>
          </cell>
          <cell r="B50" t="str">
            <v>New Tariff 2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A51">
            <v>0</v>
          </cell>
          <cell r="B51" t="str">
            <v>New Tariff 3</v>
          </cell>
          <cell r="C51" t="str">
            <v/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A52">
            <v>0</v>
          </cell>
          <cell r="B52" t="str">
            <v>New Tariff 4</v>
          </cell>
          <cell r="C52" t="str">
            <v/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A53">
            <v>0</v>
          </cell>
          <cell r="B53" t="str">
            <v>New Tariff 5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A54">
            <v>0</v>
          </cell>
          <cell r="B54" t="str">
            <v>New Tariff 6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55">
            <v>0</v>
          </cell>
          <cell r="B55" t="str">
            <v>New Tariff 7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A56">
            <v>0</v>
          </cell>
          <cell r="B56" t="str">
            <v>New Tariff 8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>
            <v>0</v>
          </cell>
          <cell r="B57" t="str">
            <v>New Tariff 9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A58">
            <v>0</v>
          </cell>
          <cell r="B58" t="str">
            <v>New Tariff 10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A59">
            <v>0</v>
          </cell>
          <cell r="B59" t="str">
            <v>New Tariff 11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A60">
            <v>15</v>
          </cell>
          <cell r="B60" t="str">
            <v>Non-Residential Two Rate 5d</v>
          </cell>
          <cell r="C60" t="str">
            <v>ND2</v>
          </cell>
          <cell r="D60">
            <v>-2.5885142937329474E-2</v>
          </cell>
          <cell r="E60">
            <v>9.7938019757318195E-2</v>
          </cell>
          <cell r="F60">
            <v>-1.7322404634763672E-2</v>
          </cell>
          <cell r="H60">
            <v>6.4096082722766567E-3</v>
          </cell>
          <cell r="I60">
            <v>-2.0287749473899552E-2</v>
          </cell>
          <cell r="K60">
            <v>79122.462587534188</v>
          </cell>
          <cell r="L60">
            <v>6625.2139790558949</v>
          </cell>
          <cell r="M60">
            <v>85747.676566590075</v>
          </cell>
          <cell r="N60">
            <v>1400126789.603471</v>
          </cell>
          <cell r="O60">
            <v>5.6510926849662244</v>
          </cell>
          <cell r="P60">
            <v>0.47318671624962028</v>
          </cell>
          <cell r="Q60">
            <v>6.1242794012158432</v>
          </cell>
          <cell r="S60">
            <v>81224.982879450923</v>
          </cell>
          <cell r="T60">
            <v>6034.2331350546474</v>
          </cell>
          <cell r="U60">
            <v>87259.216014505568</v>
          </cell>
          <cell r="V60">
            <v>5.8012591061452792</v>
          </cell>
          <cell r="W60">
            <v>0.43097762144552632</v>
          </cell>
          <cell r="X60">
            <v>6.2322367275908066</v>
          </cell>
          <cell r="Y60">
            <v>79063.956777001309</v>
          </cell>
          <cell r="Z60">
            <v>5863.9127063546866</v>
          </cell>
          <cell r="AA60">
            <v>84927.869483356</v>
          </cell>
          <cell r="AB60">
            <v>5.8143169656680485</v>
          </cell>
          <cell r="AC60">
            <v>0.43122869792512314</v>
          </cell>
          <cell r="AD60">
            <v>6.2455456635931705</v>
          </cell>
          <cell r="AE60">
            <v>73243.718933003373</v>
          </cell>
          <cell r="AF60">
            <v>6228.8867757796688</v>
          </cell>
          <cell r="AG60">
            <v>79472.605708783041</v>
          </cell>
          <cell r="AH60">
            <v>5.4797672456177411</v>
          </cell>
          <cell r="AI60">
            <v>0.46601743095268711</v>
          </cell>
          <cell r="AJ60">
            <v>5.9457846765704279</v>
          </cell>
          <cell r="AK60">
            <v>75251700.23780936</v>
          </cell>
          <cell r="AL60">
            <v>6321464.171150241</v>
          </cell>
          <cell r="AM60">
            <v>81573164.408959597</v>
          </cell>
          <cell r="AN60">
            <v>77251377.087367579</v>
          </cell>
          <cell r="AO60">
            <v>5758576.0390005317</v>
          </cell>
          <cell r="AP60">
            <v>83009953.126368105</v>
          </cell>
          <cell r="AQ60">
            <v>-2.5885323018859374E-2</v>
          </cell>
          <cell r="AR60">
            <v>9.7747798819967535E-2</v>
          </cell>
          <cell r="AS60">
            <v>-1.7308631836247979E-2</v>
          </cell>
        </row>
        <row r="61">
          <cell r="A61">
            <v>0</v>
          </cell>
          <cell r="B61" t="str">
            <v>Business Sunraysia</v>
          </cell>
          <cell r="C61">
            <v>0</v>
          </cell>
          <cell r="D61">
            <v>-2.5894420815611691E-2</v>
          </cell>
          <cell r="E61">
            <v>9.7656250000000305E-2</v>
          </cell>
          <cell r="F61">
            <v>-1.8457559369856782E-2</v>
          </cell>
          <cell r="H61">
            <v>6.4096082722766567E-3</v>
          </cell>
          <cell r="I61">
            <v>-1.9798227528825652E-2</v>
          </cell>
          <cell r="K61">
            <v>7.7869999999999998E-5</v>
          </cell>
          <cell r="L61">
            <v>5.6200000000000012E-6</v>
          </cell>
          <cell r="M61">
            <v>8.3489999999999988E-5</v>
          </cell>
          <cell r="N61">
            <v>1</v>
          </cell>
          <cell r="O61">
            <v>7.7869999999999999</v>
          </cell>
          <cell r="P61">
            <v>0.56200000000000017</v>
          </cell>
          <cell r="Q61">
            <v>8.3489999999999984</v>
          </cell>
          <cell r="S61">
            <v>7.9939999999999997E-5</v>
          </cell>
          <cell r="T61">
            <v>5.1200000000000001E-6</v>
          </cell>
          <cell r="U61">
            <v>8.5060000000000002E-5</v>
          </cell>
          <cell r="V61">
            <v>7.9939999999999998</v>
          </cell>
          <cell r="W61">
            <v>0.51200000000000001</v>
          </cell>
          <cell r="X61">
            <v>8.5060000000000002</v>
          </cell>
          <cell r="Y61">
            <v>7.9939999999999997E-5</v>
          </cell>
          <cell r="Z61">
            <v>5.1200000000000001E-6</v>
          </cell>
          <cell r="AA61">
            <v>8.5060000000000002E-5</v>
          </cell>
          <cell r="AB61">
            <v>7.9939999999999998</v>
          </cell>
          <cell r="AC61">
            <v>0.51200000000000001</v>
          </cell>
          <cell r="AD61">
            <v>8.5060000000000002</v>
          </cell>
          <cell r="AE61">
            <v>7.8090000000000006E-5</v>
          </cell>
          <cell r="AF61">
            <v>5.5400000000000003E-6</v>
          </cell>
          <cell r="AG61">
            <v>8.3630000000000011E-5</v>
          </cell>
          <cell r="AH61">
            <v>7.8090000000000011</v>
          </cell>
          <cell r="AI61">
            <v>0.55400000000000005</v>
          </cell>
          <cell r="AJ61">
            <v>8.3630000000000013</v>
          </cell>
          <cell r="AK61">
            <v>7.7869999999999995E-2</v>
          </cell>
          <cell r="AL61">
            <v>5.6204687299582336E-3</v>
          </cell>
          <cell r="AM61">
            <v>8.3490468729958231E-2</v>
          </cell>
          <cell r="AN61">
            <v>7.9939999999999997E-2</v>
          </cell>
          <cell r="AO61">
            <v>5.1200000000000004E-3</v>
          </cell>
          <cell r="AP61">
            <v>8.5059999999999997E-2</v>
          </cell>
          <cell r="AQ61">
            <v>-2.5894420815611774E-2</v>
          </cell>
          <cell r="AR61">
            <v>9.7747798819967313E-2</v>
          </cell>
          <cell r="AS61">
            <v>-1.8452048789581066E-2</v>
          </cell>
        </row>
        <row r="62">
          <cell r="A62">
            <v>16</v>
          </cell>
          <cell r="B62" t="str">
            <v>Non-Residential Interval</v>
          </cell>
          <cell r="C62" t="str">
            <v>ND5</v>
          </cell>
          <cell r="D62">
            <v>-2.5884040909748881E-2</v>
          </cell>
          <cell r="E62">
            <v>9.7933751367453803E-2</v>
          </cell>
          <cell r="F62">
            <v>-1.7253819173486319E-2</v>
          </cell>
          <cell r="H62">
            <v>6.4096082722766567E-3</v>
          </cell>
          <cell r="I62">
            <v>-2.0287749473899552E-2</v>
          </cell>
          <cell r="K62">
            <v>11262.408054001318</v>
          </cell>
          <cell r="L62">
            <v>951.07128913512315</v>
          </cell>
          <cell r="M62">
            <v>12213.479343136443</v>
          </cell>
          <cell r="N62">
            <v>198553352.10119703</v>
          </cell>
          <cell r="O62">
            <v>5.6722326441817961</v>
          </cell>
          <cell r="P62">
            <v>0.47900036895392684</v>
          </cell>
          <cell r="Q62">
            <v>6.1512330131357231</v>
          </cell>
          <cell r="S62">
            <v>11561.670814344872</v>
          </cell>
          <cell r="T62">
            <v>866.23740999908568</v>
          </cell>
          <cell r="U62">
            <v>12427.908224343959</v>
          </cell>
          <cell r="V62">
            <v>5.8229542296783867</v>
          </cell>
          <cell r="W62">
            <v>0.43627438209030533</v>
          </cell>
          <cell r="X62">
            <v>6.2592286117686919</v>
          </cell>
          <cell r="Y62">
            <v>11253.893759688846</v>
          </cell>
          <cell r="Z62">
            <v>841.75994200340881</v>
          </cell>
          <cell r="AA62">
            <v>12095.653701692256</v>
          </cell>
          <cell r="AB62">
            <v>5.8358369852938843</v>
          </cell>
          <cell r="AC62">
            <v>0.4365043697034286</v>
          </cell>
          <cell r="AD62">
            <v>6.2723413549973133</v>
          </cell>
          <cell r="AE62">
            <v>7934.9862477508104</v>
          </cell>
          <cell r="AF62">
            <v>666.90238786952955</v>
          </cell>
          <cell r="AG62">
            <v>8601.8886356203402</v>
          </cell>
          <cell r="AH62">
            <v>5.7806224704325118</v>
          </cell>
          <cell r="AI62">
            <v>0.48583712794668554</v>
          </cell>
          <cell r="AJ62">
            <v>6.2664595983791971</v>
          </cell>
          <cell r="AK62">
            <v>8234841.0764684416</v>
          </cell>
          <cell r="AL62">
            <v>676797.84227076301</v>
          </cell>
          <cell r="AM62">
            <v>8911638.9187392052</v>
          </cell>
          <cell r="AN62">
            <v>8453632.6864922866</v>
          </cell>
          <cell r="AO62">
            <v>616533.08983929839</v>
          </cell>
          <cell r="AP62">
            <v>9070165.7763315849</v>
          </cell>
          <cell r="AQ62">
            <v>-2.5881371729510216E-2</v>
          </cell>
          <cell r="AR62">
            <v>9.7747798819967313E-2</v>
          </cell>
          <cell r="AS62">
            <v>-1.747783463958863E-2</v>
          </cell>
        </row>
        <row r="63">
          <cell r="A63">
            <v>17</v>
          </cell>
          <cell r="B63" t="str">
            <v>Non-Residential AMI</v>
          </cell>
          <cell r="C63" t="str">
            <v>ND7</v>
          </cell>
          <cell r="D63">
            <v>0</v>
          </cell>
          <cell r="E63">
            <v>0</v>
          </cell>
          <cell r="F63">
            <v>0</v>
          </cell>
          <cell r="H63">
            <v>6.4096082722766567E-3</v>
          </cell>
          <cell r="I63">
            <v>-1.8882970961316303E-2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A64">
            <v>0</v>
          </cell>
          <cell r="B64" t="str">
            <v>New Tariff 4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A65">
            <v>0</v>
          </cell>
          <cell r="B65" t="str">
            <v>New Tariff 5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A66">
            <v>0</v>
          </cell>
          <cell r="B66" t="str">
            <v>New Tariff 6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A67">
            <v>0</v>
          </cell>
          <cell r="B67" t="str">
            <v>New Tariff 7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A68">
            <v>0</v>
          </cell>
          <cell r="B68" t="str">
            <v>New Tariff 8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A69">
            <v>0</v>
          </cell>
          <cell r="B69" t="str">
            <v>New Tariff 9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70">
            <v>0</v>
          </cell>
          <cell r="B70" t="str">
            <v>New Tariff 10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</row>
        <row r="71">
          <cell r="A71">
            <v>0</v>
          </cell>
          <cell r="B71" t="str">
            <v>New Tariff 11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</row>
        <row r="72">
          <cell r="A72">
            <v>18</v>
          </cell>
          <cell r="B72" t="str">
            <v>Non-Residential Two Rate 7d</v>
          </cell>
          <cell r="C72" t="str">
            <v>ND3</v>
          </cell>
          <cell r="D72">
            <v>-2.5857858852741902E-2</v>
          </cell>
          <cell r="E72">
            <v>9.7578911821881262E-2</v>
          </cell>
          <cell r="F72">
            <v>-1.4786137003610152E-2</v>
          </cell>
          <cell r="H72">
            <v>4.6636041861081168E-3</v>
          </cell>
          <cell r="I72">
            <v>-1.7455345487706109E-2</v>
          </cell>
          <cell r="K72">
            <v>12882.117742046119</v>
          </cell>
          <cell r="L72">
            <v>1430.1599403523271</v>
          </cell>
          <cell r="M72">
            <v>14312.277682398444</v>
          </cell>
          <cell r="N72">
            <v>202566386.51472628</v>
          </cell>
          <cell r="O72">
            <v>6.3594547761306925</v>
          </cell>
          <cell r="P72">
            <v>0.70602036446375405</v>
          </cell>
          <cell r="Q72">
            <v>7.0654751405944447</v>
          </cell>
          <cell r="S72">
            <v>13224.063715049537</v>
          </cell>
          <cell r="T72">
            <v>1303.0133186309051</v>
          </cell>
          <cell r="U72">
            <v>14527.077033680442</v>
          </cell>
          <cell r="V72">
            <v>6.5282616442823134</v>
          </cell>
          <cell r="W72">
            <v>0.64325248677730551</v>
          </cell>
          <cell r="X72">
            <v>7.1715141310596184</v>
          </cell>
          <cell r="Y72">
            <v>13791.176302520345</v>
          </cell>
          <cell r="Z72">
            <v>1359.411903103183</v>
          </cell>
          <cell r="AA72">
            <v>15150.588205623528</v>
          </cell>
          <cell r="AB72">
            <v>6.5001904039630238</v>
          </cell>
          <cell r="AC72">
            <v>0.64073114676733989</v>
          </cell>
          <cell r="AD72">
            <v>7.1409215507303632</v>
          </cell>
          <cell r="AE72">
            <v>13809.288203138347</v>
          </cell>
          <cell r="AF72">
            <v>1519.9237965771067</v>
          </cell>
          <cell r="AG72">
            <v>15329.211999715453</v>
          </cell>
          <cell r="AH72">
            <v>6.2315649439731091</v>
          </cell>
          <cell r="AI72">
            <v>0.6858792219361376</v>
          </cell>
          <cell r="AJ72">
            <v>6.917444165909246</v>
          </cell>
          <cell r="AK72">
            <v>13770976.478108007</v>
          </cell>
          <cell r="AL72">
            <v>1543451.7947475223</v>
          </cell>
          <cell r="AM72">
            <v>15314428.27285553</v>
          </cell>
          <cell r="AN72">
            <v>14136521.766764667</v>
          </cell>
          <cell r="AO72">
            <v>1406016.7521234546</v>
          </cell>
          <cell r="AP72">
            <v>15542538.518888121</v>
          </cell>
          <cell r="AQ72">
            <v>-2.5858219913477254E-2</v>
          </cell>
          <cell r="AR72">
            <v>9.7747798819967535E-2</v>
          </cell>
          <cell r="AS72">
            <v>-1.4676511546384829E-2</v>
          </cell>
        </row>
        <row r="73">
          <cell r="A73">
            <v>0</v>
          </cell>
          <cell r="B73" t="str">
            <v>New Tariff  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A74">
            <v>0</v>
          </cell>
          <cell r="B74" t="str">
            <v>New Tariff  2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A75">
            <v>0</v>
          </cell>
          <cell r="B75" t="str">
            <v>New Tariff  3</v>
          </cell>
          <cell r="C75" t="str">
            <v/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A76">
            <v>0</v>
          </cell>
          <cell r="B76" t="str">
            <v>New Tariff  4</v>
          </cell>
          <cell r="C76" t="str">
            <v/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A77">
            <v>0</v>
          </cell>
          <cell r="B77" t="str">
            <v>New Tariff  5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78">
            <v>0</v>
          </cell>
          <cell r="B78" t="str">
            <v>New Tariff  6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A79">
            <v>0</v>
          </cell>
          <cell r="B79" t="str">
            <v>New Tariff  7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A80">
            <v>0</v>
          </cell>
          <cell r="B80" t="str">
            <v>New Tariff  8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A81">
            <v>0</v>
          </cell>
          <cell r="B81" t="str">
            <v>New Tariff  9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A82">
            <v>0</v>
          </cell>
          <cell r="B82" t="str">
            <v>New Tariff  10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A83">
            <v>0</v>
          </cell>
          <cell r="B83" t="str">
            <v>New Tariff  11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A84">
            <v>19</v>
          </cell>
          <cell r="B84" t="str">
            <v>Unmetered supplies</v>
          </cell>
          <cell r="C84" t="str">
            <v>PL2</v>
          </cell>
          <cell r="D84">
            <v>-2.5824597587297885E-2</v>
          </cell>
          <cell r="E84">
            <v>9.8500317816968816E-2</v>
          </cell>
          <cell r="F84">
            <v>-1.4215849706745012E-2</v>
          </cell>
          <cell r="H84">
            <v>-1.0952145162971938E-2</v>
          </cell>
          <cell r="I84">
            <v>-1.6272295229205702E-2</v>
          </cell>
          <cell r="K84">
            <v>4059.3921759870568</v>
          </cell>
          <cell r="L84">
            <v>471.43649914746896</v>
          </cell>
          <cell r="M84">
            <v>4530.8286751345267</v>
          </cell>
          <cell r="N84">
            <v>101716299.69663469</v>
          </cell>
          <cell r="O84">
            <v>3.9908964326209784</v>
          </cell>
          <cell r="P84">
            <v>0.46348176305421235</v>
          </cell>
          <cell r="Q84">
            <v>4.4543781956751909</v>
          </cell>
          <cell r="S84">
            <v>4167.003360927939</v>
          </cell>
          <cell r="T84">
            <v>429.16373486750257</v>
          </cell>
          <cell r="U84">
            <v>4596.1670957954411</v>
          </cell>
          <cell r="V84">
            <v>4.0966918511151906</v>
          </cell>
          <cell r="W84">
            <v>0.42192228398739279</v>
          </cell>
          <cell r="X84">
            <v>4.5186141351025828</v>
          </cell>
          <cell r="Y84">
            <v>4032.5602348196244</v>
          </cell>
          <cell r="Z84">
            <v>415.31730635992915</v>
          </cell>
          <cell r="AA84">
            <v>4447.8775411795532</v>
          </cell>
          <cell r="AB84">
            <v>4.0966918511151906</v>
          </cell>
          <cell r="AC84">
            <v>0.42192228398739279</v>
          </cell>
          <cell r="AD84">
            <v>4.5186141351025837</v>
          </cell>
          <cell r="AE84">
            <v>3800.9325909525073</v>
          </cell>
          <cell r="AF84">
            <v>434.00099710329215</v>
          </cell>
          <cell r="AG84">
            <v>4234.9335880557992</v>
          </cell>
          <cell r="AH84">
            <v>3.9821565175077334</v>
          </cell>
          <cell r="AI84">
            <v>0.45469364632605358</v>
          </cell>
          <cell r="AJ84">
            <v>4.4368501638337872</v>
          </cell>
          <cell r="AK84">
            <v>3790706.6534868511</v>
          </cell>
          <cell r="AL84">
            <v>440650.69073603593</v>
          </cell>
          <cell r="AM84">
            <v>4231357.3442228874</v>
          </cell>
          <cell r="AN84">
            <v>3891194.0411102325</v>
          </cell>
          <cell r="AO84">
            <v>401413.41318080237</v>
          </cell>
          <cell r="AP84">
            <v>4292607.4542910345</v>
          </cell>
          <cell r="AQ84">
            <v>-2.5824306514077189E-2</v>
          </cell>
          <cell r="AR84">
            <v>9.7747798819967535E-2</v>
          </cell>
          <cell r="AS84">
            <v>-1.4268742418298563E-2</v>
          </cell>
        </row>
        <row r="85">
          <cell r="A85">
            <v>0</v>
          </cell>
          <cell r="B85" t="str">
            <v>New Tariff 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A86">
            <v>0</v>
          </cell>
          <cell r="B86" t="str">
            <v>New Tariff 2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A87">
            <v>20</v>
          </cell>
          <cell r="B87" t="str">
            <v>Large Low Voltage Demand (kVa)</v>
          </cell>
          <cell r="C87" t="str">
            <v>DLk</v>
          </cell>
          <cell r="D87">
            <v>-2.5853519780602796E-2</v>
          </cell>
          <cell r="E87">
            <v>0</v>
          </cell>
          <cell r="F87">
            <v>-2.5853519780602796E-2</v>
          </cell>
          <cell r="H87">
            <v>-2.5854130677405052E-2</v>
          </cell>
          <cell r="I87">
            <v>-2.5854130677405163E-2</v>
          </cell>
          <cell r="K87">
            <v>5.5316468151605666E-2</v>
          </cell>
          <cell r="L87">
            <v>0</v>
          </cell>
          <cell r="M87">
            <v>5.5316468151605666E-2</v>
          </cell>
          <cell r="N87">
            <v>2.0297069051167416</v>
          </cell>
          <cell r="O87">
            <v>2725.3426596794311</v>
          </cell>
          <cell r="P87">
            <v>0</v>
          </cell>
          <cell r="Q87">
            <v>2725.3426596794311</v>
          </cell>
          <cell r="S87">
            <v>5.6784548602123272E-2</v>
          </cell>
          <cell r="T87">
            <v>0</v>
          </cell>
          <cell r="U87">
            <v>5.6784548602123272E-2</v>
          </cell>
          <cell r="V87">
            <v>2797.6723367779655</v>
          </cell>
          <cell r="W87">
            <v>0</v>
          </cell>
          <cell r="X87">
            <v>2797.6723367779655</v>
          </cell>
          <cell r="Y87">
            <v>5.5913699999999997E-2</v>
          </cell>
          <cell r="Z87">
            <v>0</v>
          </cell>
          <cell r="AA87">
            <v>5.5913699999999997E-2</v>
          </cell>
          <cell r="AB87">
            <v>2795.6849999999999</v>
          </cell>
          <cell r="AC87">
            <v>0</v>
          </cell>
          <cell r="AD87">
            <v>2795.6849999999999</v>
          </cell>
          <cell r="AE87">
            <v>5.4620990000000015E-2</v>
          </cell>
          <cell r="AF87">
            <v>0</v>
          </cell>
          <cell r="AG87">
            <v>5.4620990000000015E-2</v>
          </cell>
          <cell r="AH87">
            <v>2731.0495000000005</v>
          </cell>
          <cell r="AI87">
            <v>0</v>
          </cell>
          <cell r="AJ87">
            <v>2731.0495000000005</v>
          </cell>
          <cell r="AK87">
            <v>54.467910000000003</v>
          </cell>
          <cell r="AL87">
            <v>0</v>
          </cell>
          <cell r="AM87">
            <v>54.467910000000003</v>
          </cell>
          <cell r="AN87">
            <v>55.913699999999999</v>
          </cell>
          <cell r="AO87">
            <v>0</v>
          </cell>
          <cell r="AP87">
            <v>55.913699999999999</v>
          </cell>
          <cell r="AQ87">
            <v>-2.5857526867297143E-2</v>
          </cell>
          <cell r="AR87">
            <v>0</v>
          </cell>
          <cell r="AS87">
            <v>-2.5857526867297143E-2</v>
          </cell>
        </row>
        <row r="88">
          <cell r="A88">
            <v>21</v>
          </cell>
          <cell r="B88" t="str">
            <v>Large Low Voltage Demand Docklands (kVa)</v>
          </cell>
          <cell r="C88" t="str">
            <v>DLDKk</v>
          </cell>
          <cell r="D88">
            <v>-2.5852268738571039E-2</v>
          </cell>
          <cell r="E88">
            <v>0</v>
          </cell>
          <cell r="F88">
            <v>-2.5852268738571039E-2</v>
          </cell>
          <cell r="H88">
            <v>-2.5854130677404941E-2</v>
          </cell>
          <cell r="I88">
            <v>-2.5854130677405052E-2</v>
          </cell>
          <cell r="K88">
            <v>4.7376236011252654E-2</v>
          </cell>
          <cell r="L88">
            <v>0</v>
          </cell>
          <cell r="M88">
            <v>4.7376236011252654E-2</v>
          </cell>
          <cell r="N88">
            <v>2.0297069051167416</v>
          </cell>
          <cell r="O88">
            <v>2334.1417370074787</v>
          </cell>
          <cell r="P88">
            <v>0</v>
          </cell>
          <cell r="Q88">
            <v>2334.1417370074787</v>
          </cell>
          <cell r="S88">
            <v>4.8633522915364095E-2</v>
          </cell>
          <cell r="T88">
            <v>0</v>
          </cell>
          <cell r="U88">
            <v>4.8633522915364095E-2</v>
          </cell>
          <cell r="V88">
            <v>2396.0859960993662</v>
          </cell>
          <cell r="W88">
            <v>0</v>
          </cell>
          <cell r="X88">
            <v>2396.0859960993662</v>
          </cell>
          <cell r="Y88">
            <v>4.7887099999999995E-2</v>
          </cell>
          <cell r="Z88">
            <v>0</v>
          </cell>
          <cell r="AA88">
            <v>4.7887099999999995E-2</v>
          </cell>
          <cell r="AB88">
            <v>2394.3549999999996</v>
          </cell>
          <cell r="AC88">
            <v>0</v>
          </cell>
          <cell r="AD88">
            <v>2394.3549999999996</v>
          </cell>
          <cell r="AE88">
            <v>4.6780219999999997E-2</v>
          </cell>
          <cell r="AF88">
            <v>0</v>
          </cell>
          <cell r="AG88">
            <v>4.6780219999999997E-2</v>
          </cell>
          <cell r="AH88">
            <v>2339.0109999999995</v>
          </cell>
          <cell r="AI88">
            <v>0</v>
          </cell>
          <cell r="AJ88">
            <v>2339.0109999999995</v>
          </cell>
          <cell r="AK88">
            <v>46.649479999999997</v>
          </cell>
          <cell r="AL88">
            <v>0</v>
          </cell>
          <cell r="AM88">
            <v>46.649479999999997</v>
          </cell>
          <cell r="AN88">
            <v>47.887099999999997</v>
          </cell>
          <cell r="AO88">
            <v>0</v>
          </cell>
          <cell r="AP88">
            <v>47.887099999999997</v>
          </cell>
          <cell r="AQ88">
            <v>-2.5844538508283055E-2</v>
          </cell>
          <cell r="AR88">
            <v>0</v>
          </cell>
          <cell r="AS88">
            <v>-2.5844538508283055E-2</v>
          </cell>
        </row>
        <row r="89">
          <cell r="A89">
            <v>22</v>
          </cell>
          <cell r="B89" t="str">
            <v>Large Low Voltage Demand CXX (kVa)</v>
          </cell>
          <cell r="C89" t="str">
            <v>DLCXXk</v>
          </cell>
          <cell r="D89">
            <v>-2.5846985769056877E-2</v>
          </cell>
          <cell r="E89">
            <v>0</v>
          </cell>
          <cell r="F89">
            <v>-2.5846985769056877E-2</v>
          </cell>
          <cell r="H89">
            <v>-2.5854130677405052E-2</v>
          </cell>
          <cell r="I89">
            <v>-2.5854130677405052E-2</v>
          </cell>
          <cell r="K89">
            <v>6.3397572253453854E-2</v>
          </cell>
          <cell r="L89">
            <v>0</v>
          </cell>
          <cell r="M89">
            <v>6.3397572253453854E-2</v>
          </cell>
          <cell r="N89">
            <v>2.0297069051167416</v>
          </cell>
          <cell r="O89">
            <v>3123.484089926149</v>
          </cell>
          <cell r="P89">
            <v>0</v>
          </cell>
          <cell r="Q89">
            <v>3123.484089926149</v>
          </cell>
          <cell r="S89">
            <v>6.5079685970590398E-2</v>
          </cell>
          <cell r="T89">
            <v>0</v>
          </cell>
          <cell r="U89">
            <v>6.5079685970590398E-2</v>
          </cell>
          <cell r="V89">
            <v>3206.3588002055521</v>
          </cell>
          <cell r="W89">
            <v>0</v>
          </cell>
          <cell r="X89">
            <v>3206.3588002055521</v>
          </cell>
          <cell r="Y89">
            <v>6.4080979999999996E-2</v>
          </cell>
          <cell r="Z89">
            <v>0</v>
          </cell>
          <cell r="AA89">
            <v>6.4080979999999996E-2</v>
          </cell>
          <cell r="AB89">
            <v>3204.049</v>
          </cell>
          <cell r="AC89">
            <v>0</v>
          </cell>
          <cell r="AD89">
            <v>3204.049</v>
          </cell>
          <cell r="AE89">
            <v>6.2599970000000005E-2</v>
          </cell>
          <cell r="AF89">
            <v>0</v>
          </cell>
          <cell r="AG89">
            <v>6.2599970000000005E-2</v>
          </cell>
          <cell r="AH89">
            <v>3129.9985000000001</v>
          </cell>
          <cell r="AI89">
            <v>0</v>
          </cell>
          <cell r="AJ89">
            <v>3129.9985000000001</v>
          </cell>
          <cell r="AK89">
            <v>62.425049999999999</v>
          </cell>
          <cell r="AL89">
            <v>0</v>
          </cell>
          <cell r="AM89">
            <v>62.425049999999999</v>
          </cell>
          <cell r="AN89">
            <v>64.080979999999997</v>
          </cell>
          <cell r="AO89">
            <v>0</v>
          </cell>
          <cell r="AP89">
            <v>64.080979999999997</v>
          </cell>
          <cell r="AQ89">
            <v>-2.5841209045179947E-2</v>
          </cell>
          <cell r="AR89">
            <v>0</v>
          </cell>
          <cell r="AS89">
            <v>-2.5841209045179947E-2</v>
          </cell>
        </row>
        <row r="90">
          <cell r="A90">
            <v>0</v>
          </cell>
          <cell r="B90" t="str">
            <v>New Tariff 6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A91">
            <v>0</v>
          </cell>
          <cell r="B91" t="str">
            <v>New Tariff 7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2">
          <cell r="A92">
            <v>0</v>
          </cell>
          <cell r="B92" t="str">
            <v>New Tariff 8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</row>
        <row r="93">
          <cell r="A93">
            <v>0</v>
          </cell>
          <cell r="B93" t="str">
            <v>New Tariff 9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A94">
            <v>0</v>
          </cell>
          <cell r="B94" t="str">
            <v>New Tariff 10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A95">
            <v>0</v>
          </cell>
          <cell r="B95" t="str">
            <v>New Tariff 11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A96">
            <v>23</v>
          </cell>
          <cell r="B96" t="str">
            <v>Large Low Voltage Demand</v>
          </cell>
          <cell r="C96" t="str">
            <v>DL</v>
          </cell>
          <cell r="D96">
            <v>-2.5801527280190095E-2</v>
          </cell>
          <cell r="E96">
            <v>9.7752997659356106E-2</v>
          </cell>
          <cell r="F96">
            <v>7.4195131758785279E-3</v>
          </cell>
          <cell r="H96">
            <v>9.0353864934753503E-3</v>
          </cell>
          <cell r="I96">
            <v>-3.7441551821981722E-4</v>
          </cell>
          <cell r="K96">
            <v>34502.066295364952</v>
          </cell>
          <cell r="L96">
            <v>14297.71908208471</v>
          </cell>
          <cell r="M96">
            <v>48799.785377449662</v>
          </cell>
          <cell r="N96">
            <v>982840960.33313346</v>
          </cell>
          <cell r="O96">
            <v>3.5104424507979903</v>
          </cell>
          <cell r="P96">
            <v>1.4547337421955335</v>
          </cell>
          <cell r="Q96">
            <v>4.9651761929935239</v>
          </cell>
          <cell r="S96">
            <v>35415.849297156645</v>
          </cell>
          <cell r="T96">
            <v>13024.532032771036</v>
          </cell>
          <cell r="U96">
            <v>48440.381329927681</v>
          </cell>
          <cell r="V96">
            <v>3.6034160893286802</v>
          </cell>
          <cell r="W96">
            <v>1.3251922293059883</v>
          </cell>
          <cell r="X96">
            <v>4.9286083186346694</v>
          </cell>
          <cell r="Y96">
            <v>34943.445369038753</v>
          </cell>
          <cell r="Z96">
            <v>12851.36709516542</v>
          </cell>
          <cell r="AA96">
            <v>47794.812464204173</v>
          </cell>
          <cell r="AB96">
            <v>3.6081601813821229</v>
          </cell>
          <cell r="AC96">
            <v>1.3269953932529428</v>
          </cell>
          <cell r="AD96">
            <v>4.9351555746350648</v>
          </cell>
          <cell r="AE96">
            <v>34433.197436985356</v>
          </cell>
          <cell r="AF96">
            <v>14010.445894822578</v>
          </cell>
          <cell r="AG96">
            <v>48443.643331807936</v>
          </cell>
          <cell r="AH96">
            <v>3.5858458310454862</v>
          </cell>
          <cell r="AI96">
            <v>1.4590367070899697</v>
          </cell>
          <cell r="AJ96">
            <v>5.0448825381354565</v>
          </cell>
          <cell r="AK96">
            <v>34338503.5774756</v>
          </cell>
          <cell r="AL96">
            <v>14228359.563319243</v>
          </cell>
          <cell r="AM96">
            <v>48566863.140794843</v>
          </cell>
          <cell r="AN96">
            <v>35248008.52602233</v>
          </cell>
          <cell r="AO96">
            <v>12961410.242511194</v>
          </cell>
          <cell r="AP96">
            <v>48209418.768533528</v>
          </cell>
          <cell r="AQ96">
            <v>-2.5803016583909266E-2</v>
          </cell>
          <cell r="AR96">
            <v>9.7747798819967313E-2</v>
          </cell>
          <cell r="AS96">
            <v>7.4144094949060158E-3</v>
          </cell>
        </row>
        <row r="97">
          <cell r="A97">
            <v>24</v>
          </cell>
          <cell r="B97" t="str">
            <v>Large Low Voltage Demand A</v>
          </cell>
          <cell r="C97" t="str">
            <v>DL.A</v>
          </cell>
          <cell r="D97">
            <v>-2.5828049195833418E-2</v>
          </cell>
          <cell r="E97">
            <v>9.8089532238475413E-2</v>
          </cell>
          <cell r="F97">
            <v>9.0087705629212141E-3</v>
          </cell>
          <cell r="H97">
            <v>1.1245596418049564E-2</v>
          </cell>
          <cell r="I97">
            <v>2.3390586792464418E-3</v>
          </cell>
          <cell r="K97">
            <v>157.32659681010293</v>
          </cell>
          <cell r="L97">
            <v>69.351979072685296</v>
          </cell>
          <cell r="M97">
            <v>226.67857588278824</v>
          </cell>
          <cell r="N97">
            <v>6123033.4267993309</v>
          </cell>
          <cell r="O97">
            <v>2.5694224715729117</v>
          </cell>
          <cell r="P97">
            <v>1.1326408699509156</v>
          </cell>
          <cell r="Q97">
            <v>3.7020633415238273</v>
          </cell>
          <cell r="S97">
            <v>161.49776913637453</v>
          </cell>
          <cell r="T97">
            <v>63.15694398006876</v>
          </cell>
          <cell r="U97">
            <v>224.6547131164433</v>
          </cell>
          <cell r="V97">
            <v>2.6375451166007049</v>
          </cell>
          <cell r="W97">
            <v>1.0314649549950692</v>
          </cell>
          <cell r="X97">
            <v>3.6690100715957739</v>
          </cell>
          <cell r="Y97">
            <v>159.30733935612955</v>
          </cell>
          <cell r="Z97">
            <v>62.302226509430135</v>
          </cell>
          <cell r="AA97">
            <v>221.60956586555969</v>
          </cell>
          <cell r="AB97">
            <v>2.640416801512826</v>
          </cell>
          <cell r="AC97">
            <v>1.0326193778141688</v>
          </cell>
          <cell r="AD97">
            <v>3.6730361793269943</v>
          </cell>
          <cell r="AE97">
            <v>127.02951155</v>
          </cell>
          <cell r="AF97">
            <v>54.85272264666667</v>
          </cell>
          <cell r="AG97">
            <v>181.88223419666667</v>
          </cell>
          <cell r="AH97">
            <v>2.5454056293696414</v>
          </cell>
          <cell r="AI97">
            <v>1.0991337942452866</v>
          </cell>
          <cell r="AJ97">
            <v>3.6445394236149289</v>
          </cell>
          <cell r="AK97">
            <v>126692.77106666667</v>
          </cell>
          <cell r="AL97">
            <v>55709.273919228654</v>
          </cell>
          <cell r="AM97">
            <v>182402.04498589534</v>
          </cell>
          <cell r="AN97">
            <v>130051.28736999999</v>
          </cell>
          <cell r="AO97">
            <v>50748.700183333334</v>
          </cell>
          <cell r="AP97">
            <v>180799.98755333334</v>
          </cell>
          <cell r="AQ97">
            <v>-2.5824552538094014E-2</v>
          </cell>
          <cell r="AR97">
            <v>9.7747798819967535E-2</v>
          </cell>
          <cell r="AS97">
            <v>8.8609377370085785E-3</v>
          </cell>
        </row>
        <row r="98">
          <cell r="A98">
            <v>25</v>
          </cell>
          <cell r="B98" t="str">
            <v>Large Low Voltage Demand C</v>
          </cell>
          <cell r="C98" t="str">
            <v>DL.C</v>
          </cell>
          <cell r="D98">
            <v>-2.5829904227401865E-2</v>
          </cell>
          <cell r="E98">
            <v>9.8086888108259468E-2</v>
          </cell>
          <cell r="F98">
            <v>8.1566653709499361E-3</v>
          </cell>
          <cell r="H98">
            <v>9.2098776831315288E-3</v>
          </cell>
          <cell r="I98">
            <v>9.0413649693643627E-4</v>
          </cell>
          <cell r="K98">
            <v>23531.080081901826</v>
          </cell>
          <cell r="L98">
            <v>10024.101060230567</v>
          </cell>
          <cell r="M98">
            <v>33555.181142132387</v>
          </cell>
          <cell r="N98">
            <v>717457520.20261896</v>
          </cell>
          <cell r="O98">
            <v>3.2797872235357373</v>
          </cell>
          <cell r="P98">
            <v>1.3971699756383675</v>
          </cell>
          <cell r="Q98">
            <v>4.6769571991741037</v>
          </cell>
          <cell r="S98">
            <v>24155.001456126323</v>
          </cell>
          <cell r="T98">
            <v>9128.6957059469951</v>
          </cell>
          <cell r="U98">
            <v>33283.697162073317</v>
          </cell>
          <cell r="V98">
            <v>3.3667500550143581</v>
          </cell>
          <cell r="W98">
            <v>1.2723674153375573</v>
          </cell>
          <cell r="X98">
            <v>4.6391174703519154</v>
          </cell>
          <cell r="Y98">
            <v>23831.132162400736</v>
          </cell>
          <cell r="Z98">
            <v>9006.8358124431015</v>
          </cell>
          <cell r="AA98">
            <v>32837.967974843836</v>
          </cell>
          <cell r="AB98">
            <v>3.3709461636916207</v>
          </cell>
          <cell r="AC98">
            <v>1.2740292161552416</v>
          </cell>
          <cell r="AD98">
            <v>4.644975379846862</v>
          </cell>
          <cell r="AE98">
            <v>23078.864745292514</v>
          </cell>
          <cell r="AF98">
            <v>9652.7254107632671</v>
          </cell>
          <cell r="AG98">
            <v>32731.590156055783</v>
          </cell>
          <cell r="AH98">
            <v>3.336702895411888</v>
          </cell>
          <cell r="AI98">
            <v>1.3955745736271254</v>
          </cell>
          <cell r="AJ98">
            <v>4.7322774690390137</v>
          </cell>
          <cell r="AK98">
            <v>23015450.632021852</v>
          </cell>
          <cell r="AL98">
            <v>9803591.4652975556</v>
          </cell>
          <cell r="AM98">
            <v>32819042.097319409</v>
          </cell>
          <cell r="AN98">
            <v>23625700.596842378</v>
          </cell>
          <cell r="AO98">
            <v>8930640.968568556</v>
          </cell>
          <cell r="AP98">
            <v>32556341.565410934</v>
          </cell>
          <cell r="AQ98">
            <v>-2.5829920358090397E-2</v>
          </cell>
          <cell r="AR98">
            <v>9.7747798819967535E-2</v>
          </cell>
          <cell r="AS98">
            <v>8.0691047973147079E-3</v>
          </cell>
        </row>
        <row r="99">
          <cell r="A99">
            <v>26</v>
          </cell>
          <cell r="B99" t="str">
            <v>Large Low Voltage Demand S</v>
          </cell>
          <cell r="C99" t="str">
            <v>DL.S</v>
          </cell>
          <cell r="D99">
            <v>-2.5866400806990965E-2</v>
          </cell>
          <cell r="E99">
            <v>9.7835392448104477E-2</v>
          </cell>
          <cell r="F99">
            <v>5.1159517998377955E-3</v>
          </cell>
          <cell r="H99">
            <v>5.985292465508163E-3</v>
          </cell>
          <cell r="I99">
            <v>-2.3922936515052839E-3</v>
          </cell>
          <cell r="K99">
            <v>1667.5759215027167</v>
          </cell>
          <cell r="L99">
            <v>627.98303232446119</v>
          </cell>
          <cell r="M99">
            <v>2295.5589538271774</v>
          </cell>
          <cell r="N99">
            <v>33453328.826226272</v>
          </cell>
          <cell r="O99">
            <v>4.9847832189285572</v>
          </cell>
          <cell r="P99">
            <v>1.8771914615329517</v>
          </cell>
          <cell r="Q99">
            <v>6.8619746804615076</v>
          </cell>
          <cell r="S99">
            <v>1711.8554609800633</v>
          </cell>
          <cell r="T99">
            <v>572.01929965483998</v>
          </cell>
          <cell r="U99">
            <v>2283.8747606349034</v>
          </cell>
          <cell r="V99">
            <v>5.1171453515801604</v>
          </cell>
          <cell r="W99">
            <v>1.709902481233486</v>
          </cell>
          <cell r="X99">
            <v>6.8270478328136459</v>
          </cell>
          <cell r="Y99">
            <v>1689.3807477426233</v>
          </cell>
          <cell r="Z99">
            <v>564.5424266535731</v>
          </cell>
          <cell r="AA99">
            <v>2253.9231743961964</v>
          </cell>
          <cell r="AB99">
            <v>5.1249724457559909</v>
          </cell>
          <cell r="AC99">
            <v>1.7126182981106006</v>
          </cell>
          <cell r="AD99">
            <v>6.8375907438665919</v>
          </cell>
          <cell r="AE99">
            <v>1523.4761756120333</v>
          </cell>
          <cell r="AF99">
            <v>563.19833930906668</v>
          </cell>
          <cell r="AG99">
            <v>2086.6745149211001</v>
          </cell>
          <cell r="AH99">
            <v>5.0151716602403509</v>
          </cell>
          <cell r="AI99">
            <v>1.8540075621875387</v>
          </cell>
          <cell r="AJ99">
            <v>6.8691792224278903</v>
          </cell>
          <cell r="AK99">
            <v>1519233.6826204001</v>
          </cell>
          <cell r="AL99">
            <v>572007.50357906765</v>
          </cell>
          <cell r="AM99">
            <v>2091241.1861994676</v>
          </cell>
          <cell r="AN99">
            <v>1559573.5215384336</v>
          </cell>
          <cell r="AO99">
            <v>521073.69670333335</v>
          </cell>
          <cell r="AP99">
            <v>2080647.218241767</v>
          </cell>
          <cell r="AQ99">
            <v>-2.5865942426516964E-2</v>
          </cell>
          <cell r="AR99">
            <v>9.7747798819967757E-2</v>
          </cell>
          <cell r="AS99">
            <v>5.0916694886184999E-3</v>
          </cell>
        </row>
        <row r="100">
          <cell r="A100">
            <v>27</v>
          </cell>
          <cell r="B100" t="str">
            <v>Large Low Voltage Demand Docklands</v>
          </cell>
          <cell r="C100" t="str">
            <v>DL.DK</v>
          </cell>
          <cell r="D100">
            <v>-2.579523160918069E-2</v>
          </cell>
          <cell r="E100">
            <v>9.7945119230007094E-2</v>
          </cell>
          <cell r="F100">
            <v>1.2588172622306385E-2</v>
          </cell>
          <cell r="H100">
            <v>2.006887858218187E-2</v>
          </cell>
          <cell r="I100">
            <v>1.353841224532415E-3</v>
          </cell>
          <cell r="K100">
            <v>208.57342051567196</v>
          </cell>
          <cell r="L100">
            <v>105.70461861553557</v>
          </cell>
          <cell r="M100">
            <v>314.27803913120755</v>
          </cell>
          <cell r="N100">
            <v>8845042.7889895029</v>
          </cell>
          <cell r="O100">
            <v>2.3580826627012885</v>
          </cell>
          <cell r="P100">
            <v>1.1950718740119486</v>
          </cell>
          <cell r="Q100">
            <v>3.5531545367132371</v>
          </cell>
          <cell r="S100">
            <v>214.09607844579867</v>
          </cell>
          <cell r="T100">
            <v>96.274956520291852</v>
          </cell>
          <cell r="U100">
            <v>310.37103496609052</v>
          </cell>
          <cell r="V100">
            <v>2.4205205509272383</v>
          </cell>
          <cell r="W100">
            <v>1.0884623038809598</v>
          </cell>
          <cell r="X100">
            <v>3.508982854808198</v>
          </cell>
          <cell r="Y100">
            <v>211.21277113870516</v>
          </cell>
          <cell r="Z100">
            <v>94.979076741921006</v>
          </cell>
          <cell r="AA100">
            <v>306.19184788062614</v>
          </cell>
          <cell r="AB100">
            <v>2.4233914422818099</v>
          </cell>
          <cell r="AC100">
            <v>1.0897611945114964</v>
          </cell>
          <cell r="AD100">
            <v>3.5131526367933059</v>
          </cell>
          <cell r="AE100">
            <v>178.81133211866668</v>
          </cell>
          <cell r="AF100">
            <v>88.857304392000003</v>
          </cell>
          <cell r="AG100">
            <v>267.66863651066672</v>
          </cell>
          <cell r="AH100">
            <v>2.4164910004181275</v>
          </cell>
          <cell r="AI100">
            <v>1.2008348343503368</v>
          </cell>
          <cell r="AJ100">
            <v>3.6173258347684647</v>
          </cell>
          <cell r="AK100">
            <v>178331.83029426669</v>
          </cell>
          <cell r="AL100">
            <v>90254.336773483941</v>
          </cell>
          <cell r="AM100">
            <v>268586.16706775065</v>
          </cell>
          <cell r="AN100">
            <v>183054.19625013333</v>
          </cell>
          <cell r="AO100">
            <v>82217.734228666654</v>
          </cell>
          <cell r="AP100">
            <v>265271.93047879997</v>
          </cell>
          <cell r="AQ100">
            <v>-2.5797638363961872E-2</v>
          </cell>
          <cell r="AR100">
            <v>9.7747798819967757E-2</v>
          </cell>
          <cell r="AS100">
            <v>1.2493732687693937E-2</v>
          </cell>
        </row>
        <row r="101">
          <cell r="A101">
            <v>28</v>
          </cell>
          <cell r="B101" t="str">
            <v>Large Low Voltage Demand CXX</v>
          </cell>
          <cell r="C101" t="str">
            <v>DL.CXX</v>
          </cell>
          <cell r="D101">
            <v>-2.583864337191525E-2</v>
          </cell>
          <cell r="E101">
            <v>9.7923576625106437E-2</v>
          </cell>
          <cell r="F101">
            <v>3.888639234025772E-3</v>
          </cell>
          <cell r="H101">
            <v>4.9020532468910805E-3</v>
          </cell>
          <cell r="I101">
            <v>-3.2037770923283304E-3</v>
          </cell>
          <cell r="K101">
            <v>12547.307191234711</v>
          </cell>
          <cell r="L101">
            <v>4470.516644761231</v>
          </cell>
          <cell r="M101">
            <v>17017.823835995943</v>
          </cell>
          <cell r="N101">
            <v>308519847.64070958</v>
          </cell>
          <cell r="O101">
            <v>4.0669367909992049</v>
          </cell>
          <cell r="P101">
            <v>1.4490207612080193</v>
          </cell>
          <cell r="Q101">
            <v>5.5159575522072251</v>
          </cell>
          <cell r="S101">
            <v>12880.111806801038</v>
          </cell>
          <cell r="T101">
            <v>4071.792190220649</v>
          </cell>
          <cell r="U101">
            <v>16951.903997021687</v>
          </cell>
          <cell r="V101">
            <v>4.1748081704619286</v>
          </cell>
          <cell r="W101">
            <v>1.319782899336351</v>
          </cell>
          <cell r="X101">
            <v>5.4945910697982798</v>
          </cell>
          <cell r="Y101">
            <v>12708.072943094741</v>
          </cell>
          <cell r="Z101">
            <v>4017.6266555597258</v>
          </cell>
          <cell r="AA101">
            <v>16725.699598654468</v>
          </cell>
          <cell r="AB101">
            <v>4.1802275608156236</v>
          </cell>
          <cell r="AC101">
            <v>1.3215688759296931</v>
          </cell>
          <cell r="AD101">
            <v>5.5017964367453169</v>
          </cell>
          <cell r="AE101">
            <v>12918.700960521168</v>
          </cell>
          <cell r="AF101">
            <v>4526.2934840780672</v>
          </cell>
          <cell r="AG101">
            <v>17444.994444599237</v>
          </cell>
          <cell r="AH101">
            <v>4.338154975044084</v>
          </cell>
          <cell r="AI101">
            <v>1.51994868961428</v>
          </cell>
          <cell r="AJ101">
            <v>5.8581036646583655</v>
          </cell>
          <cell r="AK101">
            <v>12882450.457611699</v>
          </cell>
          <cell r="AL101">
            <v>4597785.8345174538</v>
          </cell>
          <cell r="AM101">
            <v>17480236.292129152</v>
          </cell>
          <cell r="AN101">
            <v>13224159.712692332</v>
          </cell>
          <cell r="AO101">
            <v>4188380.8279641997</v>
          </cell>
          <cell r="AP101">
            <v>17412540.540656529</v>
          </cell>
          <cell r="AQ101">
            <v>-2.5839770730586853E-2</v>
          </cell>
          <cell r="AR101">
            <v>9.7747798819967535E-2</v>
          </cell>
          <cell r="AS101">
            <v>3.8877584413692379E-3</v>
          </cell>
        </row>
        <row r="102">
          <cell r="A102">
            <v>29</v>
          </cell>
          <cell r="B102" t="str">
            <v>Large Low Voltage Demand EN.R</v>
          </cell>
          <cell r="C102" t="str">
            <v>DL.R</v>
          </cell>
          <cell r="D102">
            <v>-2.5856545833316053E-2</v>
          </cell>
          <cell r="E102">
            <v>9.7770742857326676E-2</v>
          </cell>
          <cell r="F102">
            <v>5.2225288460025637E-3</v>
          </cell>
          <cell r="H102">
            <v>6.0570146555978255E-3</v>
          </cell>
          <cell r="I102">
            <v>-2.9904590509514106E-3</v>
          </cell>
          <cell r="K102">
            <v>1.6758346995492276E-2</v>
          </cell>
          <cell r="L102">
            <v>6.3419082090636634E-3</v>
          </cell>
          <cell r="M102">
            <v>2.3100255204555938E-2</v>
          </cell>
          <cell r="N102">
            <v>1.2549064128256944</v>
          </cell>
          <cell r="O102">
            <v>1335.4260384849908</v>
          </cell>
          <cell r="P102">
            <v>505.36901750174974</v>
          </cell>
          <cell r="Q102">
            <v>1840.7950559867404</v>
          </cell>
          <cell r="S102">
            <v>1.7203161324763964E-2</v>
          </cell>
          <cell r="T102">
            <v>5.7770789122660177E-3</v>
          </cell>
          <cell r="U102">
            <v>2.2980240237029981E-2</v>
          </cell>
          <cell r="V102">
            <v>1370.8720545962715</v>
          </cell>
          <cell r="W102">
            <v>460.35934259493263</v>
          </cell>
          <cell r="X102">
            <v>1831.2313971912038</v>
          </cell>
          <cell r="Y102">
            <v>1.6991330535625127E-2</v>
          </cell>
          <cell r="Z102">
            <v>5.7059431478183476E-3</v>
          </cell>
          <cell r="AA102">
            <v>2.2697273683443472E-2</v>
          </cell>
          <cell r="AB102">
            <v>1374.103302158738</v>
          </cell>
          <cell r="AC102">
            <v>461.44445868486861</v>
          </cell>
          <cell r="AD102">
            <v>1835.5477608436065</v>
          </cell>
          <cell r="AE102">
            <v>2.0830000000000002E-5</v>
          </cell>
          <cell r="AF102">
            <v>8.0200000000000011E-6</v>
          </cell>
          <cell r="AG102">
            <v>2.8850000000000003E-5</v>
          </cell>
          <cell r="AH102">
            <v>2.0830000000000002</v>
          </cell>
          <cell r="AI102">
            <v>0.80200000000000005</v>
          </cell>
          <cell r="AJ102">
            <v>2.8850000000000002</v>
          </cell>
          <cell r="AK102">
            <v>2.077E-2</v>
          </cell>
          <cell r="AL102">
            <v>8.1452886672441598E-3</v>
          </cell>
          <cell r="AM102">
            <v>2.891528866724416E-2</v>
          </cell>
          <cell r="AN102">
            <v>2.1320000000000002E-2</v>
          </cell>
          <cell r="AO102">
            <v>7.4199999999999995E-3</v>
          </cell>
          <cell r="AP102">
            <v>2.8740000000000002E-2</v>
          </cell>
          <cell r="AQ102">
            <v>-2.5797373358349085E-2</v>
          </cell>
          <cell r="AR102">
            <v>9.7747798819967757E-2</v>
          </cell>
          <cell r="AS102">
            <v>6.0991185540764103E-3</v>
          </cell>
        </row>
        <row r="103">
          <cell r="A103">
            <v>30</v>
          </cell>
          <cell r="B103" t="str">
            <v>Large Low Voltage Demand EN.NR</v>
          </cell>
          <cell r="C103" t="str">
            <v>DL.NR</v>
          </cell>
          <cell r="D103">
            <v>-2.5836020046893213E-2</v>
          </cell>
          <cell r="E103">
            <v>9.801916897481823E-2</v>
          </cell>
          <cell r="F103">
            <v>4.3433134377466815E-3</v>
          </cell>
          <cell r="H103">
            <v>6.0570146555978255E-3</v>
          </cell>
          <cell r="I103">
            <v>-2.9904590509514106E-3</v>
          </cell>
          <cell r="K103">
            <v>445.75665239727414</v>
          </cell>
          <cell r="L103">
            <v>161.86675628376398</v>
          </cell>
          <cell r="M103">
            <v>607.6234086810382</v>
          </cell>
          <cell r="N103">
            <v>16096506.610015947</v>
          </cell>
          <cell r="O103">
            <v>2.7692757391215865</v>
          </cell>
          <cell r="P103">
            <v>1.0056017756240565</v>
          </cell>
          <cell r="Q103">
            <v>3.774877514745643</v>
          </cell>
          <cell r="S103">
            <v>457.57866393164267</v>
          </cell>
          <cell r="T103">
            <v>147.41705869752099</v>
          </cell>
          <cell r="U103">
            <v>604.99572262916365</v>
          </cell>
          <cell r="V103">
            <v>2.8427203182516467</v>
          </cell>
          <cell r="W103">
            <v>0.91583262299778556</v>
          </cell>
          <cell r="X103">
            <v>3.7585529412494321</v>
          </cell>
          <cell r="Y103">
            <v>451.26527633575654</v>
          </cell>
          <cell r="Z103">
            <v>145.38832826676347</v>
          </cell>
          <cell r="AA103">
            <v>596.65360460251998</v>
          </cell>
          <cell r="AB103">
            <v>2.8451398480716432</v>
          </cell>
          <cell r="AC103">
            <v>0.91664514840384048</v>
          </cell>
          <cell r="AD103">
            <v>3.7617849964754835</v>
          </cell>
          <cell r="AE103">
            <v>570.6463692133334</v>
          </cell>
          <cell r="AF103">
            <v>204.3345877866667</v>
          </cell>
          <cell r="AG103">
            <v>774.9809570000001</v>
          </cell>
          <cell r="AH103">
            <v>3.1774711724068094</v>
          </cell>
          <cell r="AI103">
            <v>1.137775156815265</v>
          </cell>
          <cell r="AJ103">
            <v>4.3152463292220737</v>
          </cell>
          <cell r="AK103">
            <v>569003.77445999999</v>
          </cell>
          <cell r="AL103">
            <v>207522.4458918609</v>
          </cell>
          <cell r="AM103">
            <v>776526.22035186086</v>
          </cell>
          <cell r="AN103">
            <v>584096.15299000009</v>
          </cell>
          <cell r="AO103">
            <v>189043.82783999998</v>
          </cell>
          <cell r="AP103">
            <v>773139.98083000001</v>
          </cell>
          <cell r="AQ103">
            <v>-2.5838859668467107E-2</v>
          </cell>
          <cell r="AR103">
            <v>9.7747798819967757E-2</v>
          </cell>
          <cell r="AS103">
            <v>4.3798530742460429E-3</v>
          </cell>
        </row>
        <row r="104">
          <cell r="A104">
            <v>31</v>
          </cell>
          <cell r="B104" t="str">
            <v>Large Low Voltage Demand EN.R CXX</v>
          </cell>
          <cell r="C104" t="str">
            <v>DL.CXXR</v>
          </cell>
          <cell r="D104">
            <v>-2.5858205895806896E-2</v>
          </cell>
          <cell r="E104">
            <v>9.7736880921846514E-2</v>
          </cell>
          <cell r="F104">
            <v>5.0340136395457978E-3</v>
          </cell>
          <cell r="H104">
            <v>5.8972189355483984E-3</v>
          </cell>
          <cell r="I104">
            <v>-7.6827567305787214E-3</v>
          </cell>
          <cell r="K104">
            <v>4.8998451871980535</v>
          </cell>
          <cell r="L104">
            <v>1.8399854257702823</v>
          </cell>
          <cell r="M104">
            <v>6.7398306129683352</v>
          </cell>
          <cell r="N104">
            <v>3018.4916750828538</v>
          </cell>
          <cell r="O104">
            <v>162.32760314184264</v>
          </cell>
          <cell r="P104">
            <v>60.957114474061854</v>
          </cell>
          <cell r="Q104">
            <v>223.2847176159045</v>
          </cell>
          <cell r="S104">
            <v>5.0299096259429881</v>
          </cell>
          <cell r="T104">
            <v>1.6761625283329442</v>
          </cell>
          <cell r="U104">
            <v>6.7060721542759323</v>
          </cell>
          <cell r="V104">
            <v>166.63652470749065</v>
          </cell>
          <cell r="W104">
            <v>55.529804576550163</v>
          </cell>
          <cell r="X104">
            <v>222.16632928404081</v>
          </cell>
          <cell r="Y104">
            <v>4.9678536477121522</v>
          </cell>
          <cell r="Z104">
            <v>1.6554906693723417</v>
          </cell>
          <cell r="AA104">
            <v>6.6233443170844941</v>
          </cell>
          <cell r="AB104">
            <v>167.02525528903394</v>
          </cell>
          <cell r="AC104">
            <v>55.659600964265472</v>
          </cell>
          <cell r="AD104">
            <v>222.68485625329942</v>
          </cell>
          <cell r="AE104">
            <v>0.18747641000000001</v>
          </cell>
          <cell r="AF104">
            <v>5.7355329999999996E-2</v>
          </cell>
          <cell r="AG104">
            <v>0.24483174000000002</v>
          </cell>
          <cell r="AH104">
            <v>1.9054417115560527</v>
          </cell>
          <cell r="AI104">
            <v>0.58293861164752514</v>
          </cell>
          <cell r="AJ104">
            <v>2.4883803232035779</v>
          </cell>
          <cell r="AK104">
            <v>186.93040999999999</v>
          </cell>
          <cell r="AL104">
            <v>58.233511848927435</v>
          </cell>
          <cell r="AM104">
            <v>245.16392184892743</v>
          </cell>
          <cell r="AN104">
            <v>191.89846</v>
          </cell>
          <cell r="AO104">
            <v>53.048169999999999</v>
          </cell>
          <cell r="AP104">
            <v>244.94663</v>
          </cell>
          <cell r="AQ104">
            <v>-2.5888951896747892E-2</v>
          </cell>
          <cell r="AR104">
            <v>9.7747798819967535E-2</v>
          </cell>
          <cell r="AS104">
            <v>8.8709874852099802E-4</v>
          </cell>
        </row>
        <row r="105">
          <cell r="A105">
            <v>32</v>
          </cell>
          <cell r="B105" t="str">
            <v>Large Low Voltage Demand EN.NR CXX</v>
          </cell>
          <cell r="C105" t="str">
            <v>DL.CXXNR</v>
          </cell>
          <cell r="D105">
            <v>-2.5857839553658363E-2</v>
          </cell>
          <cell r="E105">
            <v>9.7738096064809751E-2</v>
          </cell>
          <cell r="F105">
            <v>5.0779584248832211E-3</v>
          </cell>
          <cell r="H105">
            <v>5.8972189355483984E-3</v>
          </cell>
          <cell r="I105">
            <v>-7.6827567305787214E-3</v>
          </cell>
          <cell r="K105">
            <v>1.7588662209941656E-2</v>
          </cell>
          <cell r="L105">
            <v>6.6172506735581033E-3</v>
          </cell>
          <cell r="M105">
            <v>2.4205912883499759E-2</v>
          </cell>
          <cell r="N105">
            <v>1.3323606268178152</v>
          </cell>
          <cell r="O105">
            <v>1320.1127274340192</v>
          </cell>
          <cell r="P105">
            <v>496.65612600415994</v>
          </cell>
          <cell r="Q105">
            <v>1816.7688534381791</v>
          </cell>
          <cell r="S105">
            <v>1.8055539452150101E-2</v>
          </cell>
          <cell r="T105">
            <v>6.0280778241000622E-3</v>
          </cell>
          <cell r="U105">
            <v>2.4083617276250163E-2</v>
          </cell>
          <cell r="V105">
            <v>1355.154084316767</v>
          </cell>
          <cell r="W105">
            <v>452.43590232003544</v>
          </cell>
          <cell r="X105">
            <v>1807.5899866368022</v>
          </cell>
          <cell r="Y105">
            <v>1.7833210340862951E-2</v>
          </cell>
          <cell r="Z105">
            <v>5.9538518118720267E-3</v>
          </cell>
          <cell r="AA105">
            <v>2.3787062152734979E-2</v>
          </cell>
          <cell r="AB105">
            <v>1358.3480868726622</v>
          </cell>
          <cell r="AC105">
            <v>453.50237358263286</v>
          </cell>
          <cell r="AD105">
            <v>1811.8504604552952</v>
          </cell>
          <cell r="AE105">
            <v>2.0830000000000002E-5</v>
          </cell>
          <cell r="AF105">
            <v>7.9699999999999999E-6</v>
          </cell>
          <cell r="AG105">
            <v>2.8800000000000002E-5</v>
          </cell>
          <cell r="AH105">
            <v>2.0830000000000002</v>
          </cell>
          <cell r="AI105">
            <v>0.79699999999999993</v>
          </cell>
          <cell r="AJ105">
            <v>2.8800000000000003</v>
          </cell>
          <cell r="AK105">
            <v>2.077E-2</v>
          </cell>
          <cell r="AL105">
            <v>8.0904012773031601E-3</v>
          </cell>
          <cell r="AM105">
            <v>2.886040127730316E-2</v>
          </cell>
          <cell r="AN105">
            <v>2.1320000000000002E-2</v>
          </cell>
          <cell r="AO105">
            <v>7.3699999999999998E-3</v>
          </cell>
          <cell r="AP105">
            <v>2.869E-2</v>
          </cell>
          <cell r="AQ105">
            <v>-2.5797373358349085E-2</v>
          </cell>
          <cell r="AR105">
            <v>9.7747798819967535E-2</v>
          </cell>
          <cell r="AS105">
            <v>5.9393962113336585E-3</v>
          </cell>
        </row>
        <row r="106">
          <cell r="A106">
            <v>0</v>
          </cell>
          <cell r="B106" t="str">
            <v>New Tariff 10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A107">
            <v>0</v>
          </cell>
          <cell r="B107" t="str">
            <v>New Tariff 11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A108">
            <v>33</v>
          </cell>
          <cell r="B108" t="str">
            <v>High Voltage Demand</v>
          </cell>
          <cell r="C108" t="str">
            <v>DH</v>
          </cell>
          <cell r="D108">
            <v>-2.5703811058388027E-2</v>
          </cell>
          <cell r="E108">
            <v>9.7745612085842343E-2</v>
          </cell>
          <cell r="F108">
            <v>1.3782964702789903E-2</v>
          </cell>
          <cell r="H108">
            <v>3.0924865128187484E-2</v>
          </cell>
          <cell r="I108">
            <v>7.4347905385308E-3</v>
          </cell>
          <cell r="K108">
            <v>19891.450996559648</v>
          </cell>
          <cell r="L108">
            <v>10540.051188885483</v>
          </cell>
          <cell r="M108">
            <v>30431.50218544513</v>
          </cell>
          <cell r="N108">
            <v>982897823.91849899</v>
          </cell>
          <cell r="O108">
            <v>2.0237557264354091</v>
          </cell>
          <cell r="P108">
            <v>1.0723445441018145</v>
          </cell>
          <cell r="Q108">
            <v>3.0961002705372231</v>
          </cell>
          <cell r="S108">
            <v>20416.225807234179</v>
          </cell>
          <cell r="T108">
            <v>9601.5425366703839</v>
          </cell>
          <cell r="U108">
            <v>30017.768343904565</v>
          </cell>
          <cell r="V108">
            <v>2.077146302536435</v>
          </cell>
          <cell r="W108">
            <v>0.97686069731969782</v>
          </cell>
          <cell r="X108">
            <v>3.0540069998561328</v>
          </cell>
          <cell r="Y108">
            <v>20292.146275974817</v>
          </cell>
          <cell r="Z108">
            <v>9540.0607059607773</v>
          </cell>
          <cell r="AA108">
            <v>29832.206981935597</v>
          </cell>
          <cell r="AB108">
            <v>2.0803001054077463</v>
          </cell>
          <cell r="AC108">
            <v>0.9780231732167084</v>
          </cell>
          <cell r="AD108">
            <v>3.0583232786244552</v>
          </cell>
          <cell r="AE108">
            <v>19871.989443649363</v>
          </cell>
          <cell r="AF108">
            <v>10274.562321976515</v>
          </cell>
          <cell r="AG108">
            <v>30146.551765625878</v>
          </cell>
          <cell r="AH108">
            <v>2.0858386584823525</v>
          </cell>
          <cell r="AI108">
            <v>1.0784566563371292</v>
          </cell>
          <cell r="AJ108">
            <v>3.1642953148194817</v>
          </cell>
          <cell r="AK108">
            <v>19822077.737340964</v>
          </cell>
          <cell r="AL108">
            <v>10436275.863317868</v>
          </cell>
          <cell r="AM108">
            <v>30258353.600658834</v>
          </cell>
          <cell r="AN108">
            <v>20345097.54076755</v>
          </cell>
          <cell r="AO108">
            <v>9506988.6494296994</v>
          </cell>
          <cell r="AP108">
            <v>29852086.190197252</v>
          </cell>
          <cell r="AQ108">
            <v>-2.5707411939341007E-2</v>
          </cell>
          <cell r="AR108">
            <v>9.7747798819967535E-2</v>
          </cell>
          <cell r="AS108">
            <v>1.3609347362630642E-2</v>
          </cell>
        </row>
        <row r="109">
          <cell r="A109">
            <v>34</v>
          </cell>
          <cell r="B109" t="str">
            <v>High Voltage Demand A</v>
          </cell>
          <cell r="C109" t="str">
            <v>DH.A</v>
          </cell>
          <cell r="D109">
            <v>-2.5630158451193097E-2</v>
          </cell>
          <cell r="E109">
            <v>9.7717456840213726E-2</v>
          </cell>
          <cell r="F109">
            <v>3.2276990760018866E-2</v>
          </cell>
          <cell r="H109">
            <v>4.338346468419374E-2</v>
          </cell>
          <cell r="I109">
            <v>2.76600286018438E-2</v>
          </cell>
          <cell r="K109">
            <v>183.34771694510678</v>
          </cell>
          <cell r="L109">
            <v>182.77973575055051</v>
          </cell>
          <cell r="M109">
            <v>366.12745269565733</v>
          </cell>
          <cell r="N109">
            <v>12424108.024171172</v>
          </cell>
          <cell r="O109">
            <v>1.475741490563369</v>
          </cell>
          <cell r="P109">
            <v>1.471169885153538</v>
          </cell>
          <cell r="Q109">
            <v>2.946911375716907</v>
          </cell>
          <cell r="S109">
            <v>188.17055816677055</v>
          </cell>
          <cell r="T109">
            <v>166.50890865549601</v>
          </cell>
          <cell r="U109">
            <v>354.67946682226659</v>
          </cell>
          <cell r="V109">
            <v>1.5145599008048198</v>
          </cell>
          <cell r="W109">
            <v>1.3402081528231402</v>
          </cell>
          <cell r="X109">
            <v>2.8547680536279603</v>
          </cell>
          <cell r="Y109">
            <v>187.0611003188838</v>
          </cell>
          <cell r="Z109">
            <v>165.4886163504878</v>
          </cell>
          <cell r="AA109">
            <v>352.54971666937161</v>
          </cell>
          <cell r="AB109">
            <v>1.5171364623420651</v>
          </cell>
          <cell r="AC109">
            <v>1.3421754364743084</v>
          </cell>
          <cell r="AD109">
            <v>2.8593118988163737</v>
          </cell>
          <cell r="AE109">
            <v>181.1130886624</v>
          </cell>
          <cell r="AF109">
            <v>179.80706934690002</v>
          </cell>
          <cell r="AG109">
            <v>360.92015800930005</v>
          </cell>
          <cell r="AH109">
            <v>1.3314318684159308</v>
          </cell>
          <cell r="AI109">
            <v>1.3218308188713295</v>
          </cell>
          <cell r="AJ109">
            <v>2.6532626872872602</v>
          </cell>
          <cell r="AK109">
            <v>180639.156025</v>
          </cell>
          <cell r="AL109">
            <v>182613.21168323918</v>
          </cell>
          <cell r="AM109">
            <v>363252.36770823918</v>
          </cell>
          <cell r="AN109">
            <v>185385.41720309999</v>
          </cell>
          <cell r="AO109">
            <v>166352.61020750002</v>
          </cell>
          <cell r="AP109">
            <v>351738.02741059999</v>
          </cell>
          <cell r="AQ109">
            <v>-2.5602127986691592E-2</v>
          </cell>
          <cell r="AR109">
            <v>9.7747798819967313E-2</v>
          </cell>
          <cell r="AS109">
            <v>3.2735557148610317E-2</v>
          </cell>
        </row>
        <row r="110">
          <cell r="A110">
            <v>35</v>
          </cell>
          <cell r="B110" t="str">
            <v>High Voltage Demand C</v>
          </cell>
          <cell r="C110" t="str">
            <v>DH.C</v>
          </cell>
          <cell r="D110">
            <v>-2.5781073531030974E-2</v>
          </cell>
          <cell r="E110">
            <v>9.7617411970918153E-2</v>
          </cell>
          <cell r="F110">
            <v>1.4933442676967734E-2</v>
          </cell>
          <cell r="H110">
            <v>3.1019182396967215E-2</v>
          </cell>
          <cell r="I110">
            <v>8.3958317443419972E-3</v>
          </cell>
          <cell r="K110">
            <v>10333.526375163772</v>
          </cell>
          <cell r="L110">
            <v>5732.8547602633789</v>
          </cell>
          <cell r="M110">
            <v>16066.381135427153</v>
          </cell>
          <cell r="N110">
            <v>553736029.39025867</v>
          </cell>
          <cell r="O110">
            <v>1.866146652321403</v>
          </cell>
          <cell r="P110">
            <v>1.0353046318073358</v>
          </cell>
          <cell r="Q110">
            <v>2.9014512841287394</v>
          </cell>
          <cell r="S110">
            <v>10606.985857498548</v>
          </cell>
          <cell r="T110">
            <v>5222.9991049151404</v>
          </cell>
          <cell r="U110">
            <v>15829.984962413688</v>
          </cell>
          <cell r="V110">
            <v>1.9155311004736919</v>
          </cell>
          <cell r="W110">
            <v>0.94322905277924529</v>
          </cell>
          <cell r="X110">
            <v>2.8587601532529372</v>
          </cell>
          <cell r="Y110">
            <v>10541.794406270701</v>
          </cell>
          <cell r="Z110">
            <v>5189.2338108107133</v>
          </cell>
          <cell r="AA110">
            <v>15731.028217081413</v>
          </cell>
          <cell r="AB110">
            <v>1.9183071263779032</v>
          </cell>
          <cell r="AC110">
            <v>0.94429314555764576</v>
          </cell>
          <cell r="AD110">
            <v>2.8626002719355488</v>
          </cell>
          <cell r="AE110">
            <v>10248.293755704657</v>
          </cell>
          <cell r="AF110">
            <v>5583.0699577209161</v>
          </cell>
          <cell r="AG110">
            <v>15831.363713425573</v>
          </cell>
          <cell r="AH110">
            <v>1.8664206728248329</v>
          </cell>
          <cell r="AI110">
            <v>1.0167894710392302</v>
          </cell>
          <cell r="AJ110">
            <v>2.8832101438640629</v>
          </cell>
          <cell r="AK110">
            <v>10222809.073088389</v>
          </cell>
          <cell r="AL110">
            <v>5671195.5142829968</v>
          </cell>
          <cell r="AM110">
            <v>15894004.587371387</v>
          </cell>
          <cell r="AN110">
            <v>10493319.778356353</v>
          </cell>
          <cell r="AO110">
            <v>5166209.871137334</v>
          </cell>
          <cell r="AP110">
            <v>15659529.649493687</v>
          </cell>
          <cell r="AQ110">
            <v>-2.5779325416721122E-2</v>
          </cell>
          <cell r="AR110">
            <v>9.7747798819967535E-2</v>
          </cell>
          <cell r="AS110">
            <v>1.497330655044804E-2</v>
          </cell>
        </row>
        <row r="111">
          <cell r="A111">
            <v>36</v>
          </cell>
          <cell r="B111" t="str">
            <v>High Voltage Demand D1</v>
          </cell>
          <cell r="C111" t="str">
            <v>DH.D1</v>
          </cell>
          <cell r="D111">
            <v>6.3207709811932871E-3</v>
          </cell>
          <cell r="E111">
            <v>9.7668603392920106E-2</v>
          </cell>
          <cell r="F111">
            <v>5.8575489816227608E-2</v>
          </cell>
          <cell r="H111">
            <v>7.2727646041855998E-2</v>
          </cell>
          <cell r="I111">
            <v>4.3667730248496017E-2</v>
          </cell>
          <cell r="K111">
            <v>1047.0856532845698</v>
          </cell>
          <cell r="L111">
            <v>1526.6597953032231</v>
          </cell>
          <cell r="M111">
            <v>2573.7454485877929</v>
          </cell>
          <cell r="N111">
            <v>175184128.67253608</v>
          </cell>
          <cell r="O111">
            <v>0.59770577461491425</v>
          </cell>
          <cell r="P111">
            <v>0.87146010707222266</v>
          </cell>
          <cell r="Q111">
            <v>1.4691658816871367</v>
          </cell>
          <cell r="S111">
            <v>1040.5088352331529</v>
          </cell>
          <cell r="T111">
            <v>1390.820317338294</v>
          </cell>
          <cell r="U111">
            <v>2431.3291525714467</v>
          </cell>
          <cell r="V111">
            <v>0.59395154293807628</v>
          </cell>
          <cell r="W111">
            <v>0.79391913404329728</v>
          </cell>
          <cell r="X111">
            <v>1.3878706769813733</v>
          </cell>
          <cell r="Y111">
            <v>1034.3235695803469</v>
          </cell>
          <cell r="Z111">
            <v>1381.4295963234542</v>
          </cell>
          <cell r="AA111">
            <v>2415.7531659038013</v>
          </cell>
          <cell r="AB111">
            <v>0.59493297943551204</v>
          </cell>
          <cell r="AC111">
            <v>0.79458503102134603</v>
          </cell>
          <cell r="AD111">
            <v>1.3895180104568583</v>
          </cell>
          <cell r="AE111">
            <v>974.98310079999999</v>
          </cell>
          <cell r="AF111">
            <v>1429.86781905</v>
          </cell>
          <cell r="AG111">
            <v>2404.8509198500001</v>
          </cell>
          <cell r="AH111">
            <v>0.59832025017461277</v>
          </cell>
          <cell r="AI111">
            <v>0.87747046129173689</v>
          </cell>
          <cell r="AJ111">
            <v>1.4757907114663498</v>
          </cell>
          <cell r="AK111">
            <v>1019258.37785</v>
          </cell>
          <cell r="AL111">
            <v>1452231.7421816548</v>
          </cell>
          <cell r="AM111">
            <v>2471490.1200316548</v>
          </cell>
          <cell r="AN111">
            <v>1012828.99875</v>
          </cell>
          <cell r="AO111">
            <v>1322919.2932500001</v>
          </cell>
          <cell r="AP111">
            <v>2335748.2920000004</v>
          </cell>
          <cell r="AQ111">
            <v>6.3479413681233332E-3</v>
          </cell>
          <cell r="AR111">
            <v>9.7747798819967535E-2</v>
          </cell>
          <cell r="AS111">
            <v>5.8114921242401696E-2</v>
          </cell>
        </row>
        <row r="112">
          <cell r="A112">
            <v>37</v>
          </cell>
          <cell r="B112" t="str">
            <v>High Voltage Demand D2</v>
          </cell>
          <cell r="C112" t="str">
            <v>DH.D2</v>
          </cell>
          <cell r="D112">
            <v>6.752243828035717E-3</v>
          </cell>
          <cell r="E112">
            <v>9.7994605431897683E-2</v>
          </cell>
          <cell r="F112">
            <v>5.2243791044322134E-2</v>
          </cell>
          <cell r="H112">
            <v>8.1634357807418123E-2</v>
          </cell>
          <cell r="I112">
            <v>6.0240963855422436E-3</v>
          </cell>
          <cell r="K112">
            <v>598.69366944049273</v>
          </cell>
          <cell r="L112">
            <v>649.25326885002994</v>
          </cell>
          <cell r="M112">
            <v>1247.9469382905227</v>
          </cell>
          <cell r="N112">
            <v>86570236.817899346</v>
          </cell>
          <cell r="O112">
            <v>0.69156986447876534</v>
          </cell>
          <cell r="P112">
            <v>0.74997284599756309</v>
          </cell>
          <cell r="Q112">
            <v>1.4415427104763285</v>
          </cell>
          <cell r="S112">
            <v>594.67825685100354</v>
          </cell>
          <cell r="T112">
            <v>591.30825018456744</v>
          </cell>
          <cell r="U112">
            <v>1185.9865070355709</v>
          </cell>
          <cell r="V112">
            <v>0.6869315352595261</v>
          </cell>
          <cell r="W112">
            <v>0.68303873469629683</v>
          </cell>
          <cell r="X112">
            <v>1.3699702699558229</v>
          </cell>
          <cell r="Y112">
            <v>591.2636897323614</v>
          </cell>
          <cell r="Z112">
            <v>587.4739023839312</v>
          </cell>
          <cell r="AA112">
            <v>1178.7375921162925</v>
          </cell>
          <cell r="AB112">
            <v>0.68820683896391388</v>
          </cell>
          <cell r="AC112">
            <v>0.68379568093628473</v>
          </cell>
          <cell r="AD112">
            <v>1.3720025199001986</v>
          </cell>
          <cell r="AE112">
            <v>567.46581836000007</v>
          </cell>
          <cell r="AF112">
            <v>632.23564578666662</v>
          </cell>
          <cell r="AG112">
            <v>1199.7014641466667</v>
          </cell>
          <cell r="AH112">
            <v>0.65961288789884298</v>
          </cell>
          <cell r="AI112">
            <v>0.73490026475104631</v>
          </cell>
          <cell r="AJ112">
            <v>1.3945131526498893</v>
          </cell>
          <cell r="AK112">
            <v>593702.42339000001</v>
          </cell>
          <cell r="AL112">
            <v>642240.67438251548</v>
          </cell>
          <cell r="AM112">
            <v>1235943.0977725154</v>
          </cell>
          <cell r="AN112">
            <v>589720.76610000001</v>
          </cell>
          <cell r="AO112">
            <v>585053.02863999992</v>
          </cell>
          <cell r="AP112">
            <v>1174773.7947399998</v>
          </cell>
          <cell r="AQ112">
            <v>6.7517671394410339E-3</v>
          </cell>
          <cell r="AR112">
            <v>9.7747798819967757E-2</v>
          </cell>
          <cell r="AS112">
            <v>5.2069005374820732E-2</v>
          </cell>
        </row>
        <row r="113">
          <cell r="A113">
            <v>38</v>
          </cell>
          <cell r="B113" t="str">
            <v>High Voltage Demand Docklands</v>
          </cell>
          <cell r="C113" t="str">
            <v>DH.DK</v>
          </cell>
          <cell r="D113">
            <v>-2.604601402639535E-2</v>
          </cell>
          <cell r="E113">
            <v>9.7878773497294194E-2</v>
          </cell>
          <cell r="F113">
            <v>3.1710896892311366E-2</v>
          </cell>
          <cell r="H113">
            <v>3.5046994747625293E-2</v>
          </cell>
          <cell r="I113">
            <v>2.7922951907777716E-2</v>
          </cell>
          <cell r="K113">
            <v>39.300044661199955</v>
          </cell>
          <cell r="L113">
            <v>38.669250316346208</v>
          </cell>
          <cell r="M113">
            <v>77.96929497754617</v>
          </cell>
          <cell r="N113">
            <v>1754591.1002563743</v>
          </cell>
          <cell r="O113">
            <v>2.2398406475136898</v>
          </cell>
          <cell r="P113">
            <v>2.2038895735135098</v>
          </cell>
          <cell r="Q113">
            <v>4.4437302210272005</v>
          </cell>
          <cell r="S113">
            <v>40.351028105207661</v>
          </cell>
          <cell r="T113">
            <v>35.221785182315955</v>
          </cell>
          <cell r="U113">
            <v>75.572813287523616</v>
          </cell>
          <cell r="V113">
            <v>2.2997396999968664</v>
          </cell>
          <cell r="W113">
            <v>2.0074070350162767</v>
          </cell>
          <cell r="X113">
            <v>4.3071467350131432</v>
          </cell>
          <cell r="Y113">
            <v>40.11161139329824</v>
          </cell>
          <cell r="Z113">
            <v>35.010708633249756</v>
          </cell>
          <cell r="AA113">
            <v>75.122320026547996</v>
          </cell>
          <cell r="AB113">
            <v>2.3035655093327767</v>
          </cell>
          <cell r="AC113">
            <v>2.0106263015483878</v>
          </cell>
          <cell r="AD113">
            <v>4.314191810881165</v>
          </cell>
          <cell r="AE113">
            <v>39.681633359999999</v>
          </cell>
          <cell r="AF113">
            <v>38.365549200000004</v>
          </cell>
          <cell r="AG113">
            <v>78.04718256000001</v>
          </cell>
          <cell r="AH113">
            <v>2.1570700584037468</v>
          </cell>
          <cell r="AI113">
            <v>2.0855285038986571</v>
          </cell>
          <cell r="AJ113">
            <v>4.2425985623024038</v>
          </cell>
          <cell r="AK113">
            <v>39557.851840000003</v>
          </cell>
          <cell r="AL113">
            <v>38957.00052070908</v>
          </cell>
          <cell r="AM113">
            <v>78514.852360709076</v>
          </cell>
          <cell r="AN113">
            <v>40616.081040000005</v>
          </cell>
          <cell r="AO113">
            <v>35488.115360000003</v>
          </cell>
          <cell r="AP113">
            <v>76104.196400000015</v>
          </cell>
          <cell r="AQ113">
            <v>-2.6054438855334761E-2</v>
          </cell>
          <cell r="AR113">
            <v>9.7747798819967535E-2</v>
          </cell>
          <cell r="AS113">
            <v>3.1675729785500595E-2</v>
          </cell>
        </row>
        <row r="114">
          <cell r="A114">
            <v>39</v>
          </cell>
          <cell r="B114" t="str">
            <v>High Voltage Demand D3</v>
          </cell>
          <cell r="C114" t="str">
            <v>DH.D3</v>
          </cell>
          <cell r="D114">
            <v>1.6999837936213607E-2</v>
          </cell>
          <cell r="E114">
            <v>9.8094737643913854E-2</v>
          </cell>
          <cell r="F114">
            <v>4.2951432898893832E-2</v>
          </cell>
          <cell r="H114">
            <v>7.5944318935807775E-2</v>
          </cell>
          <cell r="I114">
            <v>2.3633145691756896E-2</v>
          </cell>
          <cell r="K114">
            <v>701.58314514883659</v>
          </cell>
          <cell r="L114">
            <v>356.50804781205352</v>
          </cell>
          <cell r="M114">
            <v>1058.0911929608901</v>
          </cell>
          <cell r="N114">
            <v>38868137.315193847</v>
          </cell>
          <cell r="O114">
            <v>1.8050341323523686</v>
          </cell>
          <cell r="P114">
            <v>0.91722442195008869</v>
          </cell>
          <cell r="Q114">
            <v>2.7222585543024578</v>
          </cell>
          <cell r="S114">
            <v>689.8557098814797</v>
          </cell>
          <cell r="T114">
            <v>324.66055577042624</v>
          </cell>
          <cell r="U114">
            <v>1014.516265651906</v>
          </cell>
          <cell r="V114">
            <v>1.7748617699048057</v>
          </cell>
          <cell r="W114">
            <v>0.83528714828202999</v>
          </cell>
          <cell r="X114">
            <v>2.6101489181868356</v>
          </cell>
          <cell r="Y114">
            <v>685.86630563630956</v>
          </cell>
          <cell r="Z114">
            <v>322.81862475468154</v>
          </cell>
          <cell r="AA114">
            <v>1008.6849303909911</v>
          </cell>
          <cell r="AB114">
            <v>1.7780833692354048</v>
          </cell>
          <cell r="AC114">
            <v>0.83689550461765205</v>
          </cell>
          <cell r="AD114">
            <v>2.6149788738530568</v>
          </cell>
          <cell r="AE114">
            <v>618.14539073000014</v>
          </cell>
          <cell r="AF114">
            <v>341.11163384000002</v>
          </cell>
          <cell r="AG114">
            <v>959.25702457000011</v>
          </cell>
          <cell r="AH114">
            <v>1.8482002337094507</v>
          </cell>
          <cell r="AI114">
            <v>1.0198937189187449</v>
          </cell>
          <cell r="AJ114">
            <v>2.8680939526281954</v>
          </cell>
          <cell r="AK114">
            <v>660025.05609999993</v>
          </cell>
          <cell r="AL114">
            <v>346480.2933496047</v>
          </cell>
          <cell r="AM114">
            <v>1006505.3494496046</v>
          </cell>
          <cell r="AN114">
            <v>648985.57698000001</v>
          </cell>
          <cell r="AO114">
            <v>315628.31984000001</v>
          </cell>
          <cell r="AP114">
            <v>964613.89682000002</v>
          </cell>
          <cell r="AQ114">
            <v>1.7010361264685026E-2</v>
          </cell>
          <cell r="AR114">
            <v>9.7747798819967535E-2</v>
          </cell>
          <cell r="AS114">
            <v>4.3428207667032703E-2</v>
          </cell>
        </row>
        <row r="115">
          <cell r="A115">
            <v>40</v>
          </cell>
          <cell r="B115" t="str">
            <v>High Voltage Demand D4</v>
          </cell>
          <cell r="C115" t="str">
            <v>DH.D4</v>
          </cell>
          <cell r="D115">
            <v>1.670152838863324E-2</v>
          </cell>
          <cell r="E115">
            <v>9.8140620682026017E-2</v>
          </cell>
          <cell r="F115">
            <v>5.2199538761143326E-2</v>
          </cell>
          <cell r="H115">
            <v>6.2892264995447311E-2</v>
          </cell>
          <cell r="I115">
            <v>4.2506796785995116E-2</v>
          </cell>
          <cell r="K115">
            <v>534.50726657191217</v>
          </cell>
          <cell r="L115">
            <v>446.08835596487609</v>
          </cell>
          <cell r="M115">
            <v>980.59562253678826</v>
          </cell>
          <cell r="N115">
            <v>54406730.147889629</v>
          </cell>
          <cell r="O115">
            <v>0.9824285802859356</v>
          </cell>
          <cell r="P115">
            <v>0.8199139237963915</v>
          </cell>
          <cell r="Q115">
            <v>1.8023425040823271</v>
          </cell>
          <cell r="S115">
            <v>525.72682507820252</v>
          </cell>
          <cell r="T115">
            <v>406.22152351291993</v>
          </cell>
          <cell r="U115">
            <v>931.94834859112245</v>
          </cell>
          <cell r="V115">
            <v>0.96629005942676538</v>
          </cell>
          <cell r="W115">
            <v>0.7466383706734796</v>
          </cell>
          <cell r="X115">
            <v>1.712928430100245</v>
          </cell>
          <cell r="Y115">
            <v>522.46369171413107</v>
          </cell>
          <cell r="Z115">
            <v>403.47497118923019</v>
          </cell>
          <cell r="AA115">
            <v>925.93866290336132</v>
          </cell>
          <cell r="AB115">
            <v>0.96763121443990874</v>
          </cell>
          <cell r="AC115">
            <v>0.74725762298820142</v>
          </cell>
          <cell r="AD115">
            <v>1.7148888374281102</v>
          </cell>
          <cell r="AE115">
            <v>474.26360338000001</v>
          </cell>
          <cell r="AF115">
            <v>405.56667372000004</v>
          </cell>
          <cell r="AG115">
            <v>879.8302771000001</v>
          </cell>
          <cell r="AH115">
            <v>0.97650863194457371</v>
          </cell>
          <cell r="AI115">
            <v>0.83506167223063299</v>
          </cell>
          <cell r="AJ115">
            <v>1.8115703041752069</v>
          </cell>
          <cell r="AK115">
            <v>506039.90622</v>
          </cell>
          <cell r="AL115">
            <v>411987.84816849424</v>
          </cell>
          <cell r="AM115">
            <v>918027.75438849418</v>
          </cell>
          <cell r="AN115">
            <v>497719.09334000002</v>
          </cell>
          <cell r="AO115">
            <v>375302.82329999999</v>
          </cell>
          <cell r="AP115">
            <v>873021.91663999995</v>
          </cell>
          <cell r="AQ115">
            <v>1.6717889651695295E-2</v>
          </cell>
          <cell r="AR115">
            <v>9.7747798819967535E-2</v>
          </cell>
          <cell r="AS115">
            <v>5.1551784543632406E-2</v>
          </cell>
        </row>
        <row r="116">
          <cell r="A116">
            <v>0</v>
          </cell>
          <cell r="B116" t="str">
            <v>High Voltage Demand D5</v>
          </cell>
          <cell r="C116">
            <v>0</v>
          </cell>
          <cell r="D116">
            <v>1.6717325227963712E-2</v>
          </cell>
          <cell r="E116">
            <v>9.8092643051771206E-2</v>
          </cell>
          <cell r="F116">
            <v>5.962643678160949E-2</v>
          </cell>
          <cell r="H116">
            <v>6.2892264995447311E-2</v>
          </cell>
          <cell r="I116">
            <v>4.2506796785995116E-2</v>
          </cell>
          <cell r="K116">
            <v>6.6900000000000003E-6</v>
          </cell>
          <cell r="L116">
            <v>8.0600000000000008E-6</v>
          </cell>
          <cell r="M116">
            <v>1.4750000000000003E-5</v>
          </cell>
          <cell r="N116">
            <v>1</v>
          </cell>
          <cell r="O116">
            <v>0.66900000000000004</v>
          </cell>
          <cell r="P116">
            <v>0.80600000000000005</v>
          </cell>
          <cell r="Q116">
            <v>1.4750000000000003</v>
          </cell>
          <cell r="S116">
            <v>6.5799999999999997E-6</v>
          </cell>
          <cell r="T116">
            <v>7.34E-6</v>
          </cell>
          <cell r="U116">
            <v>1.3919999999999999E-5</v>
          </cell>
          <cell r="V116">
            <v>0.65799999999999992</v>
          </cell>
          <cell r="W116">
            <v>0.73399999999999999</v>
          </cell>
          <cell r="X116">
            <v>1.3919999999999999</v>
          </cell>
          <cell r="Y116">
            <v>6.5799999999999997E-6</v>
          </cell>
          <cell r="Z116">
            <v>7.34E-6</v>
          </cell>
          <cell r="AA116">
            <v>1.3919999999999999E-5</v>
          </cell>
          <cell r="AB116">
            <v>0.65799999999999992</v>
          </cell>
          <cell r="AC116">
            <v>0.73399999999999999</v>
          </cell>
          <cell r="AD116">
            <v>1.3919999999999997</v>
          </cell>
          <cell r="AE116">
            <v>6.2700000000000001E-6</v>
          </cell>
          <cell r="AF116">
            <v>7.9300000000000003E-6</v>
          </cell>
          <cell r="AG116">
            <v>1.42E-5</v>
          </cell>
          <cell r="AH116">
            <v>0.62700000000000011</v>
          </cell>
          <cell r="AI116">
            <v>0.79300000000000004</v>
          </cell>
          <cell r="AJ116">
            <v>1.42</v>
          </cell>
          <cell r="AK116">
            <v>6.6900000000000006E-3</v>
          </cell>
          <cell r="AL116">
            <v>8.0574688433385604E-3</v>
          </cell>
          <cell r="AM116">
            <v>1.4747468843338562E-2</v>
          </cell>
          <cell r="AN116">
            <v>6.5799999999999999E-3</v>
          </cell>
          <cell r="AO116">
            <v>7.3400000000000002E-3</v>
          </cell>
          <cell r="AP116">
            <v>1.392E-2</v>
          </cell>
          <cell r="AQ116">
            <v>1.6717325227963542E-2</v>
          </cell>
          <cell r="AR116">
            <v>9.7747798819967313E-2</v>
          </cell>
          <cell r="AS116">
            <v>5.944460081455194E-2</v>
          </cell>
        </row>
        <row r="117">
          <cell r="A117">
            <v>0</v>
          </cell>
          <cell r="B117" t="str">
            <v>High Voltage Demand EN.R</v>
          </cell>
          <cell r="C117">
            <v>0</v>
          </cell>
          <cell r="D117">
            <v>-2.5641025641025581E-2</v>
          </cell>
          <cell r="E117">
            <v>9.7560975609756184E-2</v>
          </cell>
          <cell r="F117">
            <v>1.6003879728418973E-2</v>
          </cell>
          <cell r="H117">
            <v>2.6461104598227259E-2</v>
          </cell>
          <cell r="I117">
            <v>4.5126157193351446E-3</v>
          </cell>
          <cell r="K117">
            <v>1.3401642276422765E-5</v>
          </cell>
          <cell r="L117">
            <v>7.7084634146341452E-6</v>
          </cell>
          <cell r="M117">
            <v>2.1110105691056909E-5</v>
          </cell>
          <cell r="N117">
            <v>1.0076422764227642</v>
          </cell>
          <cell r="O117">
            <v>1.33</v>
          </cell>
          <cell r="P117">
            <v>0.76500000000000001</v>
          </cell>
          <cell r="Q117">
            <v>2.0949999999999998</v>
          </cell>
          <cell r="S117">
            <v>1.3754317073170731E-5</v>
          </cell>
          <cell r="T117">
            <v>7.0232666666666659E-6</v>
          </cell>
          <cell r="U117">
            <v>2.0777583739837397E-5</v>
          </cell>
          <cell r="V117">
            <v>1.365</v>
          </cell>
          <cell r="W117">
            <v>0.69699999999999995</v>
          </cell>
          <cell r="X117">
            <v>2.0619999999999998</v>
          </cell>
          <cell r="Y117">
            <v>1.3650000000000001E-5</v>
          </cell>
          <cell r="Z117">
            <v>6.9699999999999993E-6</v>
          </cell>
          <cell r="AA117">
            <v>2.0620000000000002E-5</v>
          </cell>
          <cell r="AB117">
            <v>1.3650000000000002</v>
          </cell>
          <cell r="AC117">
            <v>0.69699999999999995</v>
          </cell>
          <cell r="AD117">
            <v>2.0620000000000003</v>
          </cell>
          <cell r="AE117">
            <v>1.3329999999999999E-5</v>
          </cell>
          <cell r="AF117">
            <v>7.5299999999999999E-6</v>
          </cell>
          <cell r="AG117">
            <v>2.086E-5</v>
          </cell>
          <cell r="AH117">
            <v>1.333</v>
          </cell>
          <cell r="AI117">
            <v>0.753</v>
          </cell>
          <cell r="AJ117">
            <v>2.0860000000000003</v>
          </cell>
          <cell r="AK117">
            <v>1.3300000000000001E-2</v>
          </cell>
          <cell r="AL117">
            <v>7.6513021577751727E-3</v>
          </cell>
          <cell r="AM117">
            <v>2.0951302157775173E-2</v>
          </cell>
          <cell r="AN117">
            <v>1.3650000000000001E-2</v>
          </cell>
          <cell r="AO117">
            <v>6.9699999999999996E-3</v>
          </cell>
          <cell r="AP117">
            <v>2.0619999999999999E-2</v>
          </cell>
          <cell r="AQ117">
            <v>-2.5641025641025661E-2</v>
          </cell>
          <cell r="AR117">
            <v>9.7747798819967535E-2</v>
          </cell>
          <cell r="AS117">
            <v>1.6067029959998758E-2</v>
          </cell>
        </row>
        <row r="118">
          <cell r="A118">
            <v>0</v>
          </cell>
          <cell r="B118" t="str">
            <v>High Voltage Demand EN.NR</v>
          </cell>
          <cell r="C118">
            <v>0</v>
          </cell>
          <cell r="D118">
            <v>-2.5641025641025581E-2</v>
          </cell>
          <cell r="E118">
            <v>9.7560975609756184E-2</v>
          </cell>
          <cell r="F118">
            <v>1.6003879728418973E-2</v>
          </cell>
          <cell r="H118">
            <v>2.6461104598227259E-2</v>
          </cell>
          <cell r="I118">
            <v>4.5126157193351446E-3</v>
          </cell>
          <cell r="K118">
            <v>1.3401642276422765E-5</v>
          </cell>
          <cell r="L118">
            <v>7.7084634146341452E-6</v>
          </cell>
          <cell r="M118">
            <v>2.1110105691056909E-5</v>
          </cell>
          <cell r="N118">
            <v>1.0076422764227642</v>
          </cell>
          <cell r="O118">
            <v>1.33</v>
          </cell>
          <cell r="P118">
            <v>0.76500000000000001</v>
          </cell>
          <cell r="Q118">
            <v>2.0949999999999998</v>
          </cell>
          <cell r="S118">
            <v>1.3754317073170731E-5</v>
          </cell>
          <cell r="T118">
            <v>7.0232666666666659E-6</v>
          </cell>
          <cell r="U118">
            <v>2.0777583739837397E-5</v>
          </cell>
          <cell r="V118">
            <v>1.365</v>
          </cell>
          <cell r="W118">
            <v>0.69699999999999995</v>
          </cell>
          <cell r="X118">
            <v>2.0619999999999998</v>
          </cell>
          <cell r="Y118">
            <v>1.3650000000000001E-5</v>
          </cell>
          <cell r="Z118">
            <v>6.9699999999999993E-6</v>
          </cell>
          <cell r="AA118">
            <v>2.0620000000000002E-5</v>
          </cell>
          <cell r="AB118">
            <v>1.3650000000000002</v>
          </cell>
          <cell r="AC118">
            <v>0.69699999999999995</v>
          </cell>
          <cell r="AD118">
            <v>2.0620000000000003</v>
          </cell>
          <cell r="AE118">
            <v>1.3329999999999999E-5</v>
          </cell>
          <cell r="AF118">
            <v>7.5299999999999999E-6</v>
          </cell>
          <cell r="AG118">
            <v>2.086E-5</v>
          </cell>
          <cell r="AH118">
            <v>1.333</v>
          </cell>
          <cell r="AI118">
            <v>0.753</v>
          </cell>
          <cell r="AJ118">
            <v>2.0860000000000003</v>
          </cell>
          <cell r="AK118">
            <v>1.3300000000000001E-2</v>
          </cell>
          <cell r="AL118">
            <v>7.6513021577751727E-3</v>
          </cell>
          <cell r="AM118">
            <v>2.0951302157775173E-2</v>
          </cell>
          <cell r="AN118">
            <v>1.3650000000000001E-2</v>
          </cell>
          <cell r="AO118">
            <v>6.9699999999999996E-3</v>
          </cell>
          <cell r="AP118">
            <v>2.0619999999999999E-2</v>
          </cell>
          <cell r="AQ118">
            <v>-2.5641025641025661E-2</v>
          </cell>
          <cell r="AR118">
            <v>9.7747798819967535E-2</v>
          </cell>
          <cell r="AS118">
            <v>1.6067029959998758E-2</v>
          </cell>
        </row>
        <row r="119">
          <cell r="A119">
            <v>0</v>
          </cell>
          <cell r="B119" t="str">
            <v>New Tariff 11</v>
          </cell>
          <cell r="C119" t="str">
            <v/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A120">
            <v>0</v>
          </cell>
          <cell r="B120" t="str">
            <v>New Tariff 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A121">
            <v>0</v>
          </cell>
          <cell r="B121" t="str">
            <v>New Tariff 2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A122">
            <v>41</v>
          </cell>
          <cell r="B122" t="str">
            <v>High Voltage Demand (kVa)</v>
          </cell>
          <cell r="C122" t="str">
            <v>DHk</v>
          </cell>
          <cell r="D122">
            <v>-2.585364054567851E-2</v>
          </cell>
          <cell r="E122">
            <v>0</v>
          </cell>
          <cell r="F122">
            <v>-2.585364054567851E-2</v>
          </cell>
          <cell r="H122">
            <v>-2.5854130677404941E-2</v>
          </cell>
          <cell r="I122">
            <v>-2.5854130677405163E-2</v>
          </cell>
          <cell r="K122">
            <v>4.6922782540391055E-2</v>
          </cell>
          <cell r="L122">
            <v>0</v>
          </cell>
          <cell r="M122">
            <v>4.6922782540391055E-2</v>
          </cell>
          <cell r="N122">
            <v>2.0152845528455283</v>
          </cell>
          <cell r="O122">
            <v>2328.3452688672342</v>
          </cell>
          <cell r="P122">
            <v>0</v>
          </cell>
          <cell r="Q122">
            <v>2328.3452688672342</v>
          </cell>
          <cell r="S122">
            <v>4.8168103370704332E-2</v>
          </cell>
          <cell r="T122">
            <v>0</v>
          </cell>
          <cell r="U122">
            <v>4.8168103370704332E-2</v>
          </cell>
          <cell r="V122">
            <v>2390.1390651107927</v>
          </cell>
          <cell r="W122">
            <v>0</v>
          </cell>
          <cell r="X122">
            <v>2390.1390651107927</v>
          </cell>
          <cell r="Y122">
            <v>4.7858330000000004E-2</v>
          </cell>
          <cell r="Z122">
            <v>0</v>
          </cell>
          <cell r="AA122">
            <v>4.7858330000000004E-2</v>
          </cell>
          <cell r="AB122">
            <v>2392.9165000000003</v>
          </cell>
          <cell r="AC122">
            <v>0</v>
          </cell>
          <cell r="AD122">
            <v>2392.9165000000003</v>
          </cell>
          <cell r="AE122">
            <v>4.6751189999999998E-2</v>
          </cell>
          <cell r="AF122">
            <v>0</v>
          </cell>
          <cell r="AG122">
            <v>4.6751189999999998E-2</v>
          </cell>
          <cell r="AH122">
            <v>2337.5594999999998</v>
          </cell>
          <cell r="AI122">
            <v>0</v>
          </cell>
          <cell r="AJ122">
            <v>2337.5594999999998</v>
          </cell>
          <cell r="AK122">
            <v>46.620940000000004</v>
          </cell>
          <cell r="AL122">
            <v>0</v>
          </cell>
          <cell r="AM122">
            <v>46.620940000000004</v>
          </cell>
          <cell r="AN122">
            <v>47.858330000000002</v>
          </cell>
          <cell r="AO122">
            <v>0</v>
          </cell>
          <cell r="AP122">
            <v>47.858330000000002</v>
          </cell>
          <cell r="AQ122">
            <v>-2.5855269082728061E-2</v>
          </cell>
          <cell r="AR122">
            <v>0</v>
          </cell>
          <cell r="AS122">
            <v>-2.5855269082728061E-2</v>
          </cell>
        </row>
        <row r="123">
          <cell r="A123">
            <v>42</v>
          </cell>
          <cell r="B123" t="str">
            <v>High Voltage Demand Docklands (kVa)</v>
          </cell>
          <cell r="C123" t="str">
            <v>DHDKk</v>
          </cell>
          <cell r="D123">
            <v>-2.5864199974965828E-2</v>
          </cell>
          <cell r="E123">
            <v>0</v>
          </cell>
          <cell r="F123">
            <v>-2.5864199974965828E-2</v>
          </cell>
          <cell r="H123">
            <v>-2.5854130677405052E-2</v>
          </cell>
          <cell r="I123">
            <v>-2.5854130677405052E-2</v>
          </cell>
          <cell r="K123">
            <v>2.4714447194974405E-2</v>
          </cell>
          <cell r="L123">
            <v>0</v>
          </cell>
          <cell r="M123">
            <v>2.4714447194974405E-2</v>
          </cell>
          <cell r="N123">
            <v>2.0152845528455283</v>
          </cell>
          <cell r="O123">
            <v>1226.3502521308101</v>
          </cell>
          <cell r="P123">
            <v>0</v>
          </cell>
          <cell r="Q123">
            <v>1226.3502521308101</v>
          </cell>
          <cell r="S123">
            <v>2.5370638461638791E-2</v>
          </cell>
          <cell r="T123">
            <v>0</v>
          </cell>
          <cell r="U123">
            <v>2.5370638461638791E-2</v>
          </cell>
          <cell r="V123">
            <v>1258.9109774009889</v>
          </cell>
          <cell r="W123">
            <v>0</v>
          </cell>
          <cell r="X123">
            <v>1258.9109774009889</v>
          </cell>
          <cell r="Y123">
            <v>2.5207800000000002E-2</v>
          </cell>
          <cell r="Z123">
            <v>0</v>
          </cell>
          <cell r="AA123">
            <v>2.5207800000000002E-2</v>
          </cell>
          <cell r="AB123">
            <v>1260.3900000000001</v>
          </cell>
          <cell r="AC123">
            <v>0</v>
          </cell>
          <cell r="AD123">
            <v>1260.3900000000001</v>
          </cell>
          <cell r="AE123">
            <v>2.4624960000000005E-2</v>
          </cell>
          <cell r="AF123">
            <v>0</v>
          </cell>
          <cell r="AG123">
            <v>2.4624960000000005E-2</v>
          </cell>
          <cell r="AH123">
            <v>1231.2480000000003</v>
          </cell>
          <cell r="AI123">
            <v>0</v>
          </cell>
          <cell r="AJ123">
            <v>1231.2480000000003</v>
          </cell>
          <cell r="AK123">
            <v>24.555459999999997</v>
          </cell>
          <cell r="AL123">
            <v>0</v>
          </cell>
          <cell r="AM123">
            <v>24.555459999999997</v>
          </cell>
          <cell r="AN123">
            <v>25.207800000000002</v>
          </cell>
          <cell r="AO123">
            <v>0</v>
          </cell>
          <cell r="AP123">
            <v>25.207800000000002</v>
          </cell>
          <cell r="AQ123">
            <v>-2.5878497925245547E-2</v>
          </cell>
          <cell r="AR123">
            <v>0</v>
          </cell>
          <cell r="AS123">
            <v>-2.5878497925245547E-2</v>
          </cell>
        </row>
        <row r="124">
          <cell r="A124">
            <v>0</v>
          </cell>
          <cell r="B124" t="str">
            <v>New Tariff 5</v>
          </cell>
          <cell r="C124" t="str">
            <v/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A125">
            <v>0</v>
          </cell>
          <cell r="B125" t="str">
            <v>New Tariff 6</v>
          </cell>
          <cell r="C125" t="str">
            <v/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A126">
            <v>0</v>
          </cell>
          <cell r="B126" t="str">
            <v>New Tariff 7</v>
          </cell>
          <cell r="C126" t="str">
            <v/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A127">
            <v>0</v>
          </cell>
          <cell r="B127" t="str">
            <v>New Tariff 8</v>
          </cell>
          <cell r="C127" t="str">
            <v/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A128">
            <v>0</v>
          </cell>
          <cell r="B128" t="str">
            <v>New Tariff 9</v>
          </cell>
          <cell r="C128" t="str">
            <v/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A129">
            <v>0</v>
          </cell>
          <cell r="B129" t="str">
            <v>New Tariff 10</v>
          </cell>
          <cell r="C129" t="str">
            <v/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A130">
            <v>0</v>
          </cell>
          <cell r="B130" t="str">
            <v>New Tariff 11</v>
          </cell>
          <cell r="C130" t="str">
            <v/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A131">
            <v>0</v>
          </cell>
          <cell r="B131" t="str">
            <v>New Tariff 12</v>
          </cell>
          <cell r="C131" t="str">
            <v/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A132">
            <v>0</v>
          </cell>
          <cell r="B132" t="str">
            <v>New Tariff 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A133">
            <v>43</v>
          </cell>
          <cell r="B133" t="str">
            <v>Subtransmission Demand A</v>
          </cell>
          <cell r="C133" t="str">
            <v>DS.A</v>
          </cell>
          <cell r="D133">
            <v>-2.5873822923627863E-2</v>
          </cell>
          <cell r="E133">
            <v>9.7948411612532787E-2</v>
          </cell>
          <cell r="F133">
            <v>5.8567257163782124E-2</v>
          </cell>
          <cell r="H133">
            <v>8.6918626749200811E-2</v>
          </cell>
          <cell r="I133">
            <v>5.1534186226484646E-2</v>
          </cell>
          <cell r="K133">
            <v>945.77104093862397</v>
          </cell>
          <cell r="L133">
            <v>2285.6938999191748</v>
          </cell>
          <cell r="M133">
            <v>3231.4649408577984</v>
          </cell>
          <cell r="N133">
            <v>213908177.76020175</v>
          </cell>
          <cell r="O133">
            <v>0.44213879564663727</v>
          </cell>
          <cell r="P133">
            <v>1.0685397462838071</v>
          </cell>
          <cell r="Q133">
            <v>1.5106785419304443</v>
          </cell>
          <cell r="S133">
            <v>970.89172141657264</v>
          </cell>
          <cell r="T133">
            <v>2081.7862440023264</v>
          </cell>
          <cell r="U133">
            <v>3052.677965418899</v>
          </cell>
          <cell r="V133">
            <v>0.45388247031161888</v>
          </cell>
          <cell r="W133">
            <v>0.97321489332496613</v>
          </cell>
          <cell r="X133">
            <v>1.4270973636365849</v>
          </cell>
          <cell r="Y133">
            <v>978.14410538796733</v>
          </cell>
          <cell r="Z133">
            <v>2097.705716653224</v>
          </cell>
          <cell r="AA133">
            <v>3075.8498220411911</v>
          </cell>
          <cell r="AB133">
            <v>0.45351825073001373</v>
          </cell>
          <cell r="AC133">
            <v>0.97260497908493893</v>
          </cell>
          <cell r="AD133">
            <v>1.4261232298149524</v>
          </cell>
          <cell r="AE133">
            <v>942.95095376000006</v>
          </cell>
          <cell r="AF133">
            <v>2239.6205771899999</v>
          </cell>
          <cell r="AG133">
            <v>3182.5715309500001</v>
          </cell>
          <cell r="AH133">
            <v>0.44018858872866279</v>
          </cell>
          <cell r="AI133">
            <v>1.0455002110447615</v>
          </cell>
          <cell r="AJ133">
            <v>1.4856887997734243</v>
          </cell>
          <cell r="AK133">
            <v>940058.11794666667</v>
          </cell>
          <cell r="AL133">
            <v>2275351.8152325428</v>
          </cell>
          <cell r="AM133">
            <v>3215409.9331792095</v>
          </cell>
          <cell r="AN133">
            <v>965028.19033000001</v>
          </cell>
          <cell r="AO133">
            <v>2072745.5046399999</v>
          </cell>
          <cell r="AP133">
            <v>3037773.6949700001</v>
          </cell>
          <cell r="AQ133">
            <v>-2.5874966797389209E-2</v>
          </cell>
          <cell r="AR133">
            <v>9.7747798819967535E-2</v>
          </cell>
          <cell r="AS133">
            <v>5.8475797095531634E-2</v>
          </cell>
        </row>
        <row r="134">
          <cell r="A134">
            <v>44</v>
          </cell>
          <cell r="B134" t="str">
            <v>Subtransmission Demand G</v>
          </cell>
          <cell r="C134" t="str">
            <v>DS.G</v>
          </cell>
          <cell r="D134">
            <v>-2.6149695638035229E-2</v>
          </cell>
          <cell r="E134">
            <v>9.7881752706358183E-2</v>
          </cell>
          <cell r="F134">
            <v>5.9370806129819972E-2</v>
          </cell>
          <cell r="H134">
            <v>8.6918626749200811E-2</v>
          </cell>
          <cell r="I134">
            <v>5.1577316056249822E-2</v>
          </cell>
          <cell r="K134">
            <v>1652.6418225772454</v>
          </cell>
          <cell r="L134">
            <v>4137.406081996457</v>
          </cell>
          <cell r="M134">
            <v>5790.047904573702</v>
          </cell>
          <cell r="N134">
            <v>413818372.00222373</v>
          </cell>
          <cell r="O134">
            <v>0.39936405302188099</v>
          </cell>
          <cell r="P134">
            <v>0.99981208228575791</v>
          </cell>
          <cell r="Q134">
            <v>1.3991761353076386</v>
          </cell>
          <cell r="S134">
            <v>1697.0183355438833</v>
          </cell>
          <cell r="T134">
            <v>3768.535246894714</v>
          </cell>
          <cell r="U134">
            <v>5465.553582438597</v>
          </cell>
          <cell r="V134">
            <v>0.41008772214075695</v>
          </cell>
          <cell r="W134">
            <v>0.91067374042892013</v>
          </cell>
          <cell r="X134">
            <v>1.3207614625696769</v>
          </cell>
          <cell r="Y134">
            <v>1709.6978275890788</v>
          </cell>
          <cell r="Z134">
            <v>3797.4370701654525</v>
          </cell>
          <cell r="AA134">
            <v>5507.1348977545313</v>
          </cell>
          <cell r="AB134">
            <v>0.40975938273509654</v>
          </cell>
          <cell r="AC134">
            <v>0.91012309002030167</v>
          </cell>
          <cell r="AD134">
            <v>1.3198824727553982</v>
          </cell>
          <cell r="AE134">
            <v>1694.0088000799999</v>
          </cell>
          <cell r="AF134">
            <v>4163.6069976933341</v>
          </cell>
          <cell r="AG134">
            <v>5857.6157977733337</v>
          </cell>
          <cell r="AH134">
            <v>0.40061781285681164</v>
          </cell>
          <cell r="AI134">
            <v>0.98465552772361475</v>
          </cell>
          <cell r="AJ134">
            <v>1.3852733405804263</v>
          </cell>
          <cell r="AK134">
            <v>1688808.9685466667</v>
          </cell>
          <cell r="AL134">
            <v>4228377.6201367071</v>
          </cell>
          <cell r="AM134">
            <v>5917186.5886833742</v>
          </cell>
          <cell r="AN134">
            <v>1734160.1268399996</v>
          </cell>
          <cell r="AO134">
            <v>3851866.1797199994</v>
          </cell>
          <cell r="AP134">
            <v>5586026.3065599985</v>
          </cell>
          <cell r="AQ134">
            <v>-2.615165554288934E-2</v>
          </cell>
          <cell r="AR134">
            <v>9.7747798819967535E-2</v>
          </cell>
          <cell r="AS134">
            <v>5.9283695412331694E-2</v>
          </cell>
        </row>
        <row r="135">
          <cell r="A135">
            <v>45</v>
          </cell>
          <cell r="B135" t="str">
            <v>Subtransmission Demand S</v>
          </cell>
          <cell r="C135" t="str">
            <v>DS.S</v>
          </cell>
          <cell r="D135">
            <v>-2.5974469897869789E-2</v>
          </cell>
          <cell r="E135">
            <v>9.7865271030639411E-2</v>
          </cell>
          <cell r="F135">
            <v>5.9254756968634928E-2</v>
          </cell>
          <cell r="H135">
            <v>8.7260362377766354E-2</v>
          </cell>
          <cell r="I135">
            <v>5.1203300324189627E-2</v>
          </cell>
          <cell r="K135">
            <v>1631.7071983294029</v>
          </cell>
          <cell r="L135">
            <v>4059.7931021730724</v>
          </cell>
          <cell r="M135">
            <v>5691.5003005024755</v>
          </cell>
          <cell r="N135">
            <v>415362153.05096483</v>
          </cell>
          <cell r="O135">
            <v>0.39283964278979283</v>
          </cell>
          <cell r="P135">
            <v>0.97741045310763697</v>
          </cell>
          <cell r="Q135">
            <v>1.37025009589743</v>
          </cell>
          <cell r="S135">
            <v>1675.2201537862279</v>
          </cell>
          <cell r="T135">
            <v>3697.8973734745</v>
          </cell>
          <cell r="U135">
            <v>5373.1175272607279</v>
          </cell>
          <cell r="V135">
            <v>0.4033155504133471</v>
          </cell>
          <cell r="W135">
            <v>0.89028269579023711</v>
          </cell>
          <cell r="X135">
            <v>1.2935982462035842</v>
          </cell>
          <cell r="Y135">
            <v>1687.4141206039453</v>
          </cell>
          <cell r="Z135">
            <v>3725.7388164053718</v>
          </cell>
          <cell r="AA135">
            <v>5413.1529370093176</v>
          </cell>
          <cell r="AB135">
            <v>0.40291559006827227</v>
          </cell>
          <cell r="AC135">
            <v>0.88962053554165743</v>
          </cell>
          <cell r="AD135">
            <v>1.2925361256099295</v>
          </cell>
          <cell r="AE135">
            <v>1611.6680836099997</v>
          </cell>
          <cell r="AF135">
            <v>3937.7038814600005</v>
          </cell>
          <cell r="AG135">
            <v>5549.3719650700004</v>
          </cell>
          <cell r="AH135">
            <v>0.39483239430064154</v>
          </cell>
          <cell r="AI135">
            <v>0.96467322730702187</v>
          </cell>
          <cell r="AJ135">
            <v>1.3595056216076633</v>
          </cell>
          <cell r="AK135">
            <v>1608642.2588299997</v>
          </cell>
          <cell r="AL135">
            <v>3999619.4217021959</v>
          </cell>
          <cell r="AM135">
            <v>5608261.6805321956</v>
          </cell>
          <cell r="AN135">
            <v>1651544.7649200002</v>
          </cell>
          <cell r="AO135">
            <v>3643477.5145999994</v>
          </cell>
          <cell r="AP135">
            <v>5295022.2795199994</v>
          </cell>
          <cell r="AQ135">
            <v>-2.5977198439473548E-2</v>
          </cell>
          <cell r="AR135">
            <v>9.7747798819967757E-2</v>
          </cell>
          <cell r="AS135">
            <v>5.9157333902774667E-2</v>
          </cell>
        </row>
        <row r="136">
          <cell r="A136">
            <v>46</v>
          </cell>
          <cell r="B136" t="str">
            <v>Subtransmission Demand (kVa)</v>
          </cell>
          <cell r="C136" t="str">
            <v>DSk</v>
          </cell>
          <cell r="D136">
            <v>-2.5922464974476589E-2</v>
          </cell>
          <cell r="E136">
            <v>0</v>
          </cell>
          <cell r="F136">
            <v>-2.5922464974476589E-2</v>
          </cell>
          <cell r="H136">
            <v>-2.5854130677404941E-2</v>
          </cell>
          <cell r="I136">
            <v>-2.5854130677405163E-2</v>
          </cell>
          <cell r="K136">
            <v>4.3326557370309835E-3</v>
          </cell>
          <cell r="L136">
            <v>0</v>
          </cell>
          <cell r="M136">
            <v>4.3326557370309835E-3</v>
          </cell>
          <cell r="N136">
            <v>1.9835781263778791</v>
          </cell>
          <cell r="O136">
            <v>218.4262711619354</v>
          </cell>
          <cell r="P136">
            <v>0</v>
          </cell>
          <cell r="Q136">
            <v>218.4262711619354</v>
          </cell>
          <cell r="S136">
            <v>4.447957766439462E-3</v>
          </cell>
          <cell r="T136">
            <v>0</v>
          </cell>
          <cell r="U136">
            <v>4.447957766439462E-3</v>
          </cell>
          <cell r="V136">
            <v>224.23910141425452</v>
          </cell>
          <cell r="W136">
            <v>0</v>
          </cell>
          <cell r="X136">
            <v>224.23910141425452</v>
          </cell>
          <cell r="Y136">
            <v>4.4735499999999997E-3</v>
          </cell>
          <cell r="Z136">
            <v>0</v>
          </cell>
          <cell r="AA136">
            <v>4.4735499999999997E-3</v>
          </cell>
          <cell r="AB136">
            <v>223.67749999999998</v>
          </cell>
          <cell r="AC136">
            <v>0</v>
          </cell>
          <cell r="AD136">
            <v>223.67749999999998</v>
          </cell>
          <cell r="AE136">
            <v>4.3699600000000009E-3</v>
          </cell>
          <cell r="AF136">
            <v>0</v>
          </cell>
          <cell r="AG136">
            <v>4.3699600000000009E-3</v>
          </cell>
          <cell r="AH136">
            <v>218.49800000000005</v>
          </cell>
          <cell r="AI136">
            <v>0</v>
          </cell>
          <cell r="AJ136">
            <v>218.49800000000005</v>
          </cell>
          <cell r="AK136">
            <v>4.35738</v>
          </cell>
          <cell r="AL136">
            <v>0</v>
          </cell>
          <cell r="AM136">
            <v>4.35738</v>
          </cell>
          <cell r="AN136">
            <v>4.4735499999999995</v>
          </cell>
          <cell r="AO136">
            <v>0</v>
          </cell>
          <cell r="AP136">
            <v>4.4735499999999995</v>
          </cell>
          <cell r="AQ136">
            <v>-2.5968190810430114E-2</v>
          </cell>
          <cell r="AR136">
            <v>0</v>
          </cell>
          <cell r="AS136">
            <v>-2.5968190810430114E-2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144" t="str">
            <v>Total</v>
          </cell>
          <cell r="B144" t="str">
            <v>Total</v>
          </cell>
          <cell r="D144">
            <v>-2.5595664477434117E-2</v>
          </cell>
          <cell r="E144">
            <v>9.791469255814382E-2</v>
          </cell>
          <cell r="F144">
            <v>-3.8998597888000803E-3</v>
          </cell>
          <cell r="H144">
            <v>0</v>
          </cell>
          <cell r="I144">
            <v>0</v>
          </cell>
          <cell r="K144">
            <v>425576.96173145162</v>
          </cell>
          <cell r="L144">
            <v>102181.76628421091</v>
          </cell>
          <cell r="M144">
            <v>527758.72801566252</v>
          </cell>
          <cell r="N144">
            <v>10876360423.449074</v>
          </cell>
          <cell r="O144">
            <v>3.9128618872717915</v>
          </cell>
          <cell r="P144">
            <v>0.93948492240023973</v>
          </cell>
          <cell r="Q144">
            <v>4.8523468096720315</v>
          </cell>
          <cell r="S144">
            <v>436756.02233770629</v>
          </cell>
          <cell r="T144">
            <v>93068.948777912025</v>
          </cell>
          <cell r="U144">
            <v>529824.97111561848</v>
          </cell>
          <cell r="V144">
            <v>4.0156449890725829</v>
          </cell>
          <cell r="W144">
            <v>0.85569938062422468</v>
          </cell>
          <cell r="X144">
            <v>4.8713443696968097</v>
          </cell>
          <cell r="Y144">
            <v>433149.65721151885</v>
          </cell>
          <cell r="Z144">
            <v>92607.697415683069</v>
          </cell>
          <cell r="AA144">
            <v>525757.35462720203</v>
          </cell>
          <cell r="AB144">
            <v>4.0033735635375418</v>
          </cell>
          <cell r="AC144">
            <v>0.85592404713132542</v>
          </cell>
          <cell r="AD144">
            <v>4.8592976106688681</v>
          </cell>
          <cell r="AE144">
            <v>409531.05060631153</v>
          </cell>
          <cell r="AF144">
            <v>98637.417869615223</v>
          </cell>
          <cell r="AG144">
            <v>508168.46847592673</v>
          </cell>
          <cell r="AH144">
            <v>3.8964632930774035</v>
          </cell>
          <cell r="AI144">
            <v>0.93848092222526469</v>
          </cell>
          <cell r="AJ144">
            <v>4.8349442153026674</v>
          </cell>
          <cell r="AK144">
            <v>408825938.85092485</v>
          </cell>
          <cell r="AL144">
            <v>100158059.42580709</v>
          </cell>
          <cell r="AM144">
            <v>508983998.27673179</v>
          </cell>
          <cell r="AN144">
            <v>419564853.79057741</v>
          </cell>
          <cell r="AO144">
            <v>91239590.307967618</v>
          </cell>
          <cell r="AP144">
            <v>510804444.09854513</v>
          </cell>
          <cell r="AQ144">
            <v>-2.5595363488222E-2</v>
          </cell>
          <cell r="AR144">
            <v>9.7747798819967535E-2</v>
          </cell>
          <cell r="AS144">
            <v>-3.5638801557923427E-3</v>
          </cell>
        </row>
      </sheetData>
      <sheetData sheetId="11" refreshError="1"/>
      <sheetData sheetId="12" refreshError="1">
        <row r="1">
          <cell r="B1" t="str">
            <v>Powercor Network Tariff Model 2010</v>
          </cell>
        </row>
        <row r="35">
          <cell r="I35">
            <v>0.1</v>
          </cell>
        </row>
        <row r="48">
          <cell r="K48">
            <v>0</v>
          </cell>
          <cell r="P48">
            <v>0</v>
          </cell>
        </row>
        <row r="50">
          <cell r="H50">
            <v>-1.726415033743256E-2</v>
          </cell>
        </row>
        <row r="59">
          <cell r="H59">
            <v>0.02</v>
          </cell>
        </row>
      </sheetData>
      <sheetData sheetId="13" refreshError="1">
        <row r="17">
          <cell r="B17" t="str">
            <v>Residential Single Rate</v>
          </cell>
          <cell r="C17" t="str">
            <v>D1</v>
          </cell>
          <cell r="H17" t="str">
            <v>Residential Single Rate</v>
          </cell>
          <cell r="I17" t="str">
            <v>D1</v>
          </cell>
          <cell r="O17" t="str">
            <v>Residential Single Rate</v>
          </cell>
          <cell r="P17" t="str">
            <v>D1</v>
          </cell>
          <cell r="V17">
            <v>1</v>
          </cell>
          <cell r="W17" t="b">
            <v>1</v>
          </cell>
        </row>
        <row r="18">
          <cell r="B18" t="str">
            <v>Climate Saver</v>
          </cell>
          <cell r="C18" t="str">
            <v>D1.CS</v>
          </cell>
          <cell r="H18" t="str">
            <v>ClimateSaver</v>
          </cell>
          <cell r="I18" t="str">
            <v>D1.CS</v>
          </cell>
          <cell r="O18" t="str">
            <v>ClimateSaver</v>
          </cell>
          <cell r="P18" t="str">
            <v>D1.CS</v>
          </cell>
          <cell r="V18">
            <v>2</v>
          </cell>
          <cell r="W18" t="b">
            <v>0</v>
          </cell>
        </row>
        <row r="19">
          <cell r="B19" t="str">
            <v>Climate Saver Interval</v>
          </cell>
          <cell r="C19" t="str">
            <v>D3.CS</v>
          </cell>
          <cell r="H19" t="str">
            <v>ClimateSaver Interval</v>
          </cell>
          <cell r="I19" t="str">
            <v>D3.CS</v>
          </cell>
          <cell r="O19" t="str">
            <v>ClimateSaver Interval</v>
          </cell>
          <cell r="P19" t="str">
            <v>D3.CS</v>
          </cell>
          <cell r="V19">
            <v>3</v>
          </cell>
          <cell r="W19" t="b">
            <v>0</v>
          </cell>
        </row>
        <row r="20">
          <cell r="B20" t="str">
            <v>New Tariff 3</v>
          </cell>
          <cell r="C20" t="str">
            <v/>
          </cell>
          <cell r="H20" t="str">
            <v>New Tariff 3</v>
          </cell>
          <cell r="I20" t="str">
            <v/>
          </cell>
          <cell r="O20" t="str">
            <v>New Tariff 3</v>
          </cell>
          <cell r="P20" t="str">
            <v/>
          </cell>
          <cell r="V20">
            <v>0</v>
          </cell>
          <cell r="W20" t="b">
            <v>1</v>
          </cell>
        </row>
        <row r="21">
          <cell r="B21" t="str">
            <v>New Tariff 4</v>
          </cell>
          <cell r="C21" t="str">
            <v/>
          </cell>
          <cell r="H21" t="str">
            <v>New Tariff 4</v>
          </cell>
          <cell r="I21" t="str">
            <v/>
          </cell>
          <cell r="O21" t="str">
            <v>New Tariff 4</v>
          </cell>
          <cell r="P21" t="str">
            <v/>
          </cell>
          <cell r="V21">
            <v>0</v>
          </cell>
          <cell r="W21" t="b">
            <v>1</v>
          </cell>
        </row>
        <row r="22">
          <cell r="B22" t="str">
            <v>New Tariff 5</v>
          </cell>
          <cell r="C22" t="str">
            <v/>
          </cell>
          <cell r="H22" t="str">
            <v>New Tariff 5</v>
          </cell>
          <cell r="I22" t="str">
            <v/>
          </cell>
          <cell r="O22" t="str">
            <v>New Tariff 5</v>
          </cell>
          <cell r="P22" t="str">
            <v/>
          </cell>
          <cell r="V22">
            <v>0</v>
          </cell>
          <cell r="W22" t="b">
            <v>1</v>
          </cell>
        </row>
        <row r="23">
          <cell r="B23" t="str">
            <v>New Tariff 6</v>
          </cell>
          <cell r="C23" t="str">
            <v/>
          </cell>
          <cell r="H23" t="str">
            <v>New Tariff 6</v>
          </cell>
          <cell r="I23" t="str">
            <v/>
          </cell>
          <cell r="O23" t="str">
            <v>New Tariff 6</v>
          </cell>
          <cell r="P23" t="str">
            <v/>
          </cell>
          <cell r="V23">
            <v>0</v>
          </cell>
          <cell r="W23" t="b">
            <v>1</v>
          </cell>
        </row>
        <row r="24">
          <cell r="B24" t="str">
            <v>New Tariff 7</v>
          </cell>
          <cell r="C24" t="str">
            <v/>
          </cell>
          <cell r="H24" t="str">
            <v>New Tariff 7</v>
          </cell>
          <cell r="I24" t="str">
            <v/>
          </cell>
          <cell r="O24" t="str">
            <v>New Tariff 7</v>
          </cell>
          <cell r="P24" t="str">
            <v/>
          </cell>
          <cell r="V24">
            <v>0</v>
          </cell>
          <cell r="W24" t="b">
            <v>1</v>
          </cell>
        </row>
        <row r="25">
          <cell r="B25" t="str">
            <v>New Tariff 8</v>
          </cell>
          <cell r="C25" t="str">
            <v/>
          </cell>
          <cell r="H25" t="str">
            <v>New Tariff 8</v>
          </cell>
          <cell r="I25" t="str">
            <v/>
          </cell>
          <cell r="O25" t="str">
            <v>New Tariff 8</v>
          </cell>
          <cell r="P25" t="str">
            <v/>
          </cell>
          <cell r="V25">
            <v>0</v>
          </cell>
          <cell r="W25" t="b">
            <v>1</v>
          </cell>
        </row>
        <row r="26">
          <cell r="B26" t="str">
            <v>New Tariff 9</v>
          </cell>
          <cell r="C26" t="str">
            <v/>
          </cell>
          <cell r="H26" t="str">
            <v>New Tariff 9</v>
          </cell>
          <cell r="I26" t="str">
            <v/>
          </cell>
          <cell r="O26" t="str">
            <v>New Tariff 9</v>
          </cell>
          <cell r="P26" t="str">
            <v/>
          </cell>
          <cell r="V26">
            <v>0</v>
          </cell>
          <cell r="W26" t="b">
            <v>1</v>
          </cell>
        </row>
        <row r="27">
          <cell r="B27" t="str">
            <v>New Tariff 10</v>
          </cell>
          <cell r="C27" t="str">
            <v/>
          </cell>
          <cell r="H27" t="str">
            <v>New Tariff 10</v>
          </cell>
          <cell r="I27" t="str">
            <v/>
          </cell>
          <cell r="O27" t="str">
            <v>New Tariff 10</v>
          </cell>
          <cell r="P27" t="str">
            <v/>
          </cell>
          <cell r="V27">
            <v>0</v>
          </cell>
          <cell r="W27" t="b">
            <v>1</v>
          </cell>
        </row>
        <row r="28">
          <cell r="B28" t="str">
            <v>New Tariff 11</v>
          </cell>
          <cell r="C28" t="str">
            <v/>
          </cell>
          <cell r="H28" t="str">
            <v>New Tariff 11</v>
          </cell>
          <cell r="I28" t="str">
            <v/>
          </cell>
          <cell r="O28" t="str">
            <v>New Tariff 11</v>
          </cell>
          <cell r="P28" t="str">
            <v/>
          </cell>
          <cell r="V28">
            <v>0</v>
          </cell>
          <cell r="W28" t="b">
            <v>1</v>
          </cell>
        </row>
        <row r="29">
          <cell r="B29" t="str">
            <v>Residential Two Rate 5d</v>
          </cell>
          <cell r="C29" t="str">
            <v>D2</v>
          </cell>
          <cell r="H29" t="str">
            <v>Residential Two Rate 5d</v>
          </cell>
          <cell r="I29" t="str">
            <v>D2</v>
          </cell>
          <cell r="O29" t="str">
            <v>Residential Two Rate 5d</v>
          </cell>
          <cell r="P29" t="str">
            <v>D2</v>
          </cell>
          <cell r="V29">
            <v>4</v>
          </cell>
          <cell r="W29" t="b">
            <v>1</v>
          </cell>
        </row>
        <row r="30">
          <cell r="B30" t="str">
            <v>Docklands Two Rate 5d</v>
          </cell>
          <cell r="C30" t="str">
            <v>D2.DK</v>
          </cell>
          <cell r="H30" t="str">
            <v>Docklands Two Rate 5d</v>
          </cell>
          <cell r="I30" t="str">
            <v>D2.DK</v>
          </cell>
          <cell r="O30" t="str">
            <v>Docklands Two Rate 5d</v>
          </cell>
          <cell r="P30" t="str">
            <v>D2.DK</v>
          </cell>
          <cell r="V30">
            <v>5</v>
          </cell>
          <cell r="W30" t="b">
            <v>1</v>
          </cell>
        </row>
        <row r="31">
          <cell r="B31" t="str">
            <v>Residential Interval</v>
          </cell>
          <cell r="C31" t="str">
            <v>D3</v>
          </cell>
          <cell r="H31" t="str">
            <v>Residential Interval</v>
          </cell>
          <cell r="I31" t="str">
            <v>D3</v>
          </cell>
          <cell r="O31" t="str">
            <v>Residential Interval</v>
          </cell>
          <cell r="P31" t="str">
            <v>D3</v>
          </cell>
          <cell r="V31">
            <v>6</v>
          </cell>
          <cell r="W31" t="b">
            <v>1</v>
          </cell>
        </row>
        <row r="32">
          <cell r="B32" t="str">
            <v>Residential AMI</v>
          </cell>
          <cell r="C32" t="str">
            <v>D4</v>
          </cell>
          <cell r="H32" t="str">
            <v>Residential AMI</v>
          </cell>
          <cell r="I32" t="str">
            <v>D4</v>
          </cell>
          <cell r="O32" t="str">
            <v xml:space="preserve">Residential AMI Small </v>
          </cell>
          <cell r="P32" t="str">
            <v>C4R</v>
          </cell>
          <cell r="V32">
            <v>7</v>
          </cell>
          <cell r="W32" t="b">
            <v>1</v>
          </cell>
        </row>
        <row r="33">
          <cell r="B33" t="str">
            <v>Residential Docklands AMI</v>
          </cell>
          <cell r="C33" t="str">
            <v>D4.DK</v>
          </cell>
          <cell r="H33" t="str">
            <v>Residential Docklands AMI</v>
          </cell>
          <cell r="I33" t="str">
            <v>D4.DK</v>
          </cell>
          <cell r="O33" t="str">
            <v>Residential AMI Docklands</v>
          </cell>
          <cell r="P33" t="str">
            <v>C4RDK</v>
          </cell>
          <cell r="V33">
            <v>8</v>
          </cell>
          <cell r="W33" t="b">
            <v>1</v>
          </cell>
        </row>
        <row r="34">
          <cell r="B34" t="str">
            <v>New Tariff 5</v>
          </cell>
          <cell r="C34" t="str">
            <v/>
          </cell>
          <cell r="H34" t="str">
            <v>New Tariff 5</v>
          </cell>
          <cell r="I34" t="str">
            <v/>
          </cell>
          <cell r="O34" t="str">
            <v>Residential AMI Large</v>
          </cell>
          <cell r="P34" t="str">
            <v>C5R</v>
          </cell>
          <cell r="V34">
            <v>0</v>
          </cell>
          <cell r="W34" t="b">
            <v>1</v>
          </cell>
        </row>
        <row r="35">
          <cell r="B35" t="str">
            <v>New Tariff 6</v>
          </cell>
          <cell r="C35" t="str">
            <v/>
          </cell>
          <cell r="H35" t="str">
            <v>New Tariff 6</v>
          </cell>
          <cell r="I35" t="str">
            <v/>
          </cell>
          <cell r="O35" t="str">
            <v>New Tariff 6</v>
          </cell>
          <cell r="P35" t="str">
            <v/>
          </cell>
          <cell r="V35">
            <v>0</v>
          </cell>
          <cell r="W35" t="b">
            <v>1</v>
          </cell>
        </row>
        <row r="36">
          <cell r="B36" t="str">
            <v>New Tariff 7</v>
          </cell>
          <cell r="C36" t="str">
            <v/>
          </cell>
          <cell r="H36" t="str">
            <v>New Tariff 7</v>
          </cell>
          <cell r="I36" t="str">
            <v/>
          </cell>
          <cell r="O36" t="str">
            <v>New Tariff 7</v>
          </cell>
          <cell r="P36" t="str">
            <v/>
          </cell>
          <cell r="V36">
            <v>0</v>
          </cell>
          <cell r="W36" t="b">
            <v>1</v>
          </cell>
        </row>
        <row r="37">
          <cell r="B37" t="str">
            <v>New Tariff 8</v>
          </cell>
          <cell r="C37" t="str">
            <v/>
          </cell>
          <cell r="H37" t="str">
            <v>New Tariff 8</v>
          </cell>
          <cell r="I37" t="str">
            <v/>
          </cell>
          <cell r="O37" t="str">
            <v>New Tariff 8</v>
          </cell>
          <cell r="P37" t="str">
            <v/>
          </cell>
          <cell r="V37">
            <v>0</v>
          </cell>
          <cell r="W37" t="b">
            <v>1</v>
          </cell>
        </row>
        <row r="38">
          <cell r="B38" t="str">
            <v>New Tariff 9</v>
          </cell>
          <cell r="C38" t="str">
            <v/>
          </cell>
          <cell r="H38" t="str">
            <v>New Tariff 9</v>
          </cell>
          <cell r="I38" t="str">
            <v/>
          </cell>
          <cell r="O38" t="str">
            <v>New Tariff 9</v>
          </cell>
          <cell r="P38" t="str">
            <v/>
          </cell>
          <cell r="V38">
            <v>0</v>
          </cell>
          <cell r="W38" t="b">
            <v>1</v>
          </cell>
        </row>
        <row r="39">
          <cell r="B39" t="str">
            <v>New Tariff 10</v>
          </cell>
          <cell r="C39" t="str">
            <v/>
          </cell>
          <cell r="H39" t="str">
            <v>New Tariff 10</v>
          </cell>
          <cell r="I39" t="str">
            <v/>
          </cell>
          <cell r="O39" t="str">
            <v>New Tariff 10</v>
          </cell>
          <cell r="P39" t="str">
            <v/>
          </cell>
          <cell r="V39">
            <v>0</v>
          </cell>
          <cell r="W39" t="b">
            <v>1</v>
          </cell>
        </row>
        <row r="40">
          <cell r="B40" t="str">
            <v>New Tariff 11</v>
          </cell>
          <cell r="C40" t="str">
            <v/>
          </cell>
          <cell r="H40" t="str">
            <v>New Tariff 11</v>
          </cell>
          <cell r="I40" t="str">
            <v/>
          </cell>
          <cell r="O40" t="str">
            <v>New Tariff 11</v>
          </cell>
          <cell r="P40" t="str">
            <v/>
          </cell>
          <cell r="V40">
            <v>0</v>
          </cell>
          <cell r="W40" t="b">
            <v>1</v>
          </cell>
        </row>
        <row r="41">
          <cell r="B41" t="str">
            <v>Dedicated Circuit</v>
          </cell>
          <cell r="C41" t="str">
            <v>DD1</v>
          </cell>
          <cell r="H41" t="str">
            <v>Dedicated circuit</v>
          </cell>
          <cell r="I41" t="str">
            <v>DD1</v>
          </cell>
          <cell r="O41" t="str">
            <v>Dedicated circuit</v>
          </cell>
          <cell r="P41" t="str">
            <v>DD1</v>
          </cell>
          <cell r="V41">
            <v>9</v>
          </cell>
          <cell r="W41" t="b">
            <v>0</v>
          </cell>
        </row>
        <row r="42">
          <cell r="B42" t="str">
            <v>Hot Water Interval</v>
          </cell>
          <cell r="C42" t="str">
            <v>D3.HW</v>
          </cell>
          <cell r="H42" t="str">
            <v>Hot Water Interval</v>
          </cell>
          <cell r="I42" t="str">
            <v>D3.HW</v>
          </cell>
          <cell r="O42" t="str">
            <v>Hot Water Interval</v>
          </cell>
          <cell r="P42" t="str">
            <v>D3.HW</v>
          </cell>
          <cell r="V42">
            <v>10</v>
          </cell>
          <cell r="W42" t="b">
            <v>0</v>
          </cell>
        </row>
        <row r="43">
          <cell r="B43" t="str">
            <v>Dedicated Circuit AMI - Slab Heat</v>
          </cell>
          <cell r="C43" t="str">
            <v>DCSH</v>
          </cell>
          <cell r="H43" t="str">
            <v>Dedicated Circuit AMI - Slab Heat</v>
          </cell>
          <cell r="I43" t="str">
            <v>DCSH</v>
          </cell>
          <cell r="O43" t="str">
            <v>Controlled load - AMI</v>
          </cell>
          <cell r="P43" t="str">
            <v>C4RCL</v>
          </cell>
          <cell r="V43">
            <v>11</v>
          </cell>
          <cell r="W43" t="b">
            <v>0</v>
          </cell>
        </row>
        <row r="44">
          <cell r="B44" t="str">
            <v>Dedicated Circuit AMI - Hot Water</v>
          </cell>
          <cell r="C44" t="str">
            <v>DCHW</v>
          </cell>
          <cell r="H44" t="str">
            <v>Dedicated Circuit AMI - Hot Water</v>
          </cell>
          <cell r="I44" t="str">
            <v>DCHW</v>
          </cell>
          <cell r="O44" t="str">
            <v>New Tariff 3</v>
          </cell>
          <cell r="P44" t="str">
            <v>DCHW</v>
          </cell>
          <cell r="V44">
            <v>12</v>
          </cell>
          <cell r="W44" t="b">
            <v>0</v>
          </cell>
        </row>
        <row r="45">
          <cell r="B45" t="str">
            <v>New Tariff 4</v>
          </cell>
          <cell r="C45" t="str">
            <v/>
          </cell>
          <cell r="H45" t="str">
            <v>New Tariff 4</v>
          </cell>
          <cell r="I45" t="str">
            <v/>
          </cell>
          <cell r="O45" t="str">
            <v>New Tariff 4</v>
          </cell>
          <cell r="P45" t="str">
            <v/>
          </cell>
          <cell r="V45">
            <v>0</v>
          </cell>
          <cell r="W45" t="b">
            <v>1</v>
          </cell>
        </row>
        <row r="46">
          <cell r="B46" t="str">
            <v>New Tariff 5</v>
          </cell>
          <cell r="C46" t="str">
            <v/>
          </cell>
          <cell r="H46" t="str">
            <v>New Tariff 5</v>
          </cell>
          <cell r="I46" t="str">
            <v/>
          </cell>
          <cell r="O46" t="str">
            <v>New Tariff 5</v>
          </cell>
          <cell r="P46" t="str">
            <v/>
          </cell>
          <cell r="V46">
            <v>0</v>
          </cell>
          <cell r="W46" t="b">
            <v>1</v>
          </cell>
        </row>
        <row r="47">
          <cell r="B47" t="str">
            <v>New Tariff 6</v>
          </cell>
          <cell r="C47" t="str">
            <v/>
          </cell>
          <cell r="H47" t="str">
            <v>New Tariff 6</v>
          </cell>
          <cell r="I47" t="str">
            <v/>
          </cell>
          <cell r="O47" t="str">
            <v>New Tariff 6</v>
          </cell>
          <cell r="P47" t="str">
            <v/>
          </cell>
          <cell r="V47">
            <v>0</v>
          </cell>
          <cell r="W47" t="b">
            <v>1</v>
          </cell>
        </row>
        <row r="48">
          <cell r="B48" t="str">
            <v>New Tariff 7</v>
          </cell>
          <cell r="C48" t="str">
            <v/>
          </cell>
          <cell r="H48" t="str">
            <v>New Tariff 7</v>
          </cell>
          <cell r="I48" t="str">
            <v/>
          </cell>
          <cell r="O48" t="str">
            <v>New Tariff 7</v>
          </cell>
          <cell r="P48" t="str">
            <v/>
          </cell>
          <cell r="V48">
            <v>0</v>
          </cell>
          <cell r="W48" t="b">
            <v>1</v>
          </cell>
        </row>
        <row r="49">
          <cell r="B49" t="str">
            <v>New Tariff 8</v>
          </cell>
          <cell r="C49" t="str">
            <v/>
          </cell>
          <cell r="H49" t="str">
            <v>New Tariff 8</v>
          </cell>
          <cell r="I49" t="str">
            <v/>
          </cell>
          <cell r="O49" t="str">
            <v>New Tariff 8</v>
          </cell>
          <cell r="P49" t="str">
            <v/>
          </cell>
          <cell r="V49">
            <v>0</v>
          </cell>
          <cell r="W49" t="b">
            <v>1</v>
          </cell>
        </row>
        <row r="50">
          <cell r="B50" t="str">
            <v>New Tariff 9</v>
          </cell>
          <cell r="C50" t="str">
            <v/>
          </cell>
          <cell r="H50" t="str">
            <v>New Tariff 9</v>
          </cell>
          <cell r="I50" t="str">
            <v/>
          </cell>
          <cell r="O50" t="str">
            <v>New Tariff 9</v>
          </cell>
          <cell r="P50" t="str">
            <v/>
          </cell>
          <cell r="V50">
            <v>0</v>
          </cell>
          <cell r="W50" t="b">
            <v>1</v>
          </cell>
        </row>
        <row r="51">
          <cell r="B51" t="str">
            <v>New Tariff 10</v>
          </cell>
          <cell r="C51" t="str">
            <v/>
          </cell>
          <cell r="H51" t="str">
            <v>New Tariff 10</v>
          </cell>
          <cell r="I51" t="str">
            <v/>
          </cell>
          <cell r="O51" t="str">
            <v>New Tariff 10</v>
          </cell>
          <cell r="P51" t="str">
            <v/>
          </cell>
          <cell r="V51">
            <v>0</v>
          </cell>
          <cell r="W51" t="b">
            <v>1</v>
          </cell>
        </row>
        <row r="52">
          <cell r="B52" t="str">
            <v>New Tariff 11</v>
          </cell>
          <cell r="C52" t="str">
            <v/>
          </cell>
          <cell r="H52" t="str">
            <v>New Tariff 11</v>
          </cell>
          <cell r="I52" t="str">
            <v/>
          </cell>
          <cell r="O52" t="str">
            <v>New Tariff 11</v>
          </cell>
          <cell r="P52" t="str">
            <v/>
          </cell>
          <cell r="V52">
            <v>0</v>
          </cell>
          <cell r="W52" t="b">
            <v>1</v>
          </cell>
        </row>
        <row r="53">
          <cell r="B53" t="str">
            <v>Non-Residential Single Rate</v>
          </cell>
          <cell r="C53" t="str">
            <v>ND1</v>
          </cell>
          <cell r="H53" t="str">
            <v>Non-Residential Single Rate</v>
          </cell>
          <cell r="I53" t="str">
            <v>ND1</v>
          </cell>
          <cell r="O53" t="str">
            <v>Non-Residential Single Rate</v>
          </cell>
          <cell r="P53" t="str">
            <v>ND1</v>
          </cell>
          <cell r="V53">
            <v>13</v>
          </cell>
          <cell r="W53" t="b">
            <v>1</v>
          </cell>
        </row>
        <row r="54">
          <cell r="B54" t="str">
            <v>Non-Residential Single Rate (R)</v>
          </cell>
          <cell r="C54" t="str">
            <v>ND1.R</v>
          </cell>
          <cell r="H54" t="str">
            <v>Non-Residential Single Rate (R)</v>
          </cell>
          <cell r="I54" t="str">
            <v>ND1.R</v>
          </cell>
          <cell r="O54" t="str">
            <v>New Tariff 1</v>
          </cell>
          <cell r="P54" t="str">
            <v>ND1.R</v>
          </cell>
          <cell r="V54">
            <v>14</v>
          </cell>
          <cell r="W54" t="b">
            <v>1</v>
          </cell>
        </row>
        <row r="55">
          <cell r="B55" t="str">
            <v>New Tariff 2</v>
          </cell>
          <cell r="C55" t="str">
            <v/>
          </cell>
          <cell r="H55" t="str">
            <v>New Tariff 2</v>
          </cell>
          <cell r="I55" t="str">
            <v/>
          </cell>
          <cell r="O55" t="str">
            <v>New Tariff 2</v>
          </cell>
          <cell r="P55" t="str">
            <v/>
          </cell>
          <cell r="V55">
            <v>0</v>
          </cell>
          <cell r="W55" t="b">
            <v>1</v>
          </cell>
        </row>
        <row r="56">
          <cell r="B56" t="str">
            <v>New Tariff 3</v>
          </cell>
          <cell r="C56" t="str">
            <v/>
          </cell>
          <cell r="H56" t="str">
            <v>New Tariff 3</v>
          </cell>
          <cell r="I56" t="str">
            <v/>
          </cell>
          <cell r="O56" t="str">
            <v>New Tariff 3</v>
          </cell>
          <cell r="P56" t="str">
            <v/>
          </cell>
          <cell r="V56">
            <v>0</v>
          </cell>
          <cell r="W56" t="b">
            <v>1</v>
          </cell>
        </row>
        <row r="57">
          <cell r="B57" t="str">
            <v>New Tariff 4</v>
          </cell>
          <cell r="C57" t="str">
            <v/>
          </cell>
          <cell r="H57" t="str">
            <v>New Tariff 4</v>
          </cell>
          <cell r="I57" t="str">
            <v/>
          </cell>
          <cell r="O57" t="str">
            <v>New Tariff 4</v>
          </cell>
          <cell r="P57" t="str">
            <v/>
          </cell>
          <cell r="V57">
            <v>0</v>
          </cell>
          <cell r="W57" t="b">
            <v>1</v>
          </cell>
        </row>
        <row r="58">
          <cell r="B58" t="str">
            <v>New Tariff 5</v>
          </cell>
          <cell r="C58" t="str">
            <v/>
          </cell>
          <cell r="H58" t="str">
            <v>New Tariff 5</v>
          </cell>
          <cell r="I58" t="str">
            <v/>
          </cell>
          <cell r="O58" t="str">
            <v>New Tariff 5</v>
          </cell>
          <cell r="P58" t="str">
            <v/>
          </cell>
          <cell r="V58">
            <v>0</v>
          </cell>
          <cell r="W58" t="b">
            <v>1</v>
          </cell>
        </row>
        <row r="59">
          <cell r="B59" t="str">
            <v>New Tariff 6</v>
          </cell>
          <cell r="C59" t="str">
            <v/>
          </cell>
          <cell r="H59" t="str">
            <v>New Tariff 6</v>
          </cell>
          <cell r="I59" t="str">
            <v/>
          </cell>
          <cell r="O59" t="str">
            <v>New Tariff 6</v>
          </cell>
          <cell r="P59" t="str">
            <v/>
          </cell>
          <cell r="V59">
            <v>0</v>
          </cell>
          <cell r="W59" t="b">
            <v>1</v>
          </cell>
        </row>
        <row r="60">
          <cell r="B60" t="str">
            <v>New Tariff 7</v>
          </cell>
          <cell r="C60" t="str">
            <v/>
          </cell>
          <cell r="H60" t="str">
            <v>New Tariff 7</v>
          </cell>
          <cell r="I60" t="str">
            <v/>
          </cell>
          <cell r="O60" t="str">
            <v>New Tariff 7</v>
          </cell>
          <cell r="P60" t="str">
            <v/>
          </cell>
          <cell r="V60">
            <v>0</v>
          </cell>
          <cell r="W60" t="b">
            <v>1</v>
          </cell>
        </row>
        <row r="61">
          <cell r="B61" t="str">
            <v>New Tariff 8</v>
          </cell>
          <cell r="C61" t="str">
            <v/>
          </cell>
          <cell r="H61" t="str">
            <v>New Tariff 8</v>
          </cell>
          <cell r="I61" t="str">
            <v/>
          </cell>
          <cell r="O61" t="str">
            <v>New Tariff 8</v>
          </cell>
          <cell r="P61" t="str">
            <v/>
          </cell>
          <cell r="V61">
            <v>0</v>
          </cell>
          <cell r="W61" t="b">
            <v>1</v>
          </cell>
        </row>
        <row r="62">
          <cell r="B62" t="str">
            <v>New Tariff 9</v>
          </cell>
          <cell r="C62" t="str">
            <v/>
          </cell>
          <cell r="H62" t="str">
            <v>New Tariff 9</v>
          </cell>
          <cell r="I62" t="str">
            <v/>
          </cell>
          <cell r="O62" t="str">
            <v>New Tariff 9</v>
          </cell>
          <cell r="P62" t="str">
            <v/>
          </cell>
          <cell r="V62">
            <v>0</v>
          </cell>
          <cell r="W62" t="b">
            <v>1</v>
          </cell>
        </row>
        <row r="63">
          <cell r="B63" t="str">
            <v>New Tariff 10</v>
          </cell>
          <cell r="C63" t="str">
            <v/>
          </cell>
          <cell r="H63" t="str">
            <v>New Tariff 10</v>
          </cell>
          <cell r="I63" t="str">
            <v/>
          </cell>
          <cell r="O63" t="str">
            <v>New Tariff 10</v>
          </cell>
          <cell r="P63" t="str">
            <v/>
          </cell>
          <cell r="V63">
            <v>0</v>
          </cell>
          <cell r="W63" t="b">
            <v>1</v>
          </cell>
        </row>
        <row r="64">
          <cell r="B64" t="str">
            <v>New Tariff 11</v>
          </cell>
          <cell r="C64" t="str">
            <v/>
          </cell>
          <cell r="H64" t="str">
            <v>New Tariff 11</v>
          </cell>
          <cell r="I64" t="str">
            <v/>
          </cell>
          <cell r="O64" t="str">
            <v>New Tariff 11</v>
          </cell>
          <cell r="P64" t="str">
            <v/>
          </cell>
          <cell r="V64">
            <v>0</v>
          </cell>
          <cell r="W64" t="b">
            <v>1</v>
          </cell>
        </row>
        <row r="65">
          <cell r="B65" t="str">
            <v>Non-Residential Two Rate 5d</v>
          </cell>
          <cell r="C65" t="str">
            <v>ND2</v>
          </cell>
          <cell r="H65" t="str">
            <v>Non-Residential Two Rate 5d</v>
          </cell>
          <cell r="I65" t="str">
            <v>ND2</v>
          </cell>
          <cell r="O65" t="str">
            <v>Non-Residential Two Rate 5d</v>
          </cell>
          <cell r="P65" t="str">
            <v>ND2</v>
          </cell>
          <cell r="V65">
            <v>15</v>
          </cell>
          <cell r="W65" t="b">
            <v>1</v>
          </cell>
        </row>
        <row r="66">
          <cell r="B66" t="str">
            <v>Business Sunraysia</v>
          </cell>
          <cell r="C66" t="str">
            <v>ND2.BS</v>
          </cell>
          <cell r="H66" t="str">
            <v>Business Sunraysia</v>
          </cell>
          <cell r="I66" t="str">
            <v>ND2.BS</v>
          </cell>
          <cell r="O66" t="str">
            <v>New Tariff 1</v>
          </cell>
          <cell r="P66" t="str">
            <v>ND2.BS</v>
          </cell>
          <cell r="V66">
            <v>0</v>
          </cell>
          <cell r="W66" t="b">
            <v>1</v>
          </cell>
        </row>
        <row r="67">
          <cell r="B67" t="str">
            <v>Non-Residential Interval</v>
          </cell>
          <cell r="C67" t="str">
            <v>ND5</v>
          </cell>
          <cell r="H67" t="str">
            <v>Non-Residential Interval</v>
          </cell>
          <cell r="I67" t="str">
            <v>ND5</v>
          </cell>
          <cell r="O67" t="str">
            <v>Non-Residential Interval</v>
          </cell>
          <cell r="P67" t="str">
            <v>ND5</v>
          </cell>
          <cell r="V67">
            <v>16</v>
          </cell>
          <cell r="W67" t="b">
            <v>1</v>
          </cell>
        </row>
        <row r="68">
          <cell r="B68" t="str">
            <v>Non-Residential AMI</v>
          </cell>
          <cell r="C68" t="str">
            <v>ND7</v>
          </cell>
          <cell r="H68" t="str">
            <v>Non-Residential AMI</v>
          </cell>
          <cell r="I68" t="str">
            <v>ND7</v>
          </cell>
          <cell r="O68" t="str">
            <v>Non-Residential AMI Small</v>
          </cell>
          <cell r="P68" t="str">
            <v>C4G</v>
          </cell>
          <cell r="V68">
            <v>17</v>
          </cell>
          <cell r="W68" t="b">
            <v>1</v>
          </cell>
        </row>
        <row r="69">
          <cell r="B69" t="str">
            <v>New Tariff 4</v>
          </cell>
          <cell r="C69" t="str">
            <v/>
          </cell>
          <cell r="H69" t="str">
            <v>New Tariff 4</v>
          </cell>
          <cell r="I69" t="str">
            <v/>
          </cell>
          <cell r="O69" t="str">
            <v>Non-Residential AMI Large</v>
          </cell>
          <cell r="P69" t="str">
            <v>C5G</v>
          </cell>
          <cell r="V69">
            <v>0</v>
          </cell>
          <cell r="W69" t="b">
            <v>1</v>
          </cell>
        </row>
        <row r="70">
          <cell r="B70" t="str">
            <v>New Tariff 5</v>
          </cell>
          <cell r="C70" t="str">
            <v/>
          </cell>
          <cell r="H70" t="str">
            <v>New Tariff 5</v>
          </cell>
          <cell r="I70" t="str">
            <v/>
          </cell>
          <cell r="O70" t="str">
            <v>New Tariff 5</v>
          </cell>
          <cell r="P70" t="str">
            <v/>
          </cell>
          <cell r="V70">
            <v>0</v>
          </cell>
          <cell r="W70" t="b">
            <v>1</v>
          </cell>
        </row>
        <row r="71">
          <cell r="B71" t="str">
            <v>New Tariff 6</v>
          </cell>
          <cell r="C71" t="str">
            <v/>
          </cell>
          <cell r="H71" t="str">
            <v>New Tariff 6</v>
          </cell>
          <cell r="I71" t="str">
            <v/>
          </cell>
          <cell r="O71" t="str">
            <v>New Tariff 6</v>
          </cell>
          <cell r="P71" t="str">
            <v/>
          </cell>
          <cell r="V71">
            <v>0</v>
          </cell>
          <cell r="W71" t="b">
            <v>1</v>
          </cell>
        </row>
        <row r="72">
          <cell r="B72" t="str">
            <v>New Tariff 7</v>
          </cell>
          <cell r="C72" t="str">
            <v/>
          </cell>
          <cell r="H72" t="str">
            <v>New Tariff 7</v>
          </cell>
          <cell r="I72" t="str">
            <v/>
          </cell>
          <cell r="O72" t="str">
            <v>New Tariff 7</v>
          </cell>
          <cell r="P72" t="str">
            <v/>
          </cell>
          <cell r="V72">
            <v>0</v>
          </cell>
          <cell r="W72" t="b">
            <v>1</v>
          </cell>
        </row>
        <row r="73">
          <cell r="B73" t="str">
            <v>New Tariff 8</v>
          </cell>
          <cell r="C73" t="str">
            <v/>
          </cell>
          <cell r="H73" t="str">
            <v>New Tariff 8</v>
          </cell>
          <cell r="I73" t="str">
            <v/>
          </cell>
          <cell r="O73" t="str">
            <v>New Tariff 8</v>
          </cell>
          <cell r="P73" t="str">
            <v/>
          </cell>
          <cell r="V73">
            <v>0</v>
          </cell>
          <cell r="W73" t="b">
            <v>1</v>
          </cell>
        </row>
        <row r="74">
          <cell r="B74" t="str">
            <v>New Tariff 9</v>
          </cell>
          <cell r="C74" t="str">
            <v/>
          </cell>
          <cell r="H74" t="str">
            <v>New Tariff 9</v>
          </cell>
          <cell r="I74" t="str">
            <v/>
          </cell>
          <cell r="O74" t="str">
            <v>New Tariff 9</v>
          </cell>
          <cell r="P74" t="str">
            <v/>
          </cell>
          <cell r="V74">
            <v>0</v>
          </cell>
          <cell r="W74" t="b">
            <v>1</v>
          </cell>
        </row>
        <row r="75">
          <cell r="B75" t="str">
            <v>New Tariff 10</v>
          </cell>
          <cell r="C75" t="str">
            <v/>
          </cell>
          <cell r="H75" t="str">
            <v>New Tariff 10</v>
          </cell>
          <cell r="I75" t="str">
            <v/>
          </cell>
          <cell r="O75" t="str">
            <v>New Tariff 10</v>
          </cell>
          <cell r="P75" t="str">
            <v/>
          </cell>
          <cell r="V75">
            <v>0</v>
          </cell>
          <cell r="W75" t="b">
            <v>1</v>
          </cell>
        </row>
        <row r="76">
          <cell r="B76" t="str">
            <v>New Tariff 11</v>
          </cell>
          <cell r="C76" t="str">
            <v/>
          </cell>
          <cell r="H76" t="str">
            <v>New Tariff 11</v>
          </cell>
          <cell r="I76" t="str">
            <v/>
          </cell>
          <cell r="O76" t="str">
            <v>New Tariff 11</v>
          </cell>
          <cell r="P76" t="str">
            <v/>
          </cell>
          <cell r="V76">
            <v>0</v>
          </cell>
          <cell r="W76" t="b">
            <v>1</v>
          </cell>
        </row>
        <row r="77">
          <cell r="B77" t="str">
            <v>Non-Residential Two Rate 7d</v>
          </cell>
          <cell r="C77" t="str">
            <v>ND3</v>
          </cell>
          <cell r="H77" t="str">
            <v>Non-Residential Two Rate 7d</v>
          </cell>
          <cell r="I77" t="str">
            <v>ND3</v>
          </cell>
          <cell r="O77" t="str">
            <v>Non-Residential Two Rate 7d</v>
          </cell>
          <cell r="P77" t="str">
            <v>ND3</v>
          </cell>
          <cell r="V77">
            <v>18</v>
          </cell>
          <cell r="W77" t="b">
            <v>1</v>
          </cell>
        </row>
        <row r="78">
          <cell r="B78" t="str">
            <v>New Tariff  1</v>
          </cell>
          <cell r="C78" t="str">
            <v/>
          </cell>
          <cell r="H78" t="str">
            <v>New Tariff  1</v>
          </cell>
          <cell r="I78" t="str">
            <v/>
          </cell>
          <cell r="O78" t="str">
            <v>New Tariff  1</v>
          </cell>
          <cell r="P78" t="str">
            <v/>
          </cell>
          <cell r="V78">
            <v>0</v>
          </cell>
          <cell r="W78" t="b">
            <v>1</v>
          </cell>
        </row>
        <row r="79">
          <cell r="B79" t="str">
            <v>New Tariff  2</v>
          </cell>
          <cell r="C79" t="str">
            <v/>
          </cell>
          <cell r="H79" t="str">
            <v>New Tariff  2</v>
          </cell>
          <cell r="I79" t="str">
            <v/>
          </cell>
          <cell r="O79" t="str">
            <v>New Tariff  2</v>
          </cell>
          <cell r="P79" t="str">
            <v/>
          </cell>
          <cell r="V79">
            <v>0</v>
          </cell>
          <cell r="W79" t="b">
            <v>1</v>
          </cell>
        </row>
        <row r="80">
          <cell r="B80" t="str">
            <v>New Tariff  3</v>
          </cell>
          <cell r="C80" t="str">
            <v/>
          </cell>
          <cell r="H80" t="str">
            <v>New Tariff  3</v>
          </cell>
          <cell r="I80" t="str">
            <v/>
          </cell>
          <cell r="O80" t="str">
            <v>New Tariff  3</v>
          </cell>
          <cell r="P80" t="str">
            <v/>
          </cell>
          <cell r="V80">
            <v>0</v>
          </cell>
          <cell r="W80" t="b">
            <v>1</v>
          </cell>
        </row>
        <row r="81">
          <cell r="B81" t="str">
            <v>New Tariff  4</v>
          </cell>
          <cell r="C81" t="str">
            <v/>
          </cell>
          <cell r="H81" t="str">
            <v>New Tariff  4</v>
          </cell>
          <cell r="I81" t="str">
            <v/>
          </cell>
          <cell r="O81" t="str">
            <v>New Tariff  4</v>
          </cell>
          <cell r="P81" t="str">
            <v/>
          </cell>
          <cell r="V81">
            <v>0</v>
          </cell>
          <cell r="W81" t="b">
            <v>1</v>
          </cell>
        </row>
        <row r="82">
          <cell r="B82" t="str">
            <v>New Tariff  5</v>
          </cell>
          <cell r="C82" t="str">
            <v/>
          </cell>
          <cell r="H82" t="str">
            <v>New Tariff  5</v>
          </cell>
          <cell r="I82" t="str">
            <v/>
          </cell>
          <cell r="O82" t="str">
            <v>New Tariff  5</v>
          </cell>
          <cell r="P82" t="str">
            <v/>
          </cell>
          <cell r="V82">
            <v>0</v>
          </cell>
          <cell r="W82" t="b">
            <v>1</v>
          </cell>
        </row>
        <row r="83">
          <cell r="B83" t="str">
            <v>New Tariff  6</v>
          </cell>
          <cell r="C83" t="str">
            <v/>
          </cell>
          <cell r="H83" t="str">
            <v>New Tariff  6</v>
          </cell>
          <cell r="I83" t="str">
            <v/>
          </cell>
          <cell r="O83" t="str">
            <v>New Tariff  6</v>
          </cell>
          <cell r="P83" t="str">
            <v/>
          </cell>
          <cell r="V83">
            <v>0</v>
          </cell>
          <cell r="W83" t="b">
            <v>1</v>
          </cell>
        </row>
        <row r="84">
          <cell r="B84" t="str">
            <v>New Tariff  7</v>
          </cell>
          <cell r="C84" t="str">
            <v/>
          </cell>
          <cell r="H84" t="str">
            <v>New Tariff  7</v>
          </cell>
          <cell r="I84" t="str">
            <v/>
          </cell>
          <cell r="O84" t="str">
            <v>New Tariff  7</v>
          </cell>
          <cell r="P84" t="str">
            <v/>
          </cell>
          <cell r="V84">
            <v>0</v>
          </cell>
          <cell r="W84" t="b">
            <v>1</v>
          </cell>
        </row>
        <row r="85">
          <cell r="B85" t="str">
            <v>New Tariff  8</v>
          </cell>
          <cell r="C85" t="str">
            <v/>
          </cell>
          <cell r="H85" t="str">
            <v>New Tariff  8</v>
          </cell>
          <cell r="I85" t="str">
            <v/>
          </cell>
          <cell r="O85" t="str">
            <v>New Tariff  8</v>
          </cell>
          <cell r="P85" t="str">
            <v/>
          </cell>
          <cell r="V85">
            <v>0</v>
          </cell>
          <cell r="W85" t="b">
            <v>1</v>
          </cell>
        </row>
        <row r="86">
          <cell r="B86" t="str">
            <v>New Tariff  9</v>
          </cell>
          <cell r="C86" t="str">
            <v/>
          </cell>
          <cell r="H86" t="str">
            <v>New Tariff  9</v>
          </cell>
          <cell r="I86" t="str">
            <v/>
          </cell>
          <cell r="O86" t="str">
            <v>New Tariff  9</v>
          </cell>
          <cell r="P86" t="str">
            <v/>
          </cell>
          <cell r="V86">
            <v>0</v>
          </cell>
          <cell r="W86" t="b">
            <v>1</v>
          </cell>
        </row>
        <row r="87">
          <cell r="B87" t="str">
            <v>New Tariff  10</v>
          </cell>
          <cell r="C87" t="str">
            <v/>
          </cell>
          <cell r="H87" t="str">
            <v>New Tariff  10</v>
          </cell>
          <cell r="I87" t="str">
            <v/>
          </cell>
          <cell r="O87" t="str">
            <v>New Tariff  10</v>
          </cell>
          <cell r="P87" t="str">
            <v/>
          </cell>
          <cell r="V87">
            <v>0</v>
          </cell>
          <cell r="W87" t="b">
            <v>1</v>
          </cell>
        </row>
        <row r="88">
          <cell r="B88" t="str">
            <v>New Tariff  11</v>
          </cell>
          <cell r="C88" t="str">
            <v/>
          </cell>
          <cell r="H88" t="str">
            <v>New Tariff  11</v>
          </cell>
          <cell r="I88" t="str">
            <v/>
          </cell>
          <cell r="O88" t="str">
            <v>New Tariff  11</v>
          </cell>
          <cell r="P88" t="str">
            <v/>
          </cell>
          <cell r="V88">
            <v>0</v>
          </cell>
          <cell r="W88" t="b">
            <v>1</v>
          </cell>
        </row>
        <row r="89">
          <cell r="B89" t="str">
            <v>Unmetered Supplies</v>
          </cell>
          <cell r="C89" t="str">
            <v>PL2</v>
          </cell>
          <cell r="H89" t="str">
            <v>Unmetered supplies</v>
          </cell>
          <cell r="I89" t="str">
            <v>PL2</v>
          </cell>
          <cell r="O89" t="str">
            <v>Unmetered supplies</v>
          </cell>
          <cell r="P89" t="str">
            <v>PL2</v>
          </cell>
          <cell r="V89">
            <v>19</v>
          </cell>
          <cell r="W89" t="b">
            <v>1</v>
          </cell>
        </row>
        <row r="90">
          <cell r="B90" t="str">
            <v>New Tariff 1</v>
          </cell>
          <cell r="C90" t="str">
            <v/>
          </cell>
          <cell r="H90" t="str">
            <v>New Tariff 1</v>
          </cell>
          <cell r="I90" t="str">
            <v/>
          </cell>
          <cell r="O90" t="str">
            <v>New Tariff 1</v>
          </cell>
          <cell r="V90">
            <v>0</v>
          </cell>
          <cell r="W90" t="b">
            <v>1</v>
          </cell>
        </row>
        <row r="91">
          <cell r="B91" t="str">
            <v>New Tariff 2</v>
          </cell>
          <cell r="C91" t="str">
            <v/>
          </cell>
          <cell r="H91" t="str">
            <v>New Tariff 2</v>
          </cell>
          <cell r="I91" t="str">
            <v/>
          </cell>
          <cell r="O91" t="str">
            <v>New Tariff 2</v>
          </cell>
          <cell r="P91" t="str">
            <v/>
          </cell>
          <cell r="V91">
            <v>0</v>
          </cell>
          <cell r="W91" t="b">
            <v>1</v>
          </cell>
        </row>
        <row r="92">
          <cell r="B92" t="str">
            <v>Large Low Voltage Demand (kVa)</v>
          </cell>
          <cell r="C92" t="str">
            <v>DLk</v>
          </cell>
          <cell r="H92" t="str">
            <v>Large Low Voltage Demand (kVa)</v>
          </cell>
          <cell r="I92" t="str">
            <v>DLk</v>
          </cell>
          <cell r="O92" t="str">
            <v>New Tariff 3</v>
          </cell>
          <cell r="P92" t="str">
            <v>DLk</v>
          </cell>
          <cell r="V92">
            <v>20</v>
          </cell>
          <cell r="W92" t="b">
            <v>1</v>
          </cell>
          <cell r="X92">
            <v>310</v>
          </cell>
        </row>
        <row r="93">
          <cell r="B93" t="str">
            <v>Large Low Voltage Demand Docklands (kVa)</v>
          </cell>
          <cell r="C93" t="str">
            <v>DLDKk</v>
          </cell>
          <cell r="H93" t="str">
            <v>Large Low Voltage Demand Docklands (kVa)</v>
          </cell>
          <cell r="I93" t="str">
            <v>DLDKk</v>
          </cell>
          <cell r="O93" t="str">
            <v>New Tariff 4</v>
          </cell>
          <cell r="P93" t="str">
            <v>DLDKk</v>
          </cell>
          <cell r="V93">
            <v>21</v>
          </cell>
          <cell r="W93" t="b">
            <v>1</v>
          </cell>
          <cell r="X93">
            <v>310</v>
          </cell>
        </row>
        <row r="94">
          <cell r="B94" t="str">
            <v>Large Low Voltage Demand CXX (kVa)</v>
          </cell>
          <cell r="C94" t="str">
            <v>DLCXXk</v>
          </cell>
          <cell r="H94" t="str">
            <v>Large Low Voltage Demand CXX (kVa)</v>
          </cell>
          <cell r="I94" t="str">
            <v>DLCXXk</v>
          </cell>
          <cell r="O94" t="str">
            <v>New Tariff 5</v>
          </cell>
          <cell r="P94" t="str">
            <v>DLCXXk</v>
          </cell>
          <cell r="V94">
            <v>22</v>
          </cell>
          <cell r="W94" t="b">
            <v>1</v>
          </cell>
          <cell r="X94">
            <v>150</v>
          </cell>
        </row>
        <row r="95">
          <cell r="B95" t="str">
            <v>New Tariff 6</v>
          </cell>
          <cell r="C95" t="str">
            <v/>
          </cell>
          <cell r="H95" t="str">
            <v>New Tariff 6</v>
          </cell>
          <cell r="I95" t="str">
            <v/>
          </cell>
          <cell r="O95" t="str">
            <v>New Tariff 6</v>
          </cell>
          <cell r="P95" t="str">
            <v/>
          </cell>
          <cell r="V95">
            <v>0</v>
          </cell>
          <cell r="W95" t="b">
            <v>1</v>
          </cell>
        </row>
        <row r="96">
          <cell r="B96" t="str">
            <v>New Tariff 7</v>
          </cell>
          <cell r="C96" t="str">
            <v/>
          </cell>
          <cell r="H96" t="str">
            <v>New Tariff 7</v>
          </cell>
          <cell r="I96" t="str">
            <v/>
          </cell>
          <cell r="O96" t="str">
            <v>New Tariff 7</v>
          </cell>
          <cell r="P96" t="str">
            <v/>
          </cell>
          <cell r="V96">
            <v>0</v>
          </cell>
          <cell r="W96" t="b">
            <v>1</v>
          </cell>
        </row>
        <row r="97">
          <cell r="B97" t="str">
            <v>New Tariff 8</v>
          </cell>
          <cell r="C97" t="str">
            <v/>
          </cell>
          <cell r="H97" t="str">
            <v>New Tariff 8</v>
          </cell>
          <cell r="I97" t="str">
            <v/>
          </cell>
          <cell r="O97" t="str">
            <v>New Tariff 8</v>
          </cell>
          <cell r="P97" t="str">
            <v/>
          </cell>
          <cell r="V97">
            <v>0</v>
          </cell>
          <cell r="W97" t="b">
            <v>1</v>
          </cell>
        </row>
        <row r="98">
          <cell r="B98" t="str">
            <v>New Tariff 9</v>
          </cell>
          <cell r="C98" t="str">
            <v/>
          </cell>
          <cell r="H98" t="str">
            <v>New Tariff 9</v>
          </cell>
          <cell r="I98" t="str">
            <v/>
          </cell>
          <cell r="O98" t="str">
            <v>New Tariff 9</v>
          </cell>
          <cell r="P98" t="str">
            <v/>
          </cell>
          <cell r="V98">
            <v>0</v>
          </cell>
          <cell r="W98" t="b">
            <v>1</v>
          </cell>
        </row>
        <row r="99">
          <cell r="B99" t="str">
            <v>New Tariff 10</v>
          </cell>
          <cell r="C99" t="str">
            <v/>
          </cell>
          <cell r="H99" t="str">
            <v>New Tariff 10</v>
          </cell>
          <cell r="I99" t="str">
            <v/>
          </cell>
          <cell r="O99" t="str">
            <v>New Tariff 10</v>
          </cell>
          <cell r="P99" t="str">
            <v/>
          </cell>
          <cell r="V99">
            <v>0</v>
          </cell>
          <cell r="W99" t="b">
            <v>1</v>
          </cell>
        </row>
        <row r="100">
          <cell r="B100" t="str">
            <v>New Tariff 11</v>
          </cell>
          <cell r="C100" t="str">
            <v/>
          </cell>
          <cell r="H100" t="str">
            <v>New Tariff 11</v>
          </cell>
          <cell r="I100" t="str">
            <v/>
          </cell>
          <cell r="O100" t="str">
            <v>New Tariff 11</v>
          </cell>
          <cell r="P100" t="str">
            <v/>
          </cell>
          <cell r="V100">
            <v>0</v>
          </cell>
          <cell r="W100" t="b">
            <v>1</v>
          </cell>
        </row>
        <row r="101">
          <cell r="B101" t="str">
            <v>Large Low Voltage Demand</v>
          </cell>
          <cell r="C101" t="str">
            <v>DL</v>
          </cell>
          <cell r="H101" t="str">
            <v>Large Low Voltage Demand</v>
          </cell>
          <cell r="I101" t="str">
            <v>DL</v>
          </cell>
          <cell r="O101" t="str">
            <v>Large Low Voltage Demand</v>
          </cell>
          <cell r="P101" t="str">
            <v>DL</v>
          </cell>
          <cell r="V101">
            <v>23</v>
          </cell>
          <cell r="W101" t="b">
            <v>1</v>
          </cell>
          <cell r="X101">
            <v>250</v>
          </cell>
        </row>
        <row r="102">
          <cell r="B102" t="str">
            <v>Large Low Voltage Demand A</v>
          </cell>
          <cell r="C102" t="str">
            <v>DL.A</v>
          </cell>
          <cell r="H102" t="str">
            <v>Large Low Voltage Demand A</v>
          </cell>
          <cell r="I102" t="str">
            <v>DL.A</v>
          </cell>
          <cell r="O102" t="str">
            <v>Large Low Voltage Demand A</v>
          </cell>
          <cell r="P102" t="str">
            <v>DL.A</v>
          </cell>
          <cell r="V102">
            <v>24</v>
          </cell>
          <cell r="W102" t="b">
            <v>1</v>
          </cell>
          <cell r="X102">
            <v>250</v>
          </cell>
        </row>
        <row r="103">
          <cell r="B103" t="str">
            <v>Large Low Voltage Demand C</v>
          </cell>
          <cell r="C103" t="str">
            <v>DL.C</v>
          </cell>
          <cell r="H103" t="str">
            <v>Large Low Voltage Demand C</v>
          </cell>
          <cell r="I103" t="str">
            <v>DL.C</v>
          </cell>
          <cell r="O103" t="str">
            <v>Large Low Voltage Demand C</v>
          </cell>
          <cell r="P103" t="str">
            <v>DL.C</v>
          </cell>
          <cell r="V103">
            <v>25</v>
          </cell>
          <cell r="W103" t="b">
            <v>1</v>
          </cell>
          <cell r="X103">
            <v>250</v>
          </cell>
        </row>
        <row r="104">
          <cell r="B104" t="str">
            <v>Large Low Voltage Demand S</v>
          </cell>
          <cell r="C104" t="str">
            <v>DL.S</v>
          </cell>
          <cell r="H104" t="str">
            <v>Large Low Voltage Demand S</v>
          </cell>
          <cell r="I104" t="str">
            <v>DL.S</v>
          </cell>
          <cell r="O104" t="str">
            <v>Large Low Voltage Demand S</v>
          </cell>
          <cell r="P104" t="str">
            <v>DL.S</v>
          </cell>
          <cell r="V104">
            <v>26</v>
          </cell>
          <cell r="W104" t="b">
            <v>1</v>
          </cell>
          <cell r="X104">
            <v>120</v>
          </cell>
        </row>
        <row r="105">
          <cell r="B105" t="str">
            <v>Large Low Voltage Demand Docklands</v>
          </cell>
          <cell r="C105" t="str">
            <v>DL.DK</v>
          </cell>
          <cell r="H105" t="str">
            <v>Large Low Voltage Demand Docklands</v>
          </cell>
          <cell r="I105" t="str">
            <v>DL.DK</v>
          </cell>
          <cell r="O105" t="str">
            <v>Large Low Voltage Demand Docklands</v>
          </cell>
          <cell r="P105" t="str">
            <v>DL.DK</v>
          </cell>
          <cell r="V105">
            <v>27</v>
          </cell>
          <cell r="W105" t="b">
            <v>1</v>
          </cell>
          <cell r="X105">
            <v>120</v>
          </cell>
        </row>
        <row r="106">
          <cell r="B106" t="str">
            <v>Large Low Voltage Demand CXX</v>
          </cell>
          <cell r="C106" t="str">
            <v>DL.CXX</v>
          </cell>
          <cell r="H106" t="str">
            <v>Large Low Voltage Demand CXX</v>
          </cell>
          <cell r="I106" t="str">
            <v>DL.CXX</v>
          </cell>
          <cell r="O106" t="str">
            <v>Large Low Voltage Demand CXX</v>
          </cell>
          <cell r="P106" t="str">
            <v>DL.CXX</v>
          </cell>
          <cell r="V106">
            <v>28</v>
          </cell>
          <cell r="W106" t="b">
            <v>1</v>
          </cell>
          <cell r="X106">
            <v>120</v>
          </cell>
        </row>
        <row r="107">
          <cell r="B107" t="str">
            <v>Large Low Voltage Demand EN.R</v>
          </cell>
          <cell r="C107" t="str">
            <v>DL.R</v>
          </cell>
          <cell r="H107" t="str">
            <v>Large Low Voltage Demand EN.R</v>
          </cell>
          <cell r="I107" t="str">
            <v>DL.R</v>
          </cell>
          <cell r="O107" t="str">
            <v>New Tariff 6</v>
          </cell>
          <cell r="P107" t="str">
            <v>DL.R</v>
          </cell>
          <cell r="V107">
            <v>29</v>
          </cell>
          <cell r="W107" t="b">
            <v>1</v>
          </cell>
          <cell r="X107">
            <v>250</v>
          </cell>
        </row>
        <row r="108">
          <cell r="B108" t="str">
            <v>Large Low Voltage Demand EN.NR</v>
          </cell>
          <cell r="C108" t="str">
            <v>DL.NR</v>
          </cell>
          <cell r="H108" t="str">
            <v>Large Low Voltage Demand EN.NR</v>
          </cell>
          <cell r="I108" t="str">
            <v>DL.NR</v>
          </cell>
          <cell r="O108" t="str">
            <v>Large Low Voltage Demand EN.NR</v>
          </cell>
          <cell r="P108" t="str">
            <v>DL.N'R</v>
          </cell>
          <cell r="V108">
            <v>30</v>
          </cell>
          <cell r="W108" t="b">
            <v>1</v>
          </cell>
          <cell r="X108">
            <v>250</v>
          </cell>
        </row>
        <row r="109">
          <cell r="B109" t="str">
            <v>Large Low Voltage Demand EN.RCXX</v>
          </cell>
          <cell r="C109" t="str">
            <v>DL.CXXR</v>
          </cell>
          <cell r="H109" t="str">
            <v>Large Low Voltage Demand EN.R CXX</v>
          </cell>
          <cell r="I109" t="str">
            <v>DL.CXXR</v>
          </cell>
          <cell r="O109" t="str">
            <v>New Tariff 8</v>
          </cell>
          <cell r="P109" t="str">
            <v>DL.CXXR</v>
          </cell>
          <cell r="V109">
            <v>31</v>
          </cell>
          <cell r="W109" t="b">
            <v>1</v>
          </cell>
          <cell r="X109">
            <v>120</v>
          </cell>
        </row>
        <row r="110">
          <cell r="B110" t="str">
            <v>Large Low Voltage Demand EN.NRCXX</v>
          </cell>
          <cell r="C110" t="str">
            <v>DL.CXXNR</v>
          </cell>
          <cell r="H110" t="str">
            <v>Large Low Voltage Demand EN.NR CXX</v>
          </cell>
          <cell r="I110" t="str">
            <v>DL.CXXNR</v>
          </cell>
          <cell r="O110" t="str">
            <v>New Tariff 9</v>
          </cell>
          <cell r="P110" t="str">
            <v>DL.CXXNR</v>
          </cell>
          <cell r="V110">
            <v>32</v>
          </cell>
          <cell r="W110" t="b">
            <v>1</v>
          </cell>
          <cell r="X110">
            <v>120</v>
          </cell>
        </row>
        <row r="111">
          <cell r="B111" t="str">
            <v>New Tariff 10</v>
          </cell>
          <cell r="H111" t="str">
            <v>New Tariff 10</v>
          </cell>
          <cell r="I111" t="str">
            <v/>
          </cell>
          <cell r="O111" t="str">
            <v>New Tariff 10</v>
          </cell>
          <cell r="V111">
            <v>0</v>
          </cell>
          <cell r="W111" t="b">
            <v>1</v>
          </cell>
        </row>
        <row r="112">
          <cell r="B112" t="str">
            <v>New Tariff 11</v>
          </cell>
          <cell r="C112" t="str">
            <v/>
          </cell>
          <cell r="H112" t="str">
            <v>New Tariff 11</v>
          </cell>
          <cell r="I112" t="str">
            <v/>
          </cell>
          <cell r="O112" t="str">
            <v>New Tariff 11</v>
          </cell>
          <cell r="P112" t="str">
            <v/>
          </cell>
          <cell r="V112">
            <v>0</v>
          </cell>
          <cell r="W112" t="b">
            <v>1</v>
          </cell>
        </row>
        <row r="113">
          <cell r="B113" t="str">
            <v>High Voltage Demand</v>
          </cell>
          <cell r="C113" t="str">
            <v>DH</v>
          </cell>
          <cell r="H113" t="str">
            <v>High Voltage Demand</v>
          </cell>
          <cell r="I113" t="str">
            <v>DH</v>
          </cell>
          <cell r="O113" t="str">
            <v>High Voltage Demand</v>
          </cell>
          <cell r="P113" t="str">
            <v>DH</v>
          </cell>
          <cell r="V113">
            <v>33</v>
          </cell>
          <cell r="W113" t="b">
            <v>1</v>
          </cell>
          <cell r="X113">
            <v>1000</v>
          </cell>
        </row>
        <row r="114">
          <cell r="B114" t="str">
            <v>High Voltage Demand A</v>
          </cell>
          <cell r="C114" t="str">
            <v>DH.A</v>
          </cell>
          <cell r="H114" t="str">
            <v>High Voltage Demand A</v>
          </cell>
          <cell r="I114" t="str">
            <v>DH.A</v>
          </cell>
          <cell r="O114" t="str">
            <v>High Voltage Demand A</v>
          </cell>
          <cell r="P114" t="str">
            <v>DH.A</v>
          </cell>
          <cell r="V114">
            <v>34</v>
          </cell>
          <cell r="W114" t="b">
            <v>1</v>
          </cell>
          <cell r="X114">
            <v>1000</v>
          </cell>
        </row>
        <row r="115">
          <cell r="B115" t="str">
            <v>High Voltage Demand C</v>
          </cell>
          <cell r="C115" t="str">
            <v>DH.C</v>
          </cell>
          <cell r="H115" t="str">
            <v>High Voltage Demand C</v>
          </cell>
          <cell r="I115" t="str">
            <v>DH.C</v>
          </cell>
          <cell r="O115" t="str">
            <v>High Voltage Demand C</v>
          </cell>
          <cell r="P115" t="str">
            <v>DH.C</v>
          </cell>
          <cell r="V115">
            <v>35</v>
          </cell>
          <cell r="W115" t="b">
            <v>1</v>
          </cell>
          <cell r="X115">
            <v>1000</v>
          </cell>
        </row>
        <row r="116">
          <cell r="B116" t="str">
            <v>High Voltage Demand D1</v>
          </cell>
          <cell r="C116" t="str">
            <v>DH.D1</v>
          </cell>
          <cell r="H116" t="str">
            <v>High Voltage Demand D1</v>
          </cell>
          <cell r="I116" t="str">
            <v>DH.D1</v>
          </cell>
          <cell r="O116" t="str">
            <v>High Voltage Demand D1</v>
          </cell>
          <cell r="P116" t="str">
            <v>DH.D1</v>
          </cell>
          <cell r="V116">
            <v>36</v>
          </cell>
          <cell r="W116" t="b">
            <v>1</v>
          </cell>
          <cell r="X116">
            <v>20000</v>
          </cell>
        </row>
        <row r="117">
          <cell r="B117" t="str">
            <v>High Voltage Demand D2</v>
          </cell>
          <cell r="C117" t="str">
            <v>DH.D2</v>
          </cell>
          <cell r="H117" t="str">
            <v>High Voltage Demand D2</v>
          </cell>
          <cell r="I117" t="str">
            <v>DH.D2</v>
          </cell>
          <cell r="O117" t="str">
            <v>High Voltage Demand D2</v>
          </cell>
          <cell r="P117" t="str">
            <v>DH.D2</v>
          </cell>
          <cell r="V117">
            <v>37</v>
          </cell>
          <cell r="W117" t="b">
            <v>1</v>
          </cell>
          <cell r="X117">
            <v>8000</v>
          </cell>
        </row>
        <row r="118">
          <cell r="B118" t="str">
            <v>High Voltage Demand Docklands</v>
          </cell>
          <cell r="C118" t="str">
            <v>DH.DK</v>
          </cell>
          <cell r="H118" t="str">
            <v>High Voltage Demand Docklands</v>
          </cell>
          <cell r="I118" t="str">
            <v>DH.DK</v>
          </cell>
          <cell r="O118" t="str">
            <v>High Voltage Demand Docklands</v>
          </cell>
          <cell r="P118" t="str">
            <v>DH.DK</v>
          </cell>
          <cell r="V118">
            <v>38</v>
          </cell>
          <cell r="W118" t="b">
            <v>1</v>
          </cell>
          <cell r="X118">
            <v>1000</v>
          </cell>
        </row>
        <row r="119">
          <cell r="B119" t="str">
            <v>High Voltage Demand D3</v>
          </cell>
          <cell r="C119" t="str">
            <v>DH.D3</v>
          </cell>
          <cell r="H119" t="str">
            <v>High Voltage Demand D3</v>
          </cell>
          <cell r="I119" t="str">
            <v>DH.D3</v>
          </cell>
          <cell r="O119" t="str">
            <v>High Voltage Demand D3</v>
          </cell>
          <cell r="P119" t="str">
            <v>DH.D3</v>
          </cell>
          <cell r="V119">
            <v>39</v>
          </cell>
          <cell r="W119" t="b">
            <v>1</v>
          </cell>
          <cell r="X119">
            <v>10000</v>
          </cell>
        </row>
        <row r="120">
          <cell r="B120" t="str">
            <v>High Voltage Demand D4</v>
          </cell>
          <cell r="C120" t="str">
            <v>DH.D4</v>
          </cell>
          <cell r="H120" t="str">
            <v>High Voltage Demand D4</v>
          </cell>
          <cell r="I120" t="str">
            <v>DH.D4</v>
          </cell>
          <cell r="O120" t="str">
            <v>High Voltage Demand D4</v>
          </cell>
          <cell r="P120" t="str">
            <v>DH.D4</v>
          </cell>
          <cell r="V120">
            <v>40</v>
          </cell>
          <cell r="W120" t="b">
            <v>1</v>
          </cell>
          <cell r="X120">
            <v>11000</v>
          </cell>
        </row>
        <row r="121">
          <cell r="B121" t="str">
            <v>High Voltage Demand D5</v>
          </cell>
          <cell r="C121" t="str">
            <v>DH.D5</v>
          </cell>
          <cell r="H121" t="str">
            <v>High Voltage Demand D5</v>
          </cell>
          <cell r="I121" t="str">
            <v>DH.D5</v>
          </cell>
          <cell r="O121" t="str">
            <v>New Tariff 8</v>
          </cell>
          <cell r="P121" t="str">
            <v>DH.D5</v>
          </cell>
          <cell r="V121">
            <v>0</v>
          </cell>
          <cell r="W121" t="b">
            <v>1</v>
          </cell>
          <cell r="X121">
            <v>12000</v>
          </cell>
        </row>
        <row r="122">
          <cell r="B122" t="str">
            <v>High Voltage Demand EN.R</v>
          </cell>
          <cell r="C122" t="str">
            <v>DH.R</v>
          </cell>
          <cell r="H122" t="str">
            <v>High Voltage Demand EN.R</v>
          </cell>
          <cell r="I122" t="str">
            <v>DH.R</v>
          </cell>
          <cell r="O122" t="str">
            <v>New Tariff 9</v>
          </cell>
          <cell r="P122" t="str">
            <v>DH.R</v>
          </cell>
          <cell r="V122">
            <v>0</v>
          </cell>
          <cell r="W122" t="b">
            <v>1</v>
          </cell>
          <cell r="X122">
            <v>1000</v>
          </cell>
        </row>
        <row r="123">
          <cell r="B123" t="str">
            <v>High Voltage Demand EN.NR</v>
          </cell>
          <cell r="C123" t="str">
            <v>DH.NR</v>
          </cell>
          <cell r="H123" t="str">
            <v>High Voltage Demand EN.NR</v>
          </cell>
          <cell r="I123" t="str">
            <v>DH.NR</v>
          </cell>
          <cell r="O123" t="str">
            <v>New Tariff 10</v>
          </cell>
          <cell r="P123" t="str">
            <v>DH.NR</v>
          </cell>
          <cell r="V123">
            <v>0</v>
          </cell>
          <cell r="W123" t="b">
            <v>1</v>
          </cell>
          <cell r="X123">
            <v>1000</v>
          </cell>
        </row>
        <row r="124">
          <cell r="B124" t="str">
            <v>New Tariff 11</v>
          </cell>
          <cell r="C124" t="str">
            <v/>
          </cell>
          <cell r="H124" t="str">
            <v>New Tariff 11</v>
          </cell>
          <cell r="I124" t="str">
            <v/>
          </cell>
          <cell r="O124" t="str">
            <v>New Tariff 11</v>
          </cell>
          <cell r="P124" t="str">
            <v/>
          </cell>
          <cell r="V124">
            <v>0</v>
          </cell>
          <cell r="W124" t="b">
            <v>1</v>
          </cell>
        </row>
        <row r="125">
          <cell r="B125" t="str">
            <v>New Tariff 1</v>
          </cell>
          <cell r="C125" t="str">
            <v/>
          </cell>
          <cell r="H125" t="str">
            <v>New Tariff 1</v>
          </cell>
          <cell r="I125" t="str">
            <v/>
          </cell>
          <cell r="O125" t="str">
            <v>New Tariff 1</v>
          </cell>
          <cell r="P125" t="str">
            <v/>
          </cell>
          <cell r="V125">
            <v>0</v>
          </cell>
          <cell r="W125" t="b">
            <v>1</v>
          </cell>
        </row>
        <row r="126">
          <cell r="B126" t="str">
            <v>New Tariff 2</v>
          </cell>
          <cell r="C126" t="str">
            <v/>
          </cell>
          <cell r="H126" t="str">
            <v>New Tariff 2</v>
          </cell>
          <cell r="I126" t="str">
            <v/>
          </cell>
          <cell r="O126" t="str">
            <v>New Tariff 2</v>
          </cell>
          <cell r="P126" t="str">
            <v/>
          </cell>
          <cell r="V126">
            <v>0</v>
          </cell>
          <cell r="W126" t="b">
            <v>1</v>
          </cell>
        </row>
        <row r="127">
          <cell r="B127" t="str">
            <v>High Voltage Demand (kVa)</v>
          </cell>
          <cell r="C127" t="str">
            <v>DHk</v>
          </cell>
          <cell r="H127" t="str">
            <v>High Voltage Demand (kVa)</v>
          </cell>
          <cell r="I127" t="str">
            <v>DHk</v>
          </cell>
          <cell r="O127" t="str">
            <v>New Tariff 3</v>
          </cell>
          <cell r="P127" t="str">
            <v>DHk</v>
          </cell>
          <cell r="V127">
            <v>41</v>
          </cell>
          <cell r="W127" t="b">
            <v>1</v>
          </cell>
          <cell r="X127">
            <v>1100</v>
          </cell>
        </row>
        <row r="128">
          <cell r="B128" t="str">
            <v>High Voltage Demand Docklands (kVa)</v>
          </cell>
          <cell r="C128" t="str">
            <v>DHDKk</v>
          </cell>
          <cell r="H128" t="str">
            <v>High Voltage Demand Docklands (kVa)</v>
          </cell>
          <cell r="I128" t="str">
            <v>DHDKk</v>
          </cell>
          <cell r="O128" t="str">
            <v>New Tariff 4</v>
          </cell>
          <cell r="P128" t="str">
            <v>DHDKk</v>
          </cell>
          <cell r="V128">
            <v>42</v>
          </cell>
          <cell r="W128" t="b">
            <v>1</v>
          </cell>
          <cell r="X128">
            <v>1100</v>
          </cell>
        </row>
        <row r="129">
          <cell r="B129" t="str">
            <v>New Tariff 5</v>
          </cell>
          <cell r="C129" t="str">
            <v/>
          </cell>
          <cell r="H129" t="str">
            <v>New Tariff 5</v>
          </cell>
          <cell r="I129" t="str">
            <v/>
          </cell>
          <cell r="O129" t="str">
            <v>New Tariff 5</v>
          </cell>
          <cell r="P129" t="str">
            <v/>
          </cell>
          <cell r="V129">
            <v>0</v>
          </cell>
          <cell r="W129" t="b">
            <v>1</v>
          </cell>
        </row>
        <row r="130">
          <cell r="B130" t="str">
            <v>New Tariff 6</v>
          </cell>
          <cell r="C130" t="str">
            <v/>
          </cell>
          <cell r="H130" t="str">
            <v>New Tariff 6</v>
          </cell>
          <cell r="I130" t="str">
            <v/>
          </cell>
          <cell r="O130" t="str">
            <v>New Tariff 6</v>
          </cell>
          <cell r="P130" t="str">
            <v/>
          </cell>
          <cell r="V130">
            <v>0</v>
          </cell>
          <cell r="W130" t="b">
            <v>1</v>
          </cell>
        </row>
        <row r="131">
          <cell r="B131" t="str">
            <v>New Tariff 7</v>
          </cell>
          <cell r="C131" t="str">
            <v/>
          </cell>
          <cell r="H131" t="str">
            <v>New Tariff 7</v>
          </cell>
          <cell r="I131" t="str">
            <v/>
          </cell>
          <cell r="O131" t="str">
            <v>New Tariff 7</v>
          </cell>
          <cell r="P131" t="str">
            <v/>
          </cell>
          <cell r="V131">
            <v>0</v>
          </cell>
          <cell r="W131" t="b">
            <v>1</v>
          </cell>
        </row>
        <row r="132">
          <cell r="B132" t="str">
            <v>New Tariff 8</v>
          </cell>
          <cell r="C132" t="str">
            <v/>
          </cell>
          <cell r="H132" t="str">
            <v>New Tariff 8</v>
          </cell>
          <cell r="I132" t="str">
            <v/>
          </cell>
          <cell r="O132" t="str">
            <v>New Tariff 8</v>
          </cell>
          <cell r="P132" t="str">
            <v/>
          </cell>
          <cell r="V132">
            <v>0</v>
          </cell>
          <cell r="W132" t="b">
            <v>1</v>
          </cell>
        </row>
        <row r="133">
          <cell r="B133" t="str">
            <v>New Tariff 9</v>
          </cell>
          <cell r="C133" t="str">
            <v/>
          </cell>
          <cell r="H133" t="str">
            <v>New Tariff 9</v>
          </cell>
          <cell r="I133" t="str">
            <v/>
          </cell>
          <cell r="O133" t="str">
            <v>New Tariff 9</v>
          </cell>
          <cell r="P133" t="str">
            <v/>
          </cell>
          <cell r="V133">
            <v>0</v>
          </cell>
          <cell r="W133" t="b">
            <v>1</v>
          </cell>
        </row>
        <row r="134">
          <cell r="B134" t="str">
            <v>New Tariff 10</v>
          </cell>
          <cell r="C134" t="str">
            <v/>
          </cell>
          <cell r="H134" t="str">
            <v>New Tariff 10</v>
          </cell>
          <cell r="I134" t="str">
            <v/>
          </cell>
          <cell r="O134" t="str">
            <v>New Tariff 10</v>
          </cell>
          <cell r="P134" t="str">
            <v/>
          </cell>
          <cell r="V134">
            <v>0</v>
          </cell>
          <cell r="W134" t="b">
            <v>1</v>
          </cell>
        </row>
        <row r="135">
          <cell r="B135" t="str">
            <v>New Tariff 11</v>
          </cell>
          <cell r="C135" t="str">
            <v/>
          </cell>
          <cell r="H135" t="str">
            <v>New Tariff 11</v>
          </cell>
          <cell r="I135" t="str">
            <v/>
          </cell>
          <cell r="O135" t="str">
            <v>New Tariff 11</v>
          </cell>
          <cell r="P135" t="str">
            <v/>
          </cell>
          <cell r="V135">
            <v>0</v>
          </cell>
          <cell r="W135" t="b">
            <v>1</v>
          </cell>
        </row>
        <row r="136">
          <cell r="B136" t="str">
            <v>New Tariff 12</v>
          </cell>
          <cell r="C136" t="str">
            <v/>
          </cell>
          <cell r="H136" t="str">
            <v>New Tariff 12</v>
          </cell>
          <cell r="I136" t="str">
            <v/>
          </cell>
          <cell r="O136" t="str">
            <v>New Tariff 12</v>
          </cell>
          <cell r="P136" t="str">
            <v/>
          </cell>
          <cell r="V136">
            <v>0</v>
          </cell>
          <cell r="W136" t="b">
            <v>1</v>
          </cell>
        </row>
        <row r="137">
          <cell r="B137" t="str">
            <v>New Tariff 1</v>
          </cell>
          <cell r="C137" t="str">
            <v/>
          </cell>
          <cell r="H137" t="str">
            <v>New Tariff 1</v>
          </cell>
          <cell r="I137" t="str">
            <v/>
          </cell>
          <cell r="O137" t="str">
            <v>New Tariff 1</v>
          </cell>
          <cell r="P137" t="str">
            <v/>
          </cell>
          <cell r="V137">
            <v>0</v>
          </cell>
          <cell r="W137" t="b">
            <v>1</v>
          </cell>
        </row>
        <row r="138">
          <cell r="B138" t="str">
            <v>Subtransmission Demand A</v>
          </cell>
          <cell r="C138" t="str">
            <v>DS.A</v>
          </cell>
          <cell r="H138" t="str">
            <v>Subtransmission Demand A</v>
          </cell>
          <cell r="I138" t="str">
            <v>DS.A</v>
          </cell>
          <cell r="O138" t="str">
            <v>Subtransmission Demand A</v>
          </cell>
          <cell r="P138" t="str">
            <v>DS.A</v>
          </cell>
          <cell r="V138">
            <v>43</v>
          </cell>
          <cell r="W138" t="b">
            <v>1</v>
          </cell>
          <cell r="X138">
            <v>10000</v>
          </cell>
        </row>
        <row r="139">
          <cell r="B139" t="str">
            <v>Subtransmission Demand G</v>
          </cell>
          <cell r="C139" t="str">
            <v>DS.G</v>
          </cell>
          <cell r="H139" t="str">
            <v>Subtransmission Demand G</v>
          </cell>
          <cell r="I139" t="str">
            <v>DS.G</v>
          </cell>
          <cell r="O139" t="str">
            <v>Subtransmission Demand G</v>
          </cell>
          <cell r="P139" t="str">
            <v>DS.G</v>
          </cell>
          <cell r="V139">
            <v>44</v>
          </cell>
          <cell r="W139" t="b">
            <v>1</v>
          </cell>
          <cell r="X139">
            <v>10000</v>
          </cell>
        </row>
        <row r="140">
          <cell r="B140" t="str">
            <v>Subtransmission Demand S</v>
          </cell>
          <cell r="C140" t="str">
            <v>DS.S</v>
          </cell>
          <cell r="H140" t="str">
            <v>Subtransmission Demand S</v>
          </cell>
          <cell r="I140" t="str">
            <v>DS.S</v>
          </cell>
          <cell r="O140" t="str">
            <v>Subtransmission Demand S</v>
          </cell>
          <cell r="P140" t="str">
            <v>DS.S</v>
          </cell>
          <cell r="V140">
            <v>45</v>
          </cell>
          <cell r="W140" t="b">
            <v>1</v>
          </cell>
          <cell r="X140">
            <v>10000</v>
          </cell>
        </row>
        <row r="141">
          <cell r="B141" t="str">
            <v>Subtransmission Demand (kVa)</v>
          </cell>
          <cell r="C141" t="str">
            <v>DSk</v>
          </cell>
          <cell r="H141" t="str">
            <v>Subtransmission Demand (kVa)</v>
          </cell>
          <cell r="I141" t="str">
            <v>DSk</v>
          </cell>
          <cell r="O141" t="str">
            <v>New Tariff 4</v>
          </cell>
          <cell r="P141" t="str">
            <v>DSk</v>
          </cell>
          <cell r="V141">
            <v>46</v>
          </cell>
          <cell r="W141" t="b">
            <v>1</v>
          </cell>
          <cell r="X141">
            <v>10500</v>
          </cell>
        </row>
        <row r="142">
          <cell r="B142" t="str">
            <v>New Tariff 5</v>
          </cell>
          <cell r="C142" t="str">
            <v/>
          </cell>
          <cell r="H142" t="str">
            <v>New Tariff 5</v>
          </cell>
          <cell r="I142" t="str">
            <v/>
          </cell>
          <cell r="O142" t="str">
            <v>New Tariff 5</v>
          </cell>
          <cell r="P142" t="str">
            <v/>
          </cell>
          <cell r="V142">
            <v>0</v>
          </cell>
          <cell r="W142" t="b">
            <v>1</v>
          </cell>
        </row>
        <row r="143">
          <cell r="B143" t="str">
            <v>New Tariff 6</v>
          </cell>
          <cell r="C143" t="str">
            <v/>
          </cell>
          <cell r="H143" t="str">
            <v>New Tariff 6</v>
          </cell>
          <cell r="I143" t="str">
            <v/>
          </cell>
          <cell r="O143" t="str">
            <v>New Tariff 6</v>
          </cell>
          <cell r="P143" t="str">
            <v/>
          </cell>
          <cell r="V143">
            <v>0</v>
          </cell>
          <cell r="W143" t="b">
            <v>1</v>
          </cell>
        </row>
        <row r="144">
          <cell r="B144" t="str">
            <v>New Tariff 7</v>
          </cell>
          <cell r="C144" t="str">
            <v/>
          </cell>
          <cell r="H144" t="str">
            <v>New Tariff 7</v>
          </cell>
          <cell r="I144" t="str">
            <v/>
          </cell>
          <cell r="O144" t="str">
            <v>New Tariff 7</v>
          </cell>
          <cell r="P144" t="str">
            <v/>
          </cell>
          <cell r="V144">
            <v>0</v>
          </cell>
          <cell r="W144" t="b">
            <v>1</v>
          </cell>
        </row>
        <row r="145">
          <cell r="B145" t="str">
            <v>New Tariff 8</v>
          </cell>
          <cell r="C145" t="str">
            <v/>
          </cell>
          <cell r="H145" t="str">
            <v>New Tariff 8</v>
          </cell>
          <cell r="I145" t="str">
            <v/>
          </cell>
          <cell r="O145" t="str">
            <v>New Tariff 8</v>
          </cell>
          <cell r="P145" t="str">
            <v/>
          </cell>
          <cell r="V145">
            <v>0</v>
          </cell>
          <cell r="W145" t="b">
            <v>1</v>
          </cell>
        </row>
        <row r="146">
          <cell r="B146" t="str">
            <v>New Tariff 9</v>
          </cell>
          <cell r="C146" t="str">
            <v/>
          </cell>
          <cell r="H146" t="str">
            <v>New Tariff 9</v>
          </cell>
          <cell r="I146" t="str">
            <v/>
          </cell>
          <cell r="O146" t="str">
            <v>New Tariff 9</v>
          </cell>
          <cell r="P146" t="str">
            <v/>
          </cell>
          <cell r="V146">
            <v>0</v>
          </cell>
          <cell r="W146" t="b">
            <v>1</v>
          </cell>
        </row>
        <row r="147">
          <cell r="B147" t="str">
            <v>New Tariff 10</v>
          </cell>
          <cell r="C147" t="str">
            <v/>
          </cell>
          <cell r="H147" t="str">
            <v>New Tariff 10</v>
          </cell>
          <cell r="I147" t="str">
            <v/>
          </cell>
          <cell r="O147" t="str">
            <v>New Tariff 10</v>
          </cell>
          <cell r="P147" t="str">
            <v/>
          </cell>
          <cell r="V147">
            <v>0</v>
          </cell>
          <cell r="W147" t="b">
            <v>1</v>
          </cell>
        </row>
        <row r="148">
          <cell r="B148" t="str">
            <v>New Tariff 11</v>
          </cell>
          <cell r="C148" t="str">
            <v/>
          </cell>
          <cell r="H148" t="str">
            <v>New Tariff 11</v>
          </cell>
          <cell r="I148" t="str">
            <v/>
          </cell>
          <cell r="O148" t="str">
            <v>New Tariff 11</v>
          </cell>
          <cell r="P148" t="str">
            <v/>
          </cell>
          <cell r="V148">
            <v>0</v>
          </cell>
          <cell r="W148" t="b">
            <v>1</v>
          </cell>
        </row>
      </sheetData>
      <sheetData sheetId="14" refreshError="1">
        <row r="26">
          <cell r="C26" t="str">
            <v xml:space="preserve">Source:  </v>
          </cell>
          <cell r="F26" t="str">
            <v>Demand charges</v>
          </cell>
          <cell r="H26" t="str">
            <v>Peak charges</v>
          </cell>
          <cell r="L26" t="str">
            <v>Off Peak charges</v>
          </cell>
          <cell r="N26" t="str">
            <v>Summer Time of Use Tariffs</v>
          </cell>
          <cell r="R26" t="str">
            <v>Winter Time of use tariffs</v>
          </cell>
        </row>
        <row r="27">
          <cell r="C27" t="str">
            <v>Network Tariffs</v>
          </cell>
          <cell r="D27" t="str">
            <v>Network Tariff Category</v>
          </cell>
          <cell r="E27" t="str">
            <v xml:space="preserve">Standing charges </v>
          </cell>
          <cell r="F27" t="str">
            <v>kW</v>
          </cell>
          <cell r="G27" t="str">
            <v>kVA</v>
          </cell>
          <cell r="H27" t="str">
            <v>Block1</v>
          </cell>
          <cell r="I27" t="str">
            <v>Block 2</v>
          </cell>
          <cell r="J27" t="str">
            <v>Block 3</v>
          </cell>
          <cell r="K27" t="str">
            <v>Block 4</v>
          </cell>
          <cell r="L27" t="str">
            <v>Block 1</v>
          </cell>
          <cell r="M27" t="str">
            <v>Block 2</v>
          </cell>
          <cell r="N27" t="str">
            <v>Block 1</v>
          </cell>
          <cell r="O27" t="str">
            <v>Block 2</v>
          </cell>
          <cell r="P27" t="str">
            <v>Block 3</v>
          </cell>
          <cell r="Q27" t="str">
            <v>Block 4</v>
          </cell>
          <cell r="R27" t="str">
            <v>Block1</v>
          </cell>
          <cell r="S27" t="str">
            <v>Block 2</v>
          </cell>
          <cell r="T27" t="str">
            <v>Block 3</v>
          </cell>
          <cell r="U27" t="str">
            <v>Block 4</v>
          </cell>
        </row>
        <row r="28">
          <cell r="E28" t="str">
            <v>$/cust pa</v>
          </cell>
          <cell r="F28" t="str">
            <v>$/kW pa</v>
          </cell>
          <cell r="G28" t="str">
            <v>$/kVa pa</v>
          </cell>
          <cell r="H28" t="str">
            <v>c/kWh</v>
          </cell>
          <cell r="I28" t="str">
            <v>c/kWh</v>
          </cell>
          <cell r="J28" t="str">
            <v>c/kWh</v>
          </cell>
          <cell r="K28" t="str">
            <v>c/kWh</v>
          </cell>
          <cell r="L28" t="str">
            <v>c/kWh</v>
          </cell>
          <cell r="M28" t="str">
            <v>c/kWh</v>
          </cell>
          <cell r="N28" t="str">
            <v>c/kWh</v>
          </cell>
          <cell r="O28" t="str">
            <v>c/kWh</v>
          </cell>
          <cell r="P28" t="str">
            <v>c/kWh</v>
          </cell>
          <cell r="Q28" t="str">
            <v>c/kWh</v>
          </cell>
          <cell r="R28" t="str">
            <v>c/kWh</v>
          </cell>
          <cell r="S28" t="str">
            <v>c/kWh</v>
          </cell>
          <cell r="T28" t="str">
            <v>c/kWh</v>
          </cell>
          <cell r="U28" t="str">
            <v>c/kWh</v>
          </cell>
        </row>
        <row r="29">
          <cell r="B29">
            <v>1</v>
          </cell>
          <cell r="C29" t="str">
            <v>Residential Single Rate</v>
          </cell>
          <cell r="D29" t="str">
            <v>D1</v>
          </cell>
          <cell r="E29">
            <v>23.119</v>
          </cell>
          <cell r="F29">
            <v>0</v>
          </cell>
          <cell r="H29">
            <v>5.56</v>
          </cell>
          <cell r="I29">
            <v>6.5650000000000004</v>
          </cell>
          <cell r="J29">
            <v>7.5709999999999997</v>
          </cell>
          <cell r="K29">
            <v>8.5760000000000005</v>
          </cell>
          <cell r="L29">
            <v>0</v>
          </cell>
          <cell r="M29">
            <v>0</v>
          </cell>
        </row>
        <row r="30">
          <cell r="B30">
            <v>2</v>
          </cell>
          <cell r="C30" t="str">
            <v>Climate Saver</v>
          </cell>
          <cell r="D30" t="str">
            <v>D1.CS</v>
          </cell>
          <cell r="E30">
            <v>0</v>
          </cell>
          <cell r="F30">
            <v>0</v>
          </cell>
          <cell r="H30">
            <v>5.782</v>
          </cell>
          <cell r="I30">
            <v>6.8280000000000003</v>
          </cell>
          <cell r="J30">
            <v>7.8739999999999997</v>
          </cell>
          <cell r="K30">
            <v>8.9190000000000005</v>
          </cell>
          <cell r="L30">
            <v>2.7360000000000002</v>
          </cell>
          <cell r="M30">
            <v>0</v>
          </cell>
        </row>
        <row r="31">
          <cell r="B31">
            <v>3</v>
          </cell>
          <cell r="C31" t="str">
            <v>Climate Saver Interval</v>
          </cell>
          <cell r="D31" t="str">
            <v>D3.CS</v>
          </cell>
          <cell r="E31">
            <v>0</v>
          </cell>
          <cell r="F31">
            <v>0</v>
          </cell>
          <cell r="H31">
            <v>5.782</v>
          </cell>
          <cell r="I31">
            <v>6.8280000000000003</v>
          </cell>
          <cell r="J31">
            <v>7.8739999999999997</v>
          </cell>
          <cell r="K31">
            <v>8.9190000000000005</v>
          </cell>
          <cell r="L31">
            <v>2.7360000000000002</v>
          </cell>
          <cell r="M31">
            <v>0</v>
          </cell>
        </row>
        <row r="32">
          <cell r="B32">
            <v>0</v>
          </cell>
          <cell r="C32" t="str">
            <v>New Tariff 3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0</v>
          </cell>
          <cell r="C33" t="str">
            <v>New Tariff 4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 t="str">
            <v>New Tariff 5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 t="str">
            <v>New Tariff 6</v>
          </cell>
          <cell r="D35" t="str">
            <v/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0</v>
          </cell>
          <cell r="C36" t="str">
            <v>New Tariff 7</v>
          </cell>
          <cell r="D36" t="str">
            <v/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 t="str">
            <v>New Tariff 8</v>
          </cell>
          <cell r="D37" t="str">
            <v/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>
            <v>0</v>
          </cell>
          <cell r="C38" t="str">
            <v>New Tariff 9</v>
          </cell>
          <cell r="D38" t="str">
            <v/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0</v>
          </cell>
          <cell r="C39" t="str">
            <v>New Tariff 10</v>
          </cell>
          <cell r="D39" t="str">
            <v/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0</v>
          </cell>
          <cell r="C40" t="str">
            <v>New Tariff 11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>
            <v>4</v>
          </cell>
          <cell r="C41" t="str">
            <v>Residential Two Rate 5d</v>
          </cell>
          <cell r="D41" t="str">
            <v>D2</v>
          </cell>
          <cell r="E41">
            <v>29.131</v>
          </cell>
          <cell r="F41">
            <v>0</v>
          </cell>
          <cell r="H41">
            <v>8.3650000000000002</v>
          </cell>
          <cell r="I41">
            <v>8.8140000000000001</v>
          </cell>
          <cell r="J41">
            <v>9.5180000000000007</v>
          </cell>
          <cell r="K41">
            <v>10.4</v>
          </cell>
          <cell r="L41">
            <v>0.81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>
            <v>5</v>
          </cell>
          <cell r="C42" t="str">
            <v>Docklands Two Rate 5d</v>
          </cell>
          <cell r="D42" t="str">
            <v>D2.DK</v>
          </cell>
          <cell r="E42">
            <v>31.116</v>
          </cell>
          <cell r="F42">
            <v>0</v>
          </cell>
          <cell r="H42">
            <v>8.83</v>
          </cell>
          <cell r="I42">
            <v>10.029</v>
          </cell>
          <cell r="J42">
            <v>10.832000000000001</v>
          </cell>
          <cell r="K42">
            <v>11.835000000000001</v>
          </cell>
          <cell r="L42">
            <v>0.96099999999999997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>
            <v>6</v>
          </cell>
          <cell r="C43" t="str">
            <v>Residential Interval</v>
          </cell>
          <cell r="D43" t="str">
            <v>D3</v>
          </cell>
          <cell r="E43">
            <v>29.131</v>
          </cell>
          <cell r="F43">
            <v>0</v>
          </cell>
          <cell r="H43">
            <v>8.2829999999999995</v>
          </cell>
          <cell r="I43">
            <v>8.7279999999999998</v>
          </cell>
          <cell r="J43">
            <v>9.4260000000000002</v>
          </cell>
          <cell r="K43">
            <v>10.298999999999999</v>
          </cell>
          <cell r="L43">
            <v>0.80100000000000005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>
            <v>7</v>
          </cell>
          <cell r="C44" t="str">
            <v>Residential AMI</v>
          </cell>
          <cell r="D44" t="str">
            <v>D4</v>
          </cell>
          <cell r="E44">
            <v>29.131</v>
          </cell>
          <cell r="F44">
            <v>0</v>
          </cell>
          <cell r="H44">
            <v>8.2829999999999995</v>
          </cell>
          <cell r="I44">
            <v>0</v>
          </cell>
          <cell r="J44">
            <v>0</v>
          </cell>
          <cell r="K44">
            <v>0</v>
          </cell>
          <cell r="L44">
            <v>0.80100000000000005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>
            <v>8</v>
          </cell>
          <cell r="C45" t="str">
            <v>Residential Docklands AMI</v>
          </cell>
          <cell r="D45" t="str">
            <v>D4.DK</v>
          </cell>
          <cell r="E45">
            <v>31.116</v>
          </cell>
          <cell r="F45">
            <v>0</v>
          </cell>
          <cell r="H45">
            <v>8.83</v>
          </cell>
          <cell r="I45">
            <v>0</v>
          </cell>
          <cell r="J45">
            <v>0</v>
          </cell>
          <cell r="K45">
            <v>0</v>
          </cell>
          <cell r="L45">
            <v>0.96099999999999997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0</v>
          </cell>
          <cell r="C46" t="str">
            <v>New Tariff 5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>
            <v>0</v>
          </cell>
          <cell r="C47" t="str">
            <v>New Tariff 6</v>
          </cell>
          <cell r="D47" t="str">
            <v/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 t="str">
            <v>New Tariff 7</v>
          </cell>
          <cell r="D48" t="str">
            <v/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>
            <v>0</v>
          </cell>
          <cell r="C49" t="str">
            <v>New Tariff 8</v>
          </cell>
          <cell r="D49" t="str">
            <v/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>
            <v>0</v>
          </cell>
          <cell r="C50" t="str">
            <v>New Tariff 9</v>
          </cell>
          <cell r="D50" t="str">
            <v/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>
            <v>0</v>
          </cell>
          <cell r="C51" t="str">
            <v>New Tariff 10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>
            <v>0</v>
          </cell>
          <cell r="C52" t="str">
            <v>New Tariff 11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>
            <v>9</v>
          </cell>
          <cell r="C53" t="str">
            <v>Dedicated Circuit</v>
          </cell>
          <cell r="D53" t="str">
            <v>DD1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0.253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10</v>
          </cell>
          <cell r="C54" t="str">
            <v>Hot Water Interval</v>
          </cell>
          <cell r="D54" t="str">
            <v>D3.HW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0.253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>
            <v>11</v>
          </cell>
          <cell r="C55" t="str">
            <v>Dedicated Circuit AMI - Slab Heat</v>
          </cell>
          <cell r="D55" t="str">
            <v>DCSH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0.253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12</v>
          </cell>
          <cell r="C56" t="str">
            <v>Dedicated Circuit AMI - Hot Water</v>
          </cell>
          <cell r="D56" t="str">
            <v>DCHW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0.253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0</v>
          </cell>
          <cell r="C57" t="str">
            <v>New Tariff 4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0</v>
          </cell>
          <cell r="C58" t="str">
            <v>New Tariff 5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>
            <v>0</v>
          </cell>
          <cell r="C59" t="str">
            <v>New Tariff 6</v>
          </cell>
          <cell r="D59" t="str">
            <v/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>
            <v>0</v>
          </cell>
          <cell r="C60" t="str">
            <v>New Tariff 7</v>
          </cell>
          <cell r="D60" t="str">
            <v/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>
            <v>0</v>
          </cell>
          <cell r="C61" t="str">
            <v>New Tariff 8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0</v>
          </cell>
          <cell r="C62" t="str">
            <v>New Tariff 9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>
            <v>0</v>
          </cell>
          <cell r="C63" t="str">
            <v>New Tariff 10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New Tariff 11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>
            <v>13</v>
          </cell>
          <cell r="C65" t="str">
            <v>Non-Residential Single Rate</v>
          </cell>
          <cell r="D65" t="str">
            <v>ND1</v>
          </cell>
          <cell r="E65">
            <v>23.119</v>
          </cell>
          <cell r="F65">
            <v>0</v>
          </cell>
          <cell r="H65">
            <v>5.726</v>
          </cell>
          <cell r="I65">
            <v>6.7610000000000001</v>
          </cell>
          <cell r="J65">
            <v>7.7960000000000003</v>
          </cell>
          <cell r="K65">
            <v>8.8320000000000007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>
            <v>14</v>
          </cell>
          <cell r="C66" t="str">
            <v>Non-Residential Single Rate (R)</v>
          </cell>
          <cell r="D66" t="str">
            <v>ND1.R</v>
          </cell>
          <cell r="E66">
            <v>23.119</v>
          </cell>
          <cell r="F66">
            <v>0</v>
          </cell>
          <cell r="H66">
            <v>5.782</v>
          </cell>
          <cell r="I66">
            <v>6.8280000000000003</v>
          </cell>
          <cell r="J66">
            <v>7.8739999999999997</v>
          </cell>
          <cell r="K66">
            <v>8.9190000000000005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>
            <v>0</v>
          </cell>
          <cell r="C67" t="str">
            <v>New Tariff 2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>
            <v>0</v>
          </cell>
          <cell r="C68" t="str">
            <v>New Tariff 3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>
            <v>0</v>
          </cell>
          <cell r="C69" t="str">
            <v>New Tariff 4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 t="str">
            <v>New Tariff 5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0</v>
          </cell>
          <cell r="C71" t="str">
            <v>New Tariff 6</v>
          </cell>
          <cell r="D71" t="str">
            <v/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>
            <v>0</v>
          </cell>
          <cell r="C72" t="str">
            <v>New Tariff 7</v>
          </cell>
          <cell r="D72" t="str">
            <v/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0</v>
          </cell>
          <cell r="C73" t="str">
            <v>New Tariff 8</v>
          </cell>
          <cell r="D73" t="str">
            <v/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>
            <v>0</v>
          </cell>
          <cell r="C74" t="str">
            <v>New Tariff 9</v>
          </cell>
          <cell r="D74" t="str">
            <v/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>
            <v>0</v>
          </cell>
          <cell r="C75" t="str">
            <v>New Tariff 10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>
            <v>0</v>
          </cell>
          <cell r="C76" t="str">
            <v>New Tariff 11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>
            <v>15</v>
          </cell>
          <cell r="C77" t="str">
            <v>Non-Residential Two Rate 5d</v>
          </cell>
          <cell r="D77" t="str">
            <v>ND2</v>
          </cell>
          <cell r="E77">
            <v>29.131</v>
          </cell>
          <cell r="F77">
            <v>0</v>
          </cell>
          <cell r="H77">
            <v>8.2040000000000006</v>
          </cell>
          <cell r="I77">
            <v>8.6440000000000001</v>
          </cell>
          <cell r="J77">
            <v>9.3350000000000009</v>
          </cell>
          <cell r="K77">
            <v>10.199999999999999</v>
          </cell>
          <cell r="L77">
            <v>0.80200000000000005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>
            <v>16</v>
          </cell>
          <cell r="C78" t="str">
            <v>Business Sunraysia</v>
          </cell>
          <cell r="D78" t="str">
            <v>ND2.BS</v>
          </cell>
          <cell r="E78">
            <v>29.722999999999999</v>
          </cell>
          <cell r="F78">
            <v>0</v>
          </cell>
          <cell r="H78">
            <v>7.8090000000000002</v>
          </cell>
          <cell r="I78">
            <v>8.2279999999999998</v>
          </cell>
          <cell r="J78">
            <v>8.8859999999999992</v>
          </cell>
          <cell r="K78">
            <v>9.7080000000000002</v>
          </cell>
          <cell r="L78">
            <v>0.78500000000000003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>
            <v>17</v>
          </cell>
          <cell r="C79" t="str">
            <v>Non-Residential Interval</v>
          </cell>
          <cell r="D79" t="str">
            <v>ND5</v>
          </cell>
          <cell r="E79">
            <v>29.131</v>
          </cell>
          <cell r="F79">
            <v>0</v>
          </cell>
          <cell r="H79">
            <v>8.1240000000000006</v>
          </cell>
          <cell r="I79">
            <v>8.56</v>
          </cell>
          <cell r="J79">
            <v>9.2449999999999992</v>
          </cell>
          <cell r="K79">
            <v>10.101000000000001</v>
          </cell>
          <cell r="L79">
            <v>0.78500000000000003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>
            <v>18</v>
          </cell>
          <cell r="C80" t="str">
            <v>Non-Residential AMI</v>
          </cell>
          <cell r="D80" t="str">
            <v>ND7</v>
          </cell>
          <cell r="E80">
            <v>29.131</v>
          </cell>
          <cell r="F80">
            <v>0</v>
          </cell>
          <cell r="H80">
            <v>8.1240000000000006</v>
          </cell>
          <cell r="I80">
            <v>0</v>
          </cell>
          <cell r="J80">
            <v>0</v>
          </cell>
          <cell r="K80">
            <v>0</v>
          </cell>
          <cell r="L80">
            <v>0.78500000000000003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>
            <v>0</v>
          </cell>
          <cell r="C81" t="str">
            <v>New Tariff 4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>
            <v>0</v>
          </cell>
          <cell r="C82" t="str">
            <v>New Tariff 5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>
            <v>0</v>
          </cell>
          <cell r="C83" t="str">
            <v>New Tariff 6</v>
          </cell>
          <cell r="D83" t="str">
            <v/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B84">
            <v>0</v>
          </cell>
          <cell r="C84" t="str">
            <v>New Tariff 7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B85">
            <v>0</v>
          </cell>
          <cell r="C85" t="str">
            <v>New Tariff 8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0</v>
          </cell>
          <cell r="C86" t="str">
            <v>New Tariff 9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>
            <v>0</v>
          </cell>
          <cell r="C87" t="str">
            <v>New Tariff 10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>
            <v>0</v>
          </cell>
          <cell r="C88" t="str">
            <v>New Tariff 11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19</v>
          </cell>
          <cell r="C89" t="str">
            <v>Non-Residential Two Rate 7d</v>
          </cell>
          <cell r="D89" t="str">
            <v>ND3</v>
          </cell>
          <cell r="E89">
            <v>30.966999999999999</v>
          </cell>
          <cell r="F89">
            <v>0</v>
          </cell>
          <cell r="H89">
            <v>7.0359999999999996</v>
          </cell>
          <cell r="I89">
            <v>7.6459999999999999</v>
          </cell>
          <cell r="J89">
            <v>8.7739999999999991</v>
          </cell>
          <cell r="K89">
            <v>9.7409999999999997</v>
          </cell>
          <cell r="L89">
            <v>0.89100000000000001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>
            <v>0</v>
          </cell>
          <cell r="C90" t="str">
            <v>New Tariff  1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>
            <v>0</v>
          </cell>
          <cell r="C91" t="str">
            <v>New Tariff  2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0</v>
          </cell>
          <cell r="C92" t="str">
            <v>New Tariff  3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>
            <v>0</v>
          </cell>
          <cell r="C93" t="str">
            <v>New Tariff  4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>
            <v>0</v>
          </cell>
          <cell r="C94" t="str">
            <v>New Tariff  5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>
            <v>0</v>
          </cell>
          <cell r="C95" t="str">
            <v>New Tariff  6</v>
          </cell>
          <cell r="D95" t="str">
            <v/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>
            <v>0</v>
          </cell>
          <cell r="C96" t="str">
            <v>New Tariff  7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0</v>
          </cell>
          <cell r="C97" t="str">
            <v>New Tariff  8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>
            <v>0</v>
          </cell>
          <cell r="C98" t="str">
            <v>New Tariff  9</v>
          </cell>
          <cell r="D98" t="str">
            <v/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0</v>
          </cell>
          <cell r="C99" t="str">
            <v>New Tariff  10</v>
          </cell>
          <cell r="D99" t="str">
            <v/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0</v>
          </cell>
          <cell r="C100" t="str">
            <v>New Tariff  11</v>
          </cell>
          <cell r="D100" t="str">
            <v/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20</v>
          </cell>
          <cell r="C101" t="str">
            <v>Unmetered Supplies</v>
          </cell>
          <cell r="D101" t="str">
            <v>PL2</v>
          </cell>
          <cell r="E101">
            <v>0</v>
          </cell>
          <cell r="F101">
            <v>0</v>
          </cell>
          <cell r="H101">
            <v>8.9160000000000004</v>
          </cell>
          <cell r="I101">
            <v>0</v>
          </cell>
          <cell r="J101">
            <v>0</v>
          </cell>
          <cell r="K101">
            <v>0</v>
          </cell>
          <cell r="L101">
            <v>2.0089999999999999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0</v>
          </cell>
          <cell r="C102" t="str">
            <v>New Tariff 1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0</v>
          </cell>
          <cell r="C103" t="str">
            <v>New Tariff 2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21</v>
          </cell>
          <cell r="C104" t="str">
            <v>Large Low Voltage Demand (kVa)</v>
          </cell>
          <cell r="D104" t="str">
            <v>DLk</v>
          </cell>
          <cell r="E104">
            <v>0</v>
          </cell>
          <cell r="F104">
            <v>0</v>
          </cell>
          <cell r="G104">
            <v>54.591000000000008</v>
          </cell>
          <cell r="H104">
            <v>1.863</v>
          </cell>
          <cell r="I104">
            <v>0</v>
          </cell>
          <cell r="J104">
            <v>0</v>
          </cell>
          <cell r="K104">
            <v>0</v>
          </cell>
          <cell r="L104">
            <v>1.1359999999999999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22</v>
          </cell>
          <cell r="C105" t="str">
            <v>Large Low Voltage Demand Docklands (kVa)</v>
          </cell>
          <cell r="D105" t="str">
            <v>DLDKk</v>
          </cell>
          <cell r="E105">
            <v>0</v>
          </cell>
          <cell r="F105">
            <v>0</v>
          </cell>
          <cell r="G105">
            <v>46.756680000000003</v>
          </cell>
          <cell r="H105">
            <v>1.264</v>
          </cell>
          <cell r="I105">
            <v>0</v>
          </cell>
          <cell r="J105">
            <v>0</v>
          </cell>
          <cell r="K105">
            <v>0</v>
          </cell>
          <cell r="L105">
            <v>1.0900000000000001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23</v>
          </cell>
          <cell r="C106" t="str">
            <v>Large Low Voltage Demand CXX (kVa)</v>
          </cell>
          <cell r="D106" t="str">
            <v>DLCXXk</v>
          </cell>
          <cell r="E106">
            <v>0</v>
          </cell>
          <cell r="F106">
            <v>0</v>
          </cell>
          <cell r="G106">
            <v>62.564820000000005</v>
          </cell>
          <cell r="H106">
            <v>2.2000000000000002</v>
          </cell>
          <cell r="I106">
            <v>0</v>
          </cell>
          <cell r="J106">
            <v>0</v>
          </cell>
          <cell r="K106">
            <v>0</v>
          </cell>
          <cell r="L106">
            <v>1.3149999999999999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>
            <v>0</v>
          </cell>
          <cell r="C107" t="str">
            <v>New Tariff 6</v>
          </cell>
          <cell r="D107" t="str">
            <v/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>
            <v>0</v>
          </cell>
          <cell r="C108" t="str">
            <v>New Tariff 7</v>
          </cell>
          <cell r="D108" t="str">
            <v/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0</v>
          </cell>
          <cell r="C109" t="str">
            <v>New Tariff 8</v>
          </cell>
          <cell r="D109" t="str">
            <v/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0</v>
          </cell>
          <cell r="C110" t="str">
            <v>New Tariff 9</v>
          </cell>
          <cell r="D110" t="str">
            <v/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>
            <v>0</v>
          </cell>
          <cell r="C111" t="str">
            <v>New Tariff 10</v>
          </cell>
          <cell r="D111" t="str">
            <v/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>
            <v>0</v>
          </cell>
          <cell r="C112" t="str">
            <v>New Tariff 11</v>
          </cell>
          <cell r="D112" t="str">
            <v/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>
            <v>24</v>
          </cell>
          <cell r="C113" t="str">
            <v>Large Low Voltage Demand</v>
          </cell>
          <cell r="D113" t="str">
            <v>DL</v>
          </cell>
          <cell r="E113">
            <v>0</v>
          </cell>
          <cell r="F113">
            <v>58.7</v>
          </cell>
          <cell r="H113">
            <v>1.863</v>
          </cell>
          <cell r="I113">
            <v>0</v>
          </cell>
          <cell r="J113">
            <v>0</v>
          </cell>
          <cell r="K113">
            <v>0</v>
          </cell>
          <cell r="L113">
            <v>1.1359999999999999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>
            <v>25</v>
          </cell>
          <cell r="C114" t="str">
            <v>Large Low Voltage Demand A</v>
          </cell>
          <cell r="D114" t="str">
            <v>DL.A</v>
          </cell>
          <cell r="E114">
            <v>0</v>
          </cell>
          <cell r="F114">
            <v>57.287999999999997</v>
          </cell>
          <cell r="H114">
            <v>1.7649999999999999</v>
          </cell>
          <cell r="I114">
            <v>0</v>
          </cell>
          <cell r="J114">
            <v>0</v>
          </cell>
          <cell r="K114">
            <v>0</v>
          </cell>
          <cell r="L114">
            <v>0.998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26</v>
          </cell>
          <cell r="C115" t="str">
            <v>Large Low Voltage Demand C</v>
          </cell>
          <cell r="D115" t="str">
            <v>DL.C</v>
          </cell>
          <cell r="E115">
            <v>0</v>
          </cell>
          <cell r="F115">
            <v>56.55</v>
          </cell>
          <cell r="H115">
            <v>1.8879999999999999</v>
          </cell>
          <cell r="I115">
            <v>0</v>
          </cell>
          <cell r="J115">
            <v>0</v>
          </cell>
          <cell r="K115">
            <v>0</v>
          </cell>
          <cell r="L115">
            <v>1.0680000000000001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27</v>
          </cell>
          <cell r="C116" t="str">
            <v>Large Low Voltage Demand S</v>
          </cell>
          <cell r="D116" t="str">
            <v>DL.S</v>
          </cell>
          <cell r="E116">
            <v>0</v>
          </cell>
          <cell r="F116">
            <v>61.482999999999997</v>
          </cell>
          <cell r="H116">
            <v>2.0659999999999998</v>
          </cell>
          <cell r="I116">
            <v>0</v>
          </cell>
          <cell r="J116">
            <v>0</v>
          </cell>
          <cell r="K116">
            <v>0</v>
          </cell>
          <cell r="L116">
            <v>1.2589999999999999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28</v>
          </cell>
          <cell r="C117" t="str">
            <v>Large Low Voltage Demand Docklands</v>
          </cell>
          <cell r="D117" t="str">
            <v>DL.DK</v>
          </cell>
          <cell r="E117">
            <v>0</v>
          </cell>
          <cell r="F117">
            <v>50.276000000000003</v>
          </cell>
          <cell r="H117">
            <v>1.264</v>
          </cell>
          <cell r="I117">
            <v>0</v>
          </cell>
          <cell r="J117">
            <v>0</v>
          </cell>
          <cell r="K117">
            <v>0</v>
          </cell>
          <cell r="L117">
            <v>1.0900000000000001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29</v>
          </cell>
          <cell r="C118" t="str">
            <v>Large Low Voltage Demand CXX</v>
          </cell>
          <cell r="D118" t="str">
            <v>DL.CXX</v>
          </cell>
          <cell r="E118">
            <v>0</v>
          </cell>
          <cell r="F118">
            <v>67.274000000000001</v>
          </cell>
          <cell r="H118">
            <v>2.2000000000000002</v>
          </cell>
          <cell r="I118">
            <v>0</v>
          </cell>
          <cell r="J118">
            <v>0</v>
          </cell>
          <cell r="K118">
            <v>0</v>
          </cell>
          <cell r="L118">
            <v>1.3149999999999999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30</v>
          </cell>
          <cell r="C119" t="str">
            <v>Large Low Voltage Demand EN.R</v>
          </cell>
          <cell r="D119" t="str">
            <v>DL.R</v>
          </cell>
          <cell r="E119">
            <v>0</v>
          </cell>
          <cell r="F119">
            <v>64.831000000000003</v>
          </cell>
          <cell r="H119">
            <v>2.0830000000000002</v>
          </cell>
          <cell r="I119">
            <v>0</v>
          </cell>
          <cell r="J119">
            <v>0</v>
          </cell>
          <cell r="K119">
            <v>0</v>
          </cell>
          <cell r="L119">
            <v>1.2829999999999999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>
            <v>31</v>
          </cell>
          <cell r="C120" t="str">
            <v>Large Low Voltage Demand EN.NR</v>
          </cell>
          <cell r="D120" t="str">
            <v>DL.NR</v>
          </cell>
          <cell r="E120">
            <v>0</v>
          </cell>
          <cell r="F120">
            <v>64.831000000000003</v>
          </cell>
          <cell r="H120">
            <v>2.0830000000000002</v>
          </cell>
          <cell r="I120">
            <v>0</v>
          </cell>
          <cell r="J120">
            <v>0</v>
          </cell>
          <cell r="K120">
            <v>0</v>
          </cell>
          <cell r="L120">
            <v>1.2829999999999999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>
            <v>32</v>
          </cell>
          <cell r="C121" t="str">
            <v>Large Low Voltage Demand EN.RCXX</v>
          </cell>
          <cell r="D121" t="str">
            <v>DL.CXXR</v>
          </cell>
          <cell r="E121">
            <v>0</v>
          </cell>
          <cell r="F121">
            <v>68.039000000000001</v>
          </cell>
          <cell r="H121">
            <v>2.0830000000000002</v>
          </cell>
          <cell r="I121">
            <v>0</v>
          </cell>
          <cell r="J121">
            <v>0</v>
          </cell>
          <cell r="K121">
            <v>0</v>
          </cell>
          <cell r="L121">
            <v>1.6890000000000001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33</v>
          </cell>
          <cell r="C122" t="str">
            <v>Large Low Voltage Demand EN.NRCXX</v>
          </cell>
          <cell r="D122" t="str">
            <v>DL.CXXNR</v>
          </cell>
          <cell r="E122">
            <v>0</v>
          </cell>
          <cell r="F122">
            <v>68.039000000000001</v>
          </cell>
          <cell r="H122">
            <v>2.0830000000000002</v>
          </cell>
          <cell r="I122">
            <v>0</v>
          </cell>
          <cell r="J122">
            <v>0</v>
          </cell>
          <cell r="K122">
            <v>0</v>
          </cell>
          <cell r="L122">
            <v>1.6890000000000001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0</v>
          </cell>
          <cell r="C123" t="str">
            <v>New Tariff 10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0</v>
          </cell>
          <cell r="C124" t="str">
            <v>New Tariff 11</v>
          </cell>
          <cell r="D124" t="str">
            <v/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34</v>
          </cell>
          <cell r="C125" t="str">
            <v>High Voltage Demand</v>
          </cell>
          <cell r="D125" t="str">
            <v>DH</v>
          </cell>
          <cell r="E125">
            <v>0</v>
          </cell>
          <cell r="F125">
            <v>50.253999999999998</v>
          </cell>
          <cell r="H125">
            <v>1.179</v>
          </cell>
          <cell r="I125">
            <v>0</v>
          </cell>
          <cell r="J125">
            <v>0</v>
          </cell>
          <cell r="K125">
            <v>0</v>
          </cell>
          <cell r="L125">
            <v>0.318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35</v>
          </cell>
          <cell r="C126" t="str">
            <v>High Voltage Demand A</v>
          </cell>
          <cell r="D126" t="str">
            <v>DH.A</v>
          </cell>
          <cell r="E126">
            <v>0</v>
          </cell>
          <cell r="F126">
            <v>27.381</v>
          </cell>
          <cell r="H126">
            <v>0.68899999999999995</v>
          </cell>
          <cell r="I126">
            <v>0</v>
          </cell>
          <cell r="J126">
            <v>0</v>
          </cell>
          <cell r="K126">
            <v>0</v>
          </cell>
          <cell r="L126">
            <v>0.20699999999999999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>
            <v>36</v>
          </cell>
          <cell r="C127" t="str">
            <v>High Voltage Demand C</v>
          </cell>
          <cell r="D127" t="str">
            <v>DH.C</v>
          </cell>
          <cell r="E127">
            <v>0</v>
          </cell>
          <cell r="F127">
            <v>49.238999999999997</v>
          </cell>
          <cell r="H127">
            <v>1.167</v>
          </cell>
          <cell r="I127">
            <v>0</v>
          </cell>
          <cell r="J127">
            <v>0</v>
          </cell>
          <cell r="K127">
            <v>0</v>
          </cell>
          <cell r="L127">
            <v>0.317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B128">
            <v>37</v>
          </cell>
          <cell r="C128" t="str">
            <v>High Voltage Demand D1</v>
          </cell>
          <cell r="D128" t="str">
            <v>DH.D1</v>
          </cell>
          <cell r="E128">
            <v>0</v>
          </cell>
          <cell r="F128">
            <v>30.335000000000001</v>
          </cell>
          <cell r="H128">
            <v>0.28999999999999998</v>
          </cell>
          <cell r="I128">
            <v>0</v>
          </cell>
          <cell r="J128">
            <v>0</v>
          </cell>
          <cell r="K128">
            <v>0</v>
          </cell>
          <cell r="L128">
            <v>9.0999999999999998E-2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38</v>
          </cell>
          <cell r="C129" t="str">
            <v>High Voltage Demand D2</v>
          </cell>
          <cell r="D129" t="str">
            <v>DH.D2</v>
          </cell>
          <cell r="E129">
            <v>0</v>
          </cell>
          <cell r="F129">
            <v>34.667999999999999</v>
          </cell>
          <cell r="H129">
            <v>0.161</v>
          </cell>
          <cell r="I129">
            <v>0</v>
          </cell>
          <cell r="J129">
            <v>0</v>
          </cell>
          <cell r="K129">
            <v>0</v>
          </cell>
          <cell r="L129">
            <v>0.16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39</v>
          </cell>
          <cell r="C130" t="str">
            <v>High Voltage Demand Docklands</v>
          </cell>
          <cell r="D130" t="str">
            <v>DH.DK</v>
          </cell>
          <cell r="E130">
            <v>0</v>
          </cell>
          <cell r="F130">
            <v>26.465</v>
          </cell>
          <cell r="H130">
            <v>0.85099999999999998</v>
          </cell>
          <cell r="I130">
            <v>0</v>
          </cell>
          <cell r="J130">
            <v>0</v>
          </cell>
          <cell r="K130">
            <v>0</v>
          </cell>
          <cell r="L130">
            <v>0.4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>
            <v>40</v>
          </cell>
          <cell r="C131" t="str">
            <v>High Voltage Demand D3</v>
          </cell>
          <cell r="D131" t="str">
            <v>DH.D3</v>
          </cell>
          <cell r="E131">
            <v>0</v>
          </cell>
          <cell r="F131">
            <v>33.283000000000001</v>
          </cell>
          <cell r="H131">
            <v>0.79700000000000004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41</v>
          </cell>
          <cell r="C132" t="str">
            <v>High Voltage Demand D4</v>
          </cell>
          <cell r="D132" t="str">
            <v>DH.D4</v>
          </cell>
          <cell r="E132">
            <v>0</v>
          </cell>
          <cell r="F132">
            <v>25.55</v>
          </cell>
          <cell r="H132">
            <v>0.627</v>
          </cell>
          <cell r="I132">
            <v>0</v>
          </cell>
          <cell r="J132">
            <v>0</v>
          </cell>
          <cell r="K132">
            <v>0</v>
          </cell>
          <cell r="L132">
            <v>0.19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42</v>
          </cell>
          <cell r="C133" t="str">
            <v>High Voltage Demand D5</v>
          </cell>
          <cell r="D133" t="str">
            <v>DH.D5</v>
          </cell>
          <cell r="E133">
            <v>0</v>
          </cell>
          <cell r="F133">
            <v>25.55</v>
          </cell>
          <cell r="H133">
            <v>0.627</v>
          </cell>
          <cell r="I133">
            <v>0</v>
          </cell>
          <cell r="J133">
            <v>0</v>
          </cell>
          <cell r="K133">
            <v>0</v>
          </cell>
          <cell r="L133">
            <v>0.19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43</v>
          </cell>
          <cell r="C134" t="str">
            <v>High Voltage Demand EN.R</v>
          </cell>
          <cell r="D134" t="str">
            <v>DH.R</v>
          </cell>
          <cell r="E134">
            <v>0</v>
          </cell>
          <cell r="F134">
            <v>55.502000000000002</v>
          </cell>
          <cell r="H134">
            <v>1.333</v>
          </cell>
          <cell r="I134">
            <v>0</v>
          </cell>
          <cell r="J134">
            <v>0</v>
          </cell>
          <cell r="K134">
            <v>0</v>
          </cell>
          <cell r="L134">
            <v>0.36299999999999999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>
            <v>44</v>
          </cell>
          <cell r="C135" t="str">
            <v>High Voltage Demand EN.NR</v>
          </cell>
          <cell r="D135" t="str">
            <v>DH.NR</v>
          </cell>
          <cell r="E135">
            <v>0</v>
          </cell>
          <cell r="F135">
            <v>55.502000000000002</v>
          </cell>
          <cell r="H135">
            <v>1.333</v>
          </cell>
          <cell r="I135">
            <v>0</v>
          </cell>
          <cell r="J135">
            <v>0</v>
          </cell>
          <cell r="K135">
            <v>0</v>
          </cell>
          <cell r="L135">
            <v>0.36299999999999999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>
            <v>0</v>
          </cell>
          <cell r="C136" t="str">
            <v>New Tariff 11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>
            <v>0</v>
          </cell>
          <cell r="C137" t="str">
            <v>New Tariff 1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>
            <v>0</v>
          </cell>
          <cell r="C138" t="str">
            <v>New Tariff 2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>
            <v>45</v>
          </cell>
          <cell r="C139" t="str">
            <v>High Voltage Demand (kVa)</v>
          </cell>
          <cell r="D139" t="str">
            <v>DHk</v>
          </cell>
          <cell r="E139">
            <v>0</v>
          </cell>
          <cell r="F139">
            <v>0</v>
          </cell>
          <cell r="G139">
            <v>46.736220000000003</v>
          </cell>
          <cell r="H139">
            <v>1.179</v>
          </cell>
          <cell r="I139">
            <v>0</v>
          </cell>
          <cell r="J139">
            <v>0</v>
          </cell>
          <cell r="K139">
            <v>0</v>
          </cell>
          <cell r="L139">
            <v>0.318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>
            <v>46</v>
          </cell>
          <cell r="C140" t="str">
            <v>High Voltage Demand Docklands (kVa)</v>
          </cell>
          <cell r="D140" t="str">
            <v>DHDKk</v>
          </cell>
          <cell r="E140">
            <v>0</v>
          </cell>
          <cell r="F140">
            <v>0</v>
          </cell>
          <cell r="G140">
            <v>24.612450000000003</v>
          </cell>
          <cell r="H140">
            <v>0.85099999999999998</v>
          </cell>
          <cell r="I140">
            <v>0</v>
          </cell>
          <cell r="J140">
            <v>0</v>
          </cell>
          <cell r="K140">
            <v>0</v>
          </cell>
          <cell r="L140">
            <v>0.4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0</v>
          </cell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>
            <v>0</v>
          </cell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B143">
            <v>0</v>
          </cell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>
            <v>0</v>
          </cell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>
            <v>0</v>
          </cell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>
            <v>0</v>
          </cell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0</v>
          </cell>
          <cell r="C148" t="str">
            <v>New Tariff 12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>
            <v>0</v>
          </cell>
          <cell r="C149" t="str">
            <v>New Tariff 1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47</v>
          </cell>
          <cell r="C150" t="str">
            <v>Subtransmission Demand A</v>
          </cell>
          <cell r="D150" t="str">
            <v>DS.A</v>
          </cell>
          <cell r="E150">
            <v>0</v>
          </cell>
          <cell r="F150">
            <v>4.6920000000000002</v>
          </cell>
          <cell r="H150">
            <v>0.61199999999999999</v>
          </cell>
          <cell r="I150">
            <v>0</v>
          </cell>
          <cell r="J150">
            <v>0</v>
          </cell>
          <cell r="K150">
            <v>0</v>
          </cell>
          <cell r="L150">
            <v>2.8000000000000001E-2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>
            <v>48</v>
          </cell>
          <cell r="C151" t="str">
            <v>Subtransmission Demand G</v>
          </cell>
          <cell r="D151" t="str">
            <v>DS.G</v>
          </cell>
          <cell r="E151">
            <v>0</v>
          </cell>
          <cell r="F151">
            <v>4.6920000000000002</v>
          </cell>
          <cell r="H151">
            <v>0.60499999999999998</v>
          </cell>
          <cell r="I151">
            <v>0</v>
          </cell>
          <cell r="J151">
            <v>0</v>
          </cell>
          <cell r="K151">
            <v>0</v>
          </cell>
          <cell r="L151">
            <v>2.8000000000000001E-2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>
            <v>49</v>
          </cell>
          <cell r="C152" t="str">
            <v>Subtransmission Demand S</v>
          </cell>
          <cell r="D152" t="str">
            <v>DS.S</v>
          </cell>
          <cell r="E152">
            <v>0</v>
          </cell>
          <cell r="F152">
            <v>4.7220000000000004</v>
          </cell>
          <cell r="H152">
            <v>0.61299999999999999</v>
          </cell>
          <cell r="I152">
            <v>0</v>
          </cell>
          <cell r="J152">
            <v>0</v>
          </cell>
          <cell r="K152">
            <v>0</v>
          </cell>
          <cell r="L152">
            <v>2.7E-2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>
            <v>50</v>
          </cell>
          <cell r="C153" t="str">
            <v>Subtransmission Demand (kVa)</v>
          </cell>
          <cell r="D153">
            <v>0</v>
          </cell>
          <cell r="E153">
            <v>0</v>
          </cell>
          <cell r="F153">
            <v>0</v>
          </cell>
          <cell r="G153">
            <v>4.3635600000000005</v>
          </cell>
          <cell r="H153">
            <v>0.61199999999999999</v>
          </cell>
          <cell r="I153">
            <v>0</v>
          </cell>
          <cell r="J153">
            <v>0</v>
          </cell>
          <cell r="K153">
            <v>0</v>
          </cell>
          <cell r="L153">
            <v>2.8000000000000001E-2</v>
          </cell>
          <cell r="M153">
            <v>0</v>
          </cell>
        </row>
        <row r="154">
          <cell r="B154">
            <v>0</v>
          </cell>
          <cell r="C154" t="str">
            <v>New Tariff 5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>
            <v>0</v>
          </cell>
          <cell r="C155" t="str">
            <v>New Tariff 6</v>
          </cell>
          <cell r="D155" t="str">
            <v/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B156">
            <v>0</v>
          </cell>
          <cell r="C156" t="str">
            <v>New Tariff 7</v>
          </cell>
          <cell r="D156" t="str">
            <v/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>
            <v>0</v>
          </cell>
          <cell r="C157" t="str">
            <v>New Tariff 8</v>
          </cell>
          <cell r="D157" t="str">
            <v/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>
            <v>0</v>
          </cell>
          <cell r="C158" t="str">
            <v>New Tariff 9</v>
          </cell>
          <cell r="D158" t="str">
            <v/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>
            <v>0</v>
          </cell>
          <cell r="C159" t="str">
            <v>New Tariff 10</v>
          </cell>
          <cell r="D159" t="str">
            <v/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>
            <v>0</v>
          </cell>
          <cell r="C160" t="str">
            <v>New Tariff 11</v>
          </cell>
          <cell r="D160" t="str">
            <v/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2">
          <cell r="BT162" t="str">
            <v>PASS</v>
          </cell>
        </row>
        <row r="163">
          <cell r="BN163">
            <v>7919.4963875412941</v>
          </cell>
        </row>
        <row r="170">
          <cell r="C170" t="str">
            <v xml:space="preserve">Source:  </v>
          </cell>
          <cell r="F170" t="str">
            <v>Demand charges</v>
          </cell>
          <cell r="H170" t="str">
            <v>Peak charges</v>
          </cell>
          <cell r="L170" t="str">
            <v>Off Peak charges</v>
          </cell>
          <cell r="N170" t="str">
            <v>Summer Time of Use Tariffs</v>
          </cell>
          <cell r="R170" t="str">
            <v>Winter Time of use tariffs</v>
          </cell>
          <cell r="W170" t="str">
            <v xml:space="preserve">Source:  </v>
          </cell>
          <cell r="Z170" t="str">
            <v>Demand charges</v>
          </cell>
          <cell r="AB170" t="str">
            <v>Peak charges</v>
          </cell>
          <cell r="AF170" t="str">
            <v>Off Peak charges</v>
          </cell>
          <cell r="AH170" t="str">
            <v>Summer Time of Use Tariffs</v>
          </cell>
          <cell r="AL170" t="str">
            <v>Winter Time of use tariffs</v>
          </cell>
          <cell r="AQ170" t="str">
            <v xml:space="preserve">Source:  </v>
          </cell>
          <cell r="AT170" t="str">
            <v>Demand charges</v>
          </cell>
          <cell r="AV170" t="str">
            <v>Peak charges</v>
          </cell>
          <cell r="AZ170" t="str">
            <v>Off Peak charges</v>
          </cell>
          <cell r="BB170" t="str">
            <v>Summer Time of Use Tariffs</v>
          </cell>
          <cell r="BF170" t="str">
            <v>Winter Time of use tariffs</v>
          </cell>
        </row>
        <row r="171">
          <cell r="C171" t="str">
            <v>Network Tariffs</v>
          </cell>
          <cell r="D171" t="str">
            <v>Network Tariff Category</v>
          </cell>
          <cell r="E171" t="str">
            <v xml:space="preserve">Standing charges </v>
          </cell>
          <cell r="F171" t="str">
            <v>kW</v>
          </cell>
          <cell r="G171" t="str">
            <v>kVA</v>
          </cell>
          <cell r="H171" t="str">
            <v>Block1</v>
          </cell>
          <cell r="I171" t="str">
            <v>Block 2</v>
          </cell>
          <cell r="J171" t="str">
            <v>Block 3</v>
          </cell>
          <cell r="K171" t="str">
            <v>Block 4</v>
          </cell>
          <cell r="L171" t="str">
            <v>Block 1</v>
          </cell>
          <cell r="M171" t="str">
            <v>Block 2</v>
          </cell>
          <cell r="N171" t="str">
            <v>Block 1</v>
          </cell>
          <cell r="O171" t="str">
            <v>Block 2</v>
          </cell>
          <cell r="P171" t="str">
            <v>Block 3</v>
          </cell>
          <cell r="Q171" t="str">
            <v>Block 4</v>
          </cell>
          <cell r="R171" t="str">
            <v>Block1</v>
          </cell>
          <cell r="S171" t="str">
            <v>Block 2</v>
          </cell>
          <cell r="T171" t="str">
            <v>Block 3</v>
          </cell>
          <cell r="U171" t="str">
            <v>Block 4</v>
          </cell>
          <cell r="W171" t="str">
            <v>Network Tariffs</v>
          </cell>
          <cell r="X171" t="str">
            <v>Parent</v>
          </cell>
          <cell r="Y171" t="str">
            <v xml:space="preserve">Standing charges </v>
          </cell>
          <cell r="Z171" t="str">
            <v>kW</v>
          </cell>
          <cell r="AA171" t="str">
            <v>kVA</v>
          </cell>
          <cell r="AB171" t="str">
            <v>Block1</v>
          </cell>
          <cell r="AC171" t="str">
            <v>Block 2</v>
          </cell>
          <cell r="AD171" t="str">
            <v>Block 3</v>
          </cell>
          <cell r="AE171" t="str">
            <v>Block 4</v>
          </cell>
          <cell r="AF171" t="str">
            <v>Block 1</v>
          </cell>
          <cell r="AG171" t="str">
            <v>Block 2</v>
          </cell>
          <cell r="AH171" t="str">
            <v>Block 1</v>
          </cell>
          <cell r="AI171" t="str">
            <v>Block 2</v>
          </cell>
          <cell r="AJ171" t="str">
            <v>Block 3</v>
          </cell>
          <cell r="AK171" t="str">
            <v>Block 4</v>
          </cell>
          <cell r="AL171" t="str">
            <v>Block1</v>
          </cell>
          <cell r="AM171" t="str">
            <v>Block 2</v>
          </cell>
          <cell r="AN171" t="str">
            <v>Block 3</v>
          </cell>
          <cell r="AO171" t="str">
            <v>Block 4</v>
          </cell>
          <cell r="AQ171" t="str">
            <v>Network Tariffs</v>
          </cell>
          <cell r="AR171" t="str">
            <v>Parent</v>
          </cell>
          <cell r="AS171" t="str">
            <v xml:space="preserve">Standing charges </v>
          </cell>
          <cell r="AT171" t="str">
            <v>kW</v>
          </cell>
          <cell r="AU171" t="str">
            <v>kVA</v>
          </cell>
          <cell r="AV171" t="str">
            <v>Block1</v>
          </cell>
          <cell r="AW171" t="str">
            <v>Block 2</v>
          </cell>
          <cell r="AX171" t="str">
            <v>Block 3</v>
          </cell>
          <cell r="AY171" t="str">
            <v>Block 4</v>
          </cell>
          <cell r="AZ171" t="str">
            <v>Block 1</v>
          </cell>
          <cell r="BA171" t="str">
            <v>Block 2</v>
          </cell>
          <cell r="BB171" t="str">
            <v>Block 1</v>
          </cell>
          <cell r="BC171" t="str">
            <v>Block 2</v>
          </cell>
          <cell r="BD171" t="str">
            <v>Block 3</v>
          </cell>
          <cell r="BE171" t="str">
            <v>Block 4</v>
          </cell>
          <cell r="BF171" t="str">
            <v>Block1</v>
          </cell>
          <cell r="BG171" t="str">
            <v>Block 2</v>
          </cell>
          <cell r="BH171" t="str">
            <v>Block 3</v>
          </cell>
          <cell r="BI171" t="str">
            <v>Block 4</v>
          </cell>
          <cell r="BK171" t="str">
            <v>Apply uniform adj.</v>
          </cell>
        </row>
        <row r="172">
          <cell r="E172" t="str">
            <v>$/cust pa</v>
          </cell>
          <cell r="F172" t="str">
            <v>$/kW pa</v>
          </cell>
          <cell r="G172" t="str">
            <v>$/kVa pa</v>
          </cell>
          <cell r="H172" t="str">
            <v>c/kWh</v>
          </cell>
          <cell r="I172" t="str">
            <v>c/kWh</v>
          </cell>
          <cell r="J172" t="str">
            <v>c/kWh</v>
          </cell>
          <cell r="K172" t="str">
            <v>c/kWh</v>
          </cell>
          <cell r="L172" t="str">
            <v>c/kWh</v>
          </cell>
          <cell r="M172" t="str">
            <v>c/kWh</v>
          </cell>
          <cell r="N172" t="str">
            <v>c/kWh</v>
          </cell>
          <cell r="O172" t="str">
            <v>c/kWh</v>
          </cell>
          <cell r="P172" t="str">
            <v>c/kWh</v>
          </cell>
          <cell r="Q172" t="str">
            <v>c/kWh</v>
          </cell>
          <cell r="R172" t="str">
            <v>c/kWh</v>
          </cell>
          <cell r="S172" t="str">
            <v>c/kWh</v>
          </cell>
          <cell r="T172" t="str">
            <v>c/kWh</v>
          </cell>
          <cell r="U172" t="str">
            <v>c/kWh</v>
          </cell>
          <cell r="Y172" t="str">
            <v>$/cust pa</v>
          </cell>
          <cell r="Z172" t="str">
            <v>$/kW pa</v>
          </cell>
          <cell r="AA172" t="str">
            <v>$/kVa pa</v>
          </cell>
          <cell r="AB172" t="str">
            <v>c/kWh</v>
          </cell>
          <cell r="AC172" t="str">
            <v>c/kWh</v>
          </cell>
          <cell r="AD172" t="str">
            <v>c/kWh</v>
          </cell>
          <cell r="AE172" t="str">
            <v>c/kWh</v>
          </cell>
          <cell r="AF172" t="str">
            <v>c/kWh</v>
          </cell>
          <cell r="AG172" t="str">
            <v>c/kWh</v>
          </cell>
          <cell r="AH172" t="str">
            <v>c/kWh</v>
          </cell>
          <cell r="AI172" t="str">
            <v>c/kWh</v>
          </cell>
          <cell r="AJ172" t="str">
            <v>c/kWh</v>
          </cell>
          <cell r="AK172" t="str">
            <v>c/kWh</v>
          </cell>
          <cell r="AL172" t="str">
            <v>c/kWh</v>
          </cell>
          <cell r="AM172" t="str">
            <v>c/kWh</v>
          </cell>
          <cell r="AN172" t="str">
            <v>c/kWh</v>
          </cell>
          <cell r="AO172" t="str">
            <v>c/kWh</v>
          </cell>
          <cell r="AS172" t="str">
            <v>$/cust pa</v>
          </cell>
          <cell r="AT172" t="str">
            <v>$/kW pa</v>
          </cell>
          <cell r="AU172" t="str">
            <v>$/kVa pa</v>
          </cell>
          <cell r="AV172" t="str">
            <v>c/kWh</v>
          </cell>
          <cell r="AW172" t="str">
            <v>c/kWh</v>
          </cell>
          <cell r="AX172" t="str">
            <v>c/kWh</v>
          </cell>
          <cell r="AY172" t="str">
            <v>c/kWh</v>
          </cell>
          <cell r="AZ172" t="str">
            <v>c/kWh</v>
          </cell>
          <cell r="BA172" t="str">
            <v>c/kWh</v>
          </cell>
          <cell r="BB172" t="str">
            <v>c/kWh</v>
          </cell>
          <cell r="BC172" t="str">
            <v>c/kWh</v>
          </cell>
          <cell r="BD172" t="str">
            <v>c/kWh</v>
          </cell>
          <cell r="BE172" t="str">
            <v>c/kWh</v>
          </cell>
          <cell r="BF172" t="str">
            <v>c/kWh</v>
          </cell>
          <cell r="BG172" t="str">
            <v>c/kWh</v>
          </cell>
          <cell r="BH172" t="str">
            <v>c/kWh</v>
          </cell>
          <cell r="BI172" t="str">
            <v>c/kWh</v>
          </cell>
          <cell r="BL172">
            <v>-2.5854130677405066E-2</v>
          </cell>
        </row>
        <row r="173">
          <cell r="B173">
            <v>1</v>
          </cell>
          <cell r="C173" t="str">
            <v>Residential Single Rate</v>
          </cell>
          <cell r="D173" t="str">
            <v>D1</v>
          </cell>
          <cell r="E173">
            <v>23.666</v>
          </cell>
          <cell r="F173">
            <v>0</v>
          </cell>
          <cell r="H173">
            <v>5.5780000000000003</v>
          </cell>
          <cell r="I173">
            <v>6.5860000000000003</v>
          </cell>
          <cell r="J173">
            <v>7.5949999999999998</v>
          </cell>
          <cell r="K173">
            <v>8.6029999999999998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Residential Single Rate</v>
          </cell>
          <cell r="AR173" t="str">
            <v>D1</v>
          </cell>
        </row>
        <row r="174">
          <cell r="B174">
            <v>2</v>
          </cell>
          <cell r="C174" t="str">
            <v>ClimateSaver</v>
          </cell>
          <cell r="D174" t="str">
            <v>D1.CS</v>
          </cell>
          <cell r="E174">
            <v>0</v>
          </cell>
          <cell r="F174">
            <v>0</v>
          </cell>
          <cell r="H174">
            <v>5.9189999999999996</v>
          </cell>
          <cell r="I174">
            <v>6.99</v>
          </cell>
          <cell r="J174">
            <v>8.06</v>
          </cell>
          <cell r="K174">
            <v>9.1300000000000008</v>
          </cell>
          <cell r="L174">
            <v>2.8010000000000002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ClimateSaver</v>
          </cell>
          <cell r="AR174" t="str">
            <v>D1.CS</v>
          </cell>
        </row>
        <row r="175">
          <cell r="B175">
            <v>3</v>
          </cell>
          <cell r="C175" t="str">
            <v>ClimateSaver Interval</v>
          </cell>
          <cell r="D175" t="str">
            <v>D3.CS</v>
          </cell>
          <cell r="E175">
            <v>0</v>
          </cell>
          <cell r="F175">
            <v>0</v>
          </cell>
          <cell r="H175">
            <v>5.9189999999999996</v>
          </cell>
          <cell r="I175">
            <v>6.99</v>
          </cell>
          <cell r="J175">
            <v>8.06</v>
          </cell>
          <cell r="K175">
            <v>9.1300000000000008</v>
          </cell>
          <cell r="L175">
            <v>2.8010000000000002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V175">
            <v>3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ClimateSaver Interval</v>
          </cell>
          <cell r="AR175" t="str">
            <v>D3.CS</v>
          </cell>
          <cell r="AS175">
            <v>0</v>
          </cell>
        </row>
        <row r="176">
          <cell r="B176">
            <v>0</v>
          </cell>
          <cell r="C176" t="str">
            <v>New Tariff 3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2.8010000000000002</v>
          </cell>
          <cell r="S176">
            <v>2.8009999999999997</v>
          </cell>
          <cell r="T176">
            <v>2.8010000000000002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3</v>
          </cell>
          <cell r="AR176" t="str">
            <v/>
          </cell>
        </row>
        <row r="177">
          <cell r="B177">
            <v>0</v>
          </cell>
          <cell r="C177" t="str">
            <v>New Tariff 4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4</v>
          </cell>
          <cell r="AR177" t="str">
            <v/>
          </cell>
        </row>
        <row r="178">
          <cell r="B178">
            <v>0</v>
          </cell>
          <cell r="C178" t="str">
            <v>New Tariff 5</v>
          </cell>
          <cell r="D178" t="str">
            <v/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New Tariff 5</v>
          </cell>
          <cell r="AR178" t="str">
            <v/>
          </cell>
        </row>
        <row r="179">
          <cell r="B179">
            <v>0</v>
          </cell>
          <cell r="C179" t="str">
            <v>New Tariff 6</v>
          </cell>
          <cell r="D179" t="str">
            <v/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New Tariff 6</v>
          </cell>
          <cell r="AR179" t="str">
            <v/>
          </cell>
        </row>
        <row r="180">
          <cell r="B180">
            <v>0</v>
          </cell>
          <cell r="C180" t="str">
            <v>New Tariff 7</v>
          </cell>
          <cell r="D180" t="str">
            <v/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New Tariff 7</v>
          </cell>
          <cell r="AR180" t="str">
            <v/>
          </cell>
        </row>
        <row r="181">
          <cell r="B181">
            <v>0</v>
          </cell>
          <cell r="C181" t="str">
            <v>New Tariff 8</v>
          </cell>
          <cell r="D181" t="str">
            <v/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New Tariff 8</v>
          </cell>
          <cell r="AR181" t="str">
            <v/>
          </cell>
        </row>
        <row r="182">
          <cell r="B182">
            <v>0</v>
          </cell>
          <cell r="C182" t="str">
            <v>New Tariff 9</v>
          </cell>
          <cell r="D182" t="str">
            <v/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New Tariff 9</v>
          </cell>
          <cell r="AR182" t="str">
            <v/>
          </cell>
        </row>
        <row r="183">
          <cell r="B183">
            <v>0</v>
          </cell>
          <cell r="C183" t="str">
            <v>New Tariff 10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10</v>
          </cell>
          <cell r="AR183" t="str">
            <v/>
          </cell>
        </row>
        <row r="184">
          <cell r="B184">
            <v>0</v>
          </cell>
          <cell r="C184" t="str">
            <v>New Tariff 11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11</v>
          </cell>
          <cell r="AR184" t="str">
            <v/>
          </cell>
        </row>
        <row r="185">
          <cell r="B185">
            <v>4</v>
          </cell>
          <cell r="C185" t="str">
            <v>Residential Two Rate 5d</v>
          </cell>
          <cell r="D185" t="str">
            <v>D2</v>
          </cell>
          <cell r="E185">
            <v>29.224</v>
          </cell>
          <cell r="F185">
            <v>0</v>
          </cell>
          <cell r="H185">
            <v>8.9030000000000005</v>
          </cell>
          <cell r="I185">
            <v>9.2029999999999994</v>
          </cell>
          <cell r="J185">
            <v>9.9870000000000001</v>
          </cell>
          <cell r="K185">
            <v>10.859</v>
          </cell>
          <cell r="L185">
            <v>0.82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V185">
            <v>4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Residential Two Rate 5d</v>
          </cell>
          <cell r="AR185" t="str">
            <v>D2</v>
          </cell>
        </row>
        <row r="186">
          <cell r="B186">
            <v>5</v>
          </cell>
          <cell r="C186" t="str">
            <v>Docklands Two Rate 5d</v>
          </cell>
          <cell r="D186" t="str">
            <v>D2.DK</v>
          </cell>
          <cell r="E186">
            <v>31.215</v>
          </cell>
          <cell r="F186">
            <v>0</v>
          </cell>
          <cell r="H186">
            <v>9.0389999999999997</v>
          </cell>
          <cell r="I186">
            <v>10.266</v>
          </cell>
          <cell r="J186">
            <v>11.087999999999999</v>
          </cell>
          <cell r="K186">
            <v>12.115</v>
          </cell>
          <cell r="L186">
            <v>0.98399999999999999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V186">
            <v>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Docklands Two Rate 5d</v>
          </cell>
          <cell r="AR186" t="str">
            <v>D2.DK</v>
          </cell>
        </row>
        <row r="187">
          <cell r="B187">
            <v>6</v>
          </cell>
          <cell r="C187" t="str">
            <v>Residential Interval</v>
          </cell>
          <cell r="D187" t="str">
            <v>D3</v>
          </cell>
          <cell r="E187">
            <v>29.224</v>
          </cell>
          <cell r="F187">
            <v>0</v>
          </cell>
          <cell r="H187">
            <v>8.9030000000000005</v>
          </cell>
          <cell r="I187">
            <v>9.2029999999999994</v>
          </cell>
          <cell r="J187">
            <v>9.9870000000000001</v>
          </cell>
          <cell r="K187">
            <v>10.859</v>
          </cell>
          <cell r="L187">
            <v>0.82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V187">
            <v>6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Residential Interval</v>
          </cell>
          <cell r="AR187" t="str">
            <v>D3</v>
          </cell>
        </row>
        <row r="188">
          <cell r="B188">
            <v>7</v>
          </cell>
          <cell r="C188" t="str">
            <v>Residential AMI</v>
          </cell>
          <cell r="D188" t="str">
            <v>D4</v>
          </cell>
          <cell r="E188">
            <v>29.224</v>
          </cell>
          <cell r="F188">
            <v>0</v>
          </cell>
          <cell r="H188">
            <v>8.9030000000000005</v>
          </cell>
          <cell r="I188">
            <v>0</v>
          </cell>
          <cell r="J188">
            <v>0</v>
          </cell>
          <cell r="K188">
            <v>0</v>
          </cell>
          <cell r="L188">
            <v>0.82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5.5984500369548176</v>
          </cell>
          <cell r="S188">
            <v>5.5984500369548176</v>
          </cell>
          <cell r="T188">
            <v>5.5984500369548167</v>
          </cell>
          <cell r="V188">
            <v>7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Residential AMI</v>
          </cell>
          <cell r="AR188" t="str">
            <v>D4</v>
          </cell>
        </row>
        <row r="189">
          <cell r="B189">
            <v>8</v>
          </cell>
          <cell r="C189" t="str">
            <v>Residential Docklands AMI</v>
          </cell>
          <cell r="D189" t="str">
            <v>D4.DK</v>
          </cell>
          <cell r="E189">
            <v>31.215</v>
          </cell>
          <cell r="F189">
            <v>0</v>
          </cell>
          <cell r="H189">
            <v>9.0389999999999997</v>
          </cell>
          <cell r="I189">
            <v>0</v>
          </cell>
          <cell r="J189">
            <v>0</v>
          </cell>
          <cell r="K189">
            <v>0</v>
          </cell>
          <cell r="L189">
            <v>0.98399999999999999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5.5984500369548167</v>
          </cell>
          <cell r="S189">
            <v>5.5984500369548185</v>
          </cell>
          <cell r="T189">
            <v>5.5984500369548176</v>
          </cell>
          <cell r="V189">
            <v>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Residential Docklands AMI</v>
          </cell>
          <cell r="AR189" t="str">
            <v>D4.DK</v>
          </cell>
        </row>
        <row r="190">
          <cell r="B190">
            <v>0</v>
          </cell>
          <cell r="C190" t="str">
            <v>New Tariff 5</v>
          </cell>
          <cell r="D190" t="str">
            <v/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5.1102594612788605</v>
          </cell>
          <cell r="S190">
            <v>5.1102594612788614</v>
          </cell>
          <cell r="T190">
            <v>5.1102594612788597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New Tariff 5</v>
          </cell>
          <cell r="AR190" t="str">
            <v/>
          </cell>
        </row>
        <row r="191">
          <cell r="B191">
            <v>0</v>
          </cell>
          <cell r="C191" t="str">
            <v>New Tariff 6</v>
          </cell>
          <cell r="D191" t="str">
            <v/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New Tariff 6</v>
          </cell>
          <cell r="AR191" t="str">
            <v/>
          </cell>
        </row>
        <row r="192">
          <cell r="B192">
            <v>0</v>
          </cell>
          <cell r="C192" t="str">
            <v>New Tariff 7</v>
          </cell>
          <cell r="D192" t="str">
            <v/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New Tariff 7</v>
          </cell>
          <cell r="AR192" t="str">
            <v/>
          </cell>
        </row>
        <row r="193">
          <cell r="B193">
            <v>0</v>
          </cell>
          <cell r="C193" t="str">
            <v>New Tariff 8</v>
          </cell>
          <cell r="D193" t="str">
            <v/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New Tariff 8</v>
          </cell>
          <cell r="AR193" t="str">
            <v/>
          </cell>
        </row>
        <row r="194">
          <cell r="B194">
            <v>0</v>
          </cell>
          <cell r="C194" t="str">
            <v>New Tariff 9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9</v>
          </cell>
          <cell r="AR194" t="str">
            <v/>
          </cell>
        </row>
        <row r="195">
          <cell r="B195">
            <v>0</v>
          </cell>
          <cell r="C195" t="str">
            <v>New Tariff 10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10</v>
          </cell>
          <cell r="AR195" t="str">
            <v/>
          </cell>
        </row>
        <row r="196">
          <cell r="B196">
            <v>0</v>
          </cell>
          <cell r="C196" t="str">
            <v>New Tariff 11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11</v>
          </cell>
          <cell r="AR196" t="str">
            <v/>
          </cell>
        </row>
        <row r="197">
          <cell r="B197">
            <v>9</v>
          </cell>
          <cell r="C197" t="str">
            <v>Dedicated circuit</v>
          </cell>
          <cell r="D197" t="str">
            <v>DD1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0.25900000000000001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V197">
            <v>9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Dedicated circuit</v>
          </cell>
          <cell r="AR197" t="str">
            <v>DD1</v>
          </cell>
        </row>
        <row r="198">
          <cell r="B198">
            <v>10</v>
          </cell>
          <cell r="C198" t="str">
            <v>Hot Water Interval</v>
          </cell>
          <cell r="D198" t="str">
            <v>D3.HW</v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0.25900000000000001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V198">
            <v>10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Hot Water Interval</v>
          </cell>
          <cell r="AR198" t="str">
            <v>D3.HW</v>
          </cell>
        </row>
        <row r="199">
          <cell r="B199">
            <v>11</v>
          </cell>
          <cell r="C199" t="str">
            <v>Dedicated Circuit AMI - Slab Heat</v>
          </cell>
          <cell r="D199" t="str">
            <v>DCSH</v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0.25900000000000001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0.25900000000000001</v>
          </cell>
          <cell r="V199">
            <v>11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Dedicated Circuit AMI - Slab Heat</v>
          </cell>
          <cell r="AR199" t="str">
            <v>DCSH</v>
          </cell>
        </row>
        <row r="200">
          <cell r="B200">
            <v>12</v>
          </cell>
          <cell r="C200" t="str">
            <v>Dedicated Circuit AMI - Hot Water</v>
          </cell>
          <cell r="D200" t="str">
            <v>DCHW</v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0.25900000000000001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V200">
            <v>12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Dedicated Circuit AMI - Hot Water</v>
          </cell>
          <cell r="AR200" t="str">
            <v>DCHW</v>
          </cell>
        </row>
        <row r="201">
          <cell r="B201">
            <v>0</v>
          </cell>
          <cell r="C201" t="str">
            <v>New Tariff 4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4</v>
          </cell>
          <cell r="AR201" t="str">
            <v/>
          </cell>
        </row>
        <row r="202">
          <cell r="B202">
            <v>0</v>
          </cell>
          <cell r="C202" t="str">
            <v>New Tariff 5</v>
          </cell>
          <cell r="D202" t="str">
            <v/>
          </cell>
          <cell r="E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New Tariff 5</v>
          </cell>
          <cell r="AR202" t="str">
            <v/>
          </cell>
        </row>
        <row r="203">
          <cell r="B203">
            <v>0</v>
          </cell>
          <cell r="C203" t="str">
            <v>New Tariff 6</v>
          </cell>
          <cell r="D203" t="str">
            <v/>
          </cell>
          <cell r="E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New Tariff 6</v>
          </cell>
          <cell r="AR203" t="str">
            <v/>
          </cell>
        </row>
        <row r="204">
          <cell r="B204">
            <v>0</v>
          </cell>
          <cell r="C204" t="str">
            <v>New Tariff 7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7</v>
          </cell>
          <cell r="AR204" t="str">
            <v/>
          </cell>
        </row>
        <row r="205">
          <cell r="B205">
            <v>0</v>
          </cell>
          <cell r="C205" t="str">
            <v>New Tariff 8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8</v>
          </cell>
          <cell r="AR205" t="str">
            <v/>
          </cell>
        </row>
        <row r="206">
          <cell r="B206">
            <v>0</v>
          </cell>
          <cell r="C206" t="str">
            <v>New Tariff 9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9</v>
          </cell>
          <cell r="AR206" t="str">
            <v/>
          </cell>
        </row>
        <row r="207">
          <cell r="B207">
            <v>0</v>
          </cell>
          <cell r="C207" t="str">
            <v>New Tariff 10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10</v>
          </cell>
          <cell r="AR207" t="str">
            <v/>
          </cell>
        </row>
        <row r="208">
          <cell r="B208">
            <v>0</v>
          </cell>
          <cell r="C208" t="str">
            <v>New Tariff 11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11</v>
          </cell>
          <cell r="AR208" t="str">
            <v/>
          </cell>
        </row>
        <row r="209">
          <cell r="B209">
            <v>13</v>
          </cell>
          <cell r="C209" t="str">
            <v>Non-Residential Single Rate</v>
          </cell>
          <cell r="D209" t="str">
            <v>ND1</v>
          </cell>
          <cell r="E209">
            <v>23.666</v>
          </cell>
          <cell r="F209">
            <v>0</v>
          </cell>
          <cell r="H209">
            <v>5.8620000000000001</v>
          </cell>
          <cell r="I209">
            <v>6.9210000000000003</v>
          </cell>
          <cell r="J209">
            <v>7.9809999999999999</v>
          </cell>
          <cell r="K209">
            <v>9.0410000000000004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V209">
            <v>13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Non-Residential Single Rate</v>
          </cell>
          <cell r="AR209" t="str">
            <v>ND1</v>
          </cell>
        </row>
        <row r="210">
          <cell r="B210">
            <v>14</v>
          </cell>
          <cell r="C210" t="str">
            <v>Non-Residential Single Rate (R)</v>
          </cell>
          <cell r="D210" t="str">
            <v>ND1.R</v>
          </cell>
          <cell r="E210">
            <v>23.666</v>
          </cell>
          <cell r="F210">
            <v>0</v>
          </cell>
          <cell r="H210">
            <v>5.9189999999999996</v>
          </cell>
          <cell r="I210">
            <v>6.99</v>
          </cell>
          <cell r="J210">
            <v>8.06</v>
          </cell>
          <cell r="K210">
            <v>9.1300000000000008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V210">
            <v>14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Non-Residential Single Rate (R)</v>
          </cell>
          <cell r="AR210" t="str">
            <v>ND1.R</v>
          </cell>
        </row>
        <row r="211">
          <cell r="B211">
            <v>0</v>
          </cell>
          <cell r="C211" t="str">
            <v>New Tariff 2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2</v>
          </cell>
          <cell r="AR211" t="str">
            <v/>
          </cell>
        </row>
        <row r="212">
          <cell r="B212">
            <v>0</v>
          </cell>
          <cell r="C212" t="str">
            <v>New Tariff 3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3</v>
          </cell>
          <cell r="AR212" t="str">
            <v/>
          </cell>
        </row>
        <row r="213">
          <cell r="B213">
            <v>0</v>
          </cell>
          <cell r="C213" t="str">
            <v>New Tariff 4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4</v>
          </cell>
          <cell r="AR213" t="str">
            <v/>
          </cell>
        </row>
        <row r="214">
          <cell r="B214">
            <v>0</v>
          </cell>
          <cell r="C214" t="str">
            <v>New Tariff 5</v>
          </cell>
          <cell r="D214" t="str">
            <v/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New Tariff 5</v>
          </cell>
          <cell r="AR214" t="str">
            <v/>
          </cell>
        </row>
        <row r="215">
          <cell r="B215">
            <v>0</v>
          </cell>
          <cell r="C215" t="str">
            <v>New Tariff 6</v>
          </cell>
          <cell r="D215" t="str">
            <v/>
          </cell>
          <cell r="E215">
            <v>0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New Tariff 6</v>
          </cell>
          <cell r="AR215" t="str">
            <v/>
          </cell>
        </row>
        <row r="216">
          <cell r="B216">
            <v>0</v>
          </cell>
          <cell r="C216" t="str">
            <v>New Tariff 7</v>
          </cell>
          <cell r="D216" t="str">
            <v/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New Tariff 7</v>
          </cell>
          <cell r="AR216" t="str">
            <v/>
          </cell>
        </row>
        <row r="217">
          <cell r="B217">
            <v>0</v>
          </cell>
          <cell r="C217" t="str">
            <v>New Tariff 8</v>
          </cell>
          <cell r="D217" t="str">
            <v/>
          </cell>
          <cell r="E217">
            <v>0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New Tariff 8</v>
          </cell>
          <cell r="AR217" t="str">
            <v/>
          </cell>
        </row>
        <row r="218">
          <cell r="B218">
            <v>0</v>
          </cell>
          <cell r="C218" t="str">
            <v>New Tariff 9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9</v>
          </cell>
          <cell r="AR218" t="str">
            <v/>
          </cell>
        </row>
        <row r="219">
          <cell r="B219">
            <v>0</v>
          </cell>
          <cell r="C219" t="str">
            <v>New Tariff 10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10</v>
          </cell>
          <cell r="AR219" t="str">
            <v/>
          </cell>
        </row>
        <row r="220">
          <cell r="B220">
            <v>0</v>
          </cell>
          <cell r="C220" t="str">
            <v>New Tariff 11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11</v>
          </cell>
          <cell r="AR220" t="str">
            <v/>
          </cell>
        </row>
        <row r="221">
          <cell r="B221">
            <v>15</v>
          </cell>
          <cell r="C221" t="str">
            <v>Non-Residential Two Rate 5d</v>
          </cell>
          <cell r="D221" t="str">
            <v>ND2</v>
          </cell>
          <cell r="E221">
            <v>29.821000000000002</v>
          </cell>
          <cell r="F221">
            <v>0</v>
          </cell>
          <cell r="H221">
            <v>8.5660000000000007</v>
          </cell>
          <cell r="I221">
            <v>9.1129999999999995</v>
          </cell>
          <cell r="J221">
            <v>9.9369999999999994</v>
          </cell>
          <cell r="K221">
            <v>10.856999999999999</v>
          </cell>
          <cell r="L221">
            <v>0.80400000000000005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V221">
            <v>15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Non-Residential Two Rate 5d</v>
          </cell>
          <cell r="AR221" t="str">
            <v>ND2</v>
          </cell>
        </row>
        <row r="222">
          <cell r="B222">
            <v>16</v>
          </cell>
          <cell r="C222" t="str">
            <v>Business Sunraysia</v>
          </cell>
          <cell r="D222" t="str">
            <v>ND2.BS</v>
          </cell>
          <cell r="E222">
            <v>30.427</v>
          </cell>
          <cell r="F222">
            <v>0</v>
          </cell>
          <cell r="H222">
            <v>7.9939999999999998</v>
          </cell>
          <cell r="I222">
            <v>8.423</v>
          </cell>
          <cell r="J222">
            <v>9.0960000000000001</v>
          </cell>
          <cell r="K222">
            <v>9.9380000000000006</v>
          </cell>
          <cell r="L222">
            <v>0.80400000000000005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Business Sunraysia</v>
          </cell>
          <cell r="AR222">
            <v>0</v>
          </cell>
        </row>
        <row r="223">
          <cell r="B223">
            <v>17</v>
          </cell>
          <cell r="C223" t="str">
            <v>Non-Residential Interval</v>
          </cell>
          <cell r="D223" t="str">
            <v>ND5</v>
          </cell>
          <cell r="E223">
            <v>29.821000000000002</v>
          </cell>
          <cell r="F223">
            <v>0</v>
          </cell>
          <cell r="H223">
            <v>8.5660000000000007</v>
          </cell>
          <cell r="I223">
            <v>9.1129999999999995</v>
          </cell>
          <cell r="J223">
            <v>9.9369999999999994</v>
          </cell>
          <cell r="K223">
            <v>10.856999999999999</v>
          </cell>
          <cell r="L223">
            <v>0.80400000000000005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V223">
            <v>16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Non-Residential Interval</v>
          </cell>
          <cell r="AR223" t="str">
            <v>ND5</v>
          </cell>
        </row>
        <row r="224">
          <cell r="B224">
            <v>18</v>
          </cell>
          <cell r="C224" t="str">
            <v>Non-Residential AMI</v>
          </cell>
          <cell r="D224" t="str">
            <v>ND7</v>
          </cell>
          <cell r="E224">
            <v>29.821000000000002</v>
          </cell>
          <cell r="F224">
            <v>0</v>
          </cell>
          <cell r="H224">
            <v>8.5660000000000007</v>
          </cell>
          <cell r="I224">
            <v>0</v>
          </cell>
          <cell r="J224">
            <v>0</v>
          </cell>
          <cell r="K224">
            <v>0</v>
          </cell>
          <cell r="L224">
            <v>0.80400000000000005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5.9736357723040978</v>
          </cell>
          <cell r="S224">
            <v>5.9736357723040987</v>
          </cell>
          <cell r="T224">
            <v>5.9736357723040978</v>
          </cell>
          <cell r="V224">
            <v>17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Non-Residential AMI</v>
          </cell>
          <cell r="AR224" t="str">
            <v>ND7</v>
          </cell>
        </row>
        <row r="225">
          <cell r="B225">
            <v>0</v>
          </cell>
          <cell r="C225" t="str">
            <v>New Tariff 4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5.9736357723040987</v>
          </cell>
          <cell r="S225">
            <v>5.9736357723040987</v>
          </cell>
          <cell r="T225">
            <v>5.9736357723040978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4</v>
          </cell>
          <cell r="AR225" t="str">
            <v/>
          </cell>
        </row>
        <row r="226">
          <cell r="B226">
            <v>0</v>
          </cell>
          <cell r="C226" t="str">
            <v>New Tariff 5</v>
          </cell>
          <cell r="D226" t="str">
            <v/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New Tariff 5</v>
          </cell>
          <cell r="AR226" t="str">
            <v/>
          </cell>
        </row>
        <row r="227">
          <cell r="B227">
            <v>0</v>
          </cell>
          <cell r="C227" t="str">
            <v>New Tariff 6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6</v>
          </cell>
          <cell r="AR227" t="str">
            <v/>
          </cell>
        </row>
        <row r="228">
          <cell r="B228">
            <v>0</v>
          </cell>
          <cell r="C228" t="str">
            <v>New Tariff 7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7</v>
          </cell>
          <cell r="AR228" t="str">
            <v/>
          </cell>
        </row>
        <row r="229">
          <cell r="B229">
            <v>0</v>
          </cell>
          <cell r="C229" t="str">
            <v>New Tariff 8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8</v>
          </cell>
          <cell r="AR229" t="str">
            <v/>
          </cell>
        </row>
        <row r="230">
          <cell r="B230">
            <v>0</v>
          </cell>
          <cell r="C230" t="str">
            <v>New Tariff 9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9</v>
          </cell>
          <cell r="AR230" t="str">
            <v/>
          </cell>
        </row>
        <row r="231">
          <cell r="B231">
            <v>0</v>
          </cell>
          <cell r="C231" t="str">
            <v>New Tariff 10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10</v>
          </cell>
          <cell r="AR231" t="str">
            <v/>
          </cell>
        </row>
        <row r="232">
          <cell r="B232">
            <v>0</v>
          </cell>
          <cell r="C232" t="str">
            <v>New Tariff 11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11</v>
          </cell>
          <cell r="AR232" t="str">
            <v/>
          </cell>
        </row>
        <row r="233">
          <cell r="B233">
            <v>19</v>
          </cell>
          <cell r="C233" t="str">
            <v>Non-Residential Two Rate 7d</v>
          </cell>
          <cell r="D233" t="str">
            <v>ND3</v>
          </cell>
          <cell r="E233">
            <v>31.7</v>
          </cell>
          <cell r="F233">
            <v>0</v>
          </cell>
          <cell r="H233">
            <v>7.2030000000000003</v>
          </cell>
          <cell r="I233">
            <v>7.827</v>
          </cell>
          <cell r="J233">
            <v>8.9819999999999993</v>
          </cell>
          <cell r="K233">
            <v>9.9719999999999995</v>
          </cell>
          <cell r="L233">
            <v>0.91200000000000003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V233">
            <v>18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Non-Residential Two Rate 7d</v>
          </cell>
          <cell r="AR233" t="str">
            <v>ND3</v>
          </cell>
        </row>
        <row r="234">
          <cell r="B234">
            <v>0</v>
          </cell>
          <cell r="C234" t="str">
            <v>New Tariff  1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1</v>
          </cell>
          <cell r="AR234" t="str">
            <v/>
          </cell>
        </row>
        <row r="235">
          <cell r="B235">
            <v>0</v>
          </cell>
          <cell r="C235" t="str">
            <v>New Tariff  2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2</v>
          </cell>
          <cell r="AR235" t="str">
            <v/>
          </cell>
        </row>
        <row r="236">
          <cell r="B236">
            <v>0</v>
          </cell>
          <cell r="C236" t="str">
            <v>New Tariff  3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3</v>
          </cell>
          <cell r="AR236" t="str">
            <v/>
          </cell>
        </row>
        <row r="237">
          <cell r="B237">
            <v>0</v>
          </cell>
          <cell r="C237" t="str">
            <v>New Tariff  4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4</v>
          </cell>
          <cell r="AR237" t="str">
            <v/>
          </cell>
        </row>
        <row r="238">
          <cell r="B238">
            <v>0</v>
          </cell>
          <cell r="C238" t="str">
            <v>New Tariff  5</v>
          </cell>
          <cell r="D238" t="str">
            <v/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New Tariff  5</v>
          </cell>
          <cell r="AR238" t="str">
            <v/>
          </cell>
        </row>
        <row r="239">
          <cell r="B239">
            <v>0</v>
          </cell>
          <cell r="C239" t="str">
            <v>New Tariff  6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 6</v>
          </cell>
          <cell r="AR239" t="str">
            <v/>
          </cell>
        </row>
        <row r="240">
          <cell r="B240">
            <v>0</v>
          </cell>
          <cell r="C240" t="str">
            <v>New Tariff  7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 7</v>
          </cell>
          <cell r="AR240" t="str">
            <v/>
          </cell>
        </row>
        <row r="241">
          <cell r="B241">
            <v>0</v>
          </cell>
          <cell r="C241" t="str">
            <v>New Tariff  8</v>
          </cell>
          <cell r="D241" t="str">
            <v/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New Tariff  8</v>
          </cell>
          <cell r="AR241" t="str">
            <v/>
          </cell>
        </row>
        <row r="242">
          <cell r="B242">
            <v>0</v>
          </cell>
          <cell r="C242" t="str">
            <v>New Tariff  9</v>
          </cell>
          <cell r="D242" t="str">
            <v/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New Tariff  9</v>
          </cell>
          <cell r="AR242" t="str">
            <v/>
          </cell>
        </row>
        <row r="243">
          <cell r="B243">
            <v>0</v>
          </cell>
          <cell r="C243" t="str">
            <v>New Tariff  10</v>
          </cell>
          <cell r="D243" t="str">
            <v/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New Tariff  10</v>
          </cell>
          <cell r="AR243" t="str">
            <v/>
          </cell>
        </row>
        <row r="244">
          <cell r="B244">
            <v>0</v>
          </cell>
          <cell r="C244" t="str">
            <v>New Tariff  11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 11</v>
          </cell>
          <cell r="AR244" t="str">
            <v/>
          </cell>
        </row>
        <row r="245">
          <cell r="B245">
            <v>20</v>
          </cell>
          <cell r="C245" t="str">
            <v>Unmetered supplies</v>
          </cell>
          <cell r="D245" t="str">
            <v>PL2</v>
          </cell>
          <cell r="E245">
            <v>0</v>
          </cell>
          <cell r="F245">
            <v>0</v>
          </cell>
          <cell r="H245">
            <v>9.1270000000000007</v>
          </cell>
          <cell r="I245">
            <v>0</v>
          </cell>
          <cell r="J245">
            <v>0</v>
          </cell>
          <cell r="K245">
            <v>0</v>
          </cell>
          <cell r="L245">
            <v>2.0569999999999999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V245">
            <v>19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Unmetered supplies</v>
          </cell>
          <cell r="AR245" t="str">
            <v>PL2</v>
          </cell>
        </row>
        <row r="246">
          <cell r="B246">
            <v>0</v>
          </cell>
          <cell r="C246" t="str">
            <v>New Tariff 1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1</v>
          </cell>
          <cell r="AR246">
            <v>0</v>
          </cell>
        </row>
        <row r="247">
          <cell r="B247">
            <v>0</v>
          </cell>
          <cell r="C247" t="str">
            <v>New Tariff 2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2</v>
          </cell>
          <cell r="AR247" t="str">
            <v/>
          </cell>
        </row>
        <row r="248">
          <cell r="B248">
            <v>21</v>
          </cell>
          <cell r="C248" t="str">
            <v>Large Low Voltage Demand (kVa)</v>
          </cell>
          <cell r="D248" t="str">
            <v>DLk</v>
          </cell>
          <cell r="E248">
            <v>0</v>
          </cell>
          <cell r="F248">
            <v>0</v>
          </cell>
          <cell r="G248">
            <v>55.882770000000001</v>
          </cell>
          <cell r="H248">
            <v>1.907</v>
          </cell>
          <cell r="I248">
            <v>0</v>
          </cell>
          <cell r="J248">
            <v>0</v>
          </cell>
          <cell r="K248">
            <v>0</v>
          </cell>
          <cell r="L248">
            <v>1.163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V248">
            <v>20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Large Low Voltage Demand (kVa)</v>
          </cell>
          <cell r="AR248" t="str">
            <v>DLk</v>
          </cell>
        </row>
        <row r="249">
          <cell r="B249">
            <v>22</v>
          </cell>
          <cell r="C249" t="str">
            <v>Large Low Voltage Demand Docklands (kVa)</v>
          </cell>
          <cell r="D249" t="str">
            <v>DLDKk</v>
          </cell>
          <cell r="E249">
            <v>0</v>
          </cell>
          <cell r="F249">
            <v>0</v>
          </cell>
          <cell r="G249">
            <v>47.863380000000006</v>
          </cell>
          <cell r="H249">
            <v>1.294</v>
          </cell>
          <cell r="I249">
            <v>0</v>
          </cell>
          <cell r="J249">
            <v>0</v>
          </cell>
          <cell r="K249">
            <v>0</v>
          </cell>
          <cell r="L249">
            <v>1.1160000000000001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V249">
            <v>21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Large Low Voltage Demand Docklands (kVa)</v>
          </cell>
          <cell r="AR249" t="str">
            <v>DLDKk</v>
          </cell>
        </row>
        <row r="250">
          <cell r="B250">
            <v>23</v>
          </cell>
          <cell r="C250" t="str">
            <v>Large Low Voltage Demand CXX (kVa)</v>
          </cell>
          <cell r="D250" t="str">
            <v>DLCXXk</v>
          </cell>
          <cell r="E250">
            <v>0</v>
          </cell>
          <cell r="F250">
            <v>0</v>
          </cell>
          <cell r="G250">
            <v>64.045380000000009</v>
          </cell>
          <cell r="H250">
            <v>2.2519999999999998</v>
          </cell>
          <cell r="I250">
            <v>0</v>
          </cell>
          <cell r="J250">
            <v>0</v>
          </cell>
          <cell r="K250">
            <v>0</v>
          </cell>
          <cell r="L250">
            <v>1.3460000000000001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V250">
            <v>22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 CXX (kVa)</v>
          </cell>
          <cell r="AR250" t="str">
            <v>DLCXXk</v>
          </cell>
        </row>
        <row r="251">
          <cell r="B251">
            <v>0</v>
          </cell>
          <cell r="C251" t="str">
            <v>New Tariff 6</v>
          </cell>
          <cell r="D251" t="str">
            <v/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New Tariff 6</v>
          </cell>
          <cell r="AR251" t="str">
            <v/>
          </cell>
        </row>
        <row r="252">
          <cell r="B252">
            <v>0</v>
          </cell>
          <cell r="C252" t="str">
            <v>New Tariff 7</v>
          </cell>
          <cell r="D252" t="str">
            <v/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New Tariff 7</v>
          </cell>
          <cell r="AR252" t="str">
            <v/>
          </cell>
        </row>
        <row r="253">
          <cell r="B253">
            <v>0</v>
          </cell>
          <cell r="C253" t="str">
            <v>New Tariff 8</v>
          </cell>
          <cell r="D253" t="str">
            <v/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New Tariff 8</v>
          </cell>
          <cell r="AR253" t="str">
            <v/>
          </cell>
        </row>
        <row r="254">
          <cell r="B254">
            <v>0</v>
          </cell>
          <cell r="C254" t="str">
            <v>New Tariff 9</v>
          </cell>
          <cell r="D254" t="str">
            <v/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New Tariff 9</v>
          </cell>
          <cell r="AR254" t="str">
            <v/>
          </cell>
        </row>
        <row r="255">
          <cell r="B255">
            <v>0</v>
          </cell>
          <cell r="C255" t="str">
            <v>New Tariff 10</v>
          </cell>
          <cell r="D255" t="str">
            <v/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New Tariff 10</v>
          </cell>
          <cell r="AR255" t="str">
            <v/>
          </cell>
        </row>
        <row r="256">
          <cell r="B256">
            <v>0</v>
          </cell>
          <cell r="C256" t="str">
            <v>New Tariff 11</v>
          </cell>
          <cell r="D256" t="str">
            <v/>
          </cell>
          <cell r="E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New Tariff 11</v>
          </cell>
          <cell r="AR256" t="str">
            <v/>
          </cell>
        </row>
        <row r="257">
          <cell r="B257">
            <v>24</v>
          </cell>
          <cell r="C257" t="str">
            <v>Large Low Voltage Demand</v>
          </cell>
          <cell r="D257" t="str">
            <v>DL</v>
          </cell>
          <cell r="E257">
            <v>0</v>
          </cell>
          <cell r="F257">
            <v>60.088999999999999</v>
          </cell>
          <cell r="H257">
            <v>1.907</v>
          </cell>
          <cell r="I257">
            <v>0</v>
          </cell>
          <cell r="J257">
            <v>0</v>
          </cell>
          <cell r="K257">
            <v>0</v>
          </cell>
          <cell r="L257">
            <v>1.163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V257">
            <v>23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</v>
          </cell>
          <cell r="AR257" t="str">
            <v>DL</v>
          </cell>
        </row>
        <row r="258">
          <cell r="B258">
            <v>25</v>
          </cell>
          <cell r="C258" t="str">
            <v>Large Low Voltage Demand A</v>
          </cell>
          <cell r="D258" t="str">
            <v>DL.A</v>
          </cell>
          <cell r="E258">
            <v>0</v>
          </cell>
          <cell r="F258">
            <v>58.643999999999998</v>
          </cell>
          <cell r="H258">
            <v>1.8069999999999999</v>
          </cell>
          <cell r="I258">
            <v>0</v>
          </cell>
          <cell r="J258">
            <v>0</v>
          </cell>
          <cell r="K258">
            <v>0</v>
          </cell>
          <cell r="L258">
            <v>1.022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V258">
            <v>24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A</v>
          </cell>
          <cell r="AR258" t="str">
            <v>DL.A</v>
          </cell>
        </row>
        <row r="259">
          <cell r="B259">
            <v>26</v>
          </cell>
          <cell r="C259" t="str">
            <v>Large Low Voltage Demand C</v>
          </cell>
          <cell r="D259" t="str">
            <v>DL.C</v>
          </cell>
          <cell r="E259">
            <v>0</v>
          </cell>
          <cell r="F259">
            <v>57.889000000000003</v>
          </cell>
          <cell r="H259">
            <v>1.9330000000000001</v>
          </cell>
          <cell r="I259">
            <v>0</v>
          </cell>
          <cell r="J259">
            <v>0</v>
          </cell>
          <cell r="K259">
            <v>0</v>
          </cell>
          <cell r="L259">
            <v>1.093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V259">
            <v>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C</v>
          </cell>
          <cell r="AR259" t="str">
            <v>DL.C</v>
          </cell>
        </row>
        <row r="260">
          <cell r="B260">
            <v>27</v>
          </cell>
          <cell r="C260" t="str">
            <v>Large Low Voltage Demand S</v>
          </cell>
          <cell r="D260" t="str">
            <v>DL.S</v>
          </cell>
          <cell r="E260">
            <v>0</v>
          </cell>
          <cell r="F260">
            <v>62.938000000000002</v>
          </cell>
          <cell r="H260">
            <v>2.1150000000000002</v>
          </cell>
          <cell r="I260">
            <v>0</v>
          </cell>
          <cell r="J260">
            <v>0</v>
          </cell>
          <cell r="K260">
            <v>0</v>
          </cell>
          <cell r="L260">
            <v>1.2889999999999999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V260">
            <v>26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Large Low Voltage Demand S</v>
          </cell>
          <cell r="AR260" t="str">
            <v>DL.S</v>
          </cell>
        </row>
        <row r="261">
          <cell r="B261">
            <v>28</v>
          </cell>
          <cell r="C261" t="str">
            <v>Large Low Voltage Demand Docklands</v>
          </cell>
          <cell r="D261" t="str">
            <v>DL.DK</v>
          </cell>
          <cell r="E261">
            <v>0</v>
          </cell>
          <cell r="F261">
            <v>51.466000000000001</v>
          </cell>
          <cell r="H261">
            <v>1.294</v>
          </cell>
          <cell r="I261">
            <v>0</v>
          </cell>
          <cell r="J261">
            <v>0</v>
          </cell>
          <cell r="K261">
            <v>0</v>
          </cell>
          <cell r="L261">
            <v>1.1160000000000001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V261">
            <v>27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Large Low Voltage Demand Docklands</v>
          </cell>
          <cell r="AR261" t="str">
            <v>DL.DK</v>
          </cell>
        </row>
        <row r="262">
          <cell r="B262">
            <v>29</v>
          </cell>
          <cell r="C262" t="str">
            <v>Large Low Voltage Demand CXX</v>
          </cell>
          <cell r="D262" t="str">
            <v>DL.CXX</v>
          </cell>
          <cell r="E262">
            <v>0</v>
          </cell>
          <cell r="F262">
            <v>68.866</v>
          </cell>
          <cell r="H262">
            <v>2.2519999999999998</v>
          </cell>
          <cell r="I262">
            <v>0</v>
          </cell>
          <cell r="J262">
            <v>0</v>
          </cell>
          <cell r="K262">
            <v>0</v>
          </cell>
          <cell r="L262">
            <v>1.3460000000000001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V262">
            <v>28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Large Low Voltage Demand CXX</v>
          </cell>
          <cell r="AR262" t="str">
            <v>DL.CXX</v>
          </cell>
        </row>
        <row r="263">
          <cell r="B263">
            <v>30</v>
          </cell>
          <cell r="C263" t="str">
            <v>Large Low Voltage Demand EN.R</v>
          </cell>
          <cell r="D263" t="str">
            <v>DL.R</v>
          </cell>
          <cell r="E263">
            <v>0</v>
          </cell>
          <cell r="F263">
            <v>66.366</v>
          </cell>
          <cell r="H263">
            <v>2.1320000000000001</v>
          </cell>
          <cell r="I263">
            <v>0</v>
          </cell>
          <cell r="J263">
            <v>0</v>
          </cell>
          <cell r="K263">
            <v>0</v>
          </cell>
          <cell r="L263">
            <v>1.3129999999999999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V263">
            <v>29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Large Low Voltage Demand EN.R</v>
          </cell>
          <cell r="AR263" t="str">
            <v>DL.R</v>
          </cell>
        </row>
        <row r="264">
          <cell r="B264">
            <v>31</v>
          </cell>
          <cell r="C264" t="str">
            <v>Large Low Voltage Demand EN.NR</v>
          </cell>
          <cell r="D264" t="str">
            <v>DL.NR</v>
          </cell>
          <cell r="E264">
            <v>0</v>
          </cell>
          <cell r="F264">
            <v>66.366</v>
          </cell>
          <cell r="H264">
            <v>2.1320000000000001</v>
          </cell>
          <cell r="I264">
            <v>0</v>
          </cell>
          <cell r="J264">
            <v>0</v>
          </cell>
          <cell r="K264">
            <v>0</v>
          </cell>
          <cell r="L264">
            <v>1.3129999999999999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V264">
            <v>30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Large Low Voltage Demand EN.NR</v>
          </cell>
          <cell r="AR264" t="str">
            <v>DL.NR</v>
          </cell>
        </row>
        <row r="265">
          <cell r="B265">
            <v>32</v>
          </cell>
          <cell r="C265" t="str">
            <v>Large Low Voltage Demand EN.R CXX</v>
          </cell>
          <cell r="D265" t="str">
            <v>DL.CXXR</v>
          </cell>
          <cell r="E265">
            <v>0</v>
          </cell>
          <cell r="F265">
            <v>69.650000000000006</v>
          </cell>
          <cell r="H265">
            <v>2.1320000000000001</v>
          </cell>
          <cell r="I265">
            <v>0</v>
          </cell>
          <cell r="J265">
            <v>0</v>
          </cell>
          <cell r="K265">
            <v>0</v>
          </cell>
          <cell r="L265">
            <v>1.7290000000000001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V265">
            <v>31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Large Low Voltage Demand EN.R CXX</v>
          </cell>
          <cell r="AR265" t="str">
            <v>DL.CXXR</v>
          </cell>
        </row>
        <row r="266">
          <cell r="B266">
            <v>33</v>
          </cell>
          <cell r="C266" t="str">
            <v>Large Low Voltage Demand EN.NR CXX</v>
          </cell>
          <cell r="D266" t="str">
            <v>DL.CXXNR</v>
          </cell>
          <cell r="E266">
            <v>0</v>
          </cell>
          <cell r="F266">
            <v>69.650000000000006</v>
          </cell>
          <cell r="H266">
            <v>2.1320000000000001</v>
          </cell>
          <cell r="I266">
            <v>0</v>
          </cell>
          <cell r="J266">
            <v>0</v>
          </cell>
          <cell r="K266">
            <v>0</v>
          </cell>
          <cell r="L266">
            <v>1.7290000000000001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V266">
            <v>32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Large Low Voltage Demand EN.NR CXX</v>
          </cell>
          <cell r="AR266" t="str">
            <v>DL.CXXNR</v>
          </cell>
        </row>
        <row r="267">
          <cell r="B267">
            <v>0</v>
          </cell>
          <cell r="C267" t="str">
            <v>New Tariff 10</v>
          </cell>
          <cell r="D267" t="str">
            <v/>
          </cell>
          <cell r="E267">
            <v>0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New Tariff 10</v>
          </cell>
          <cell r="AR267">
            <v>0</v>
          </cell>
        </row>
        <row r="268">
          <cell r="B268">
            <v>0</v>
          </cell>
          <cell r="C268" t="str">
            <v>New Tariff 11</v>
          </cell>
          <cell r="D268" t="str">
            <v/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New Tariff 11</v>
          </cell>
          <cell r="AR268" t="str">
            <v/>
          </cell>
        </row>
        <row r="269">
          <cell r="B269">
            <v>34</v>
          </cell>
          <cell r="C269" t="str">
            <v>High Voltage Demand</v>
          </cell>
          <cell r="D269" t="str">
            <v>DH</v>
          </cell>
          <cell r="E269">
            <v>0</v>
          </cell>
          <cell r="F269">
            <v>51.444000000000003</v>
          </cell>
          <cell r="H269">
            <v>1.2070000000000001</v>
          </cell>
          <cell r="I269">
            <v>0</v>
          </cell>
          <cell r="J269">
            <v>0</v>
          </cell>
          <cell r="K269">
            <v>0</v>
          </cell>
          <cell r="L269">
            <v>0.32600000000000001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V269">
            <v>33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</v>
          </cell>
          <cell r="AR269" t="str">
            <v>DH</v>
          </cell>
        </row>
        <row r="270">
          <cell r="B270">
            <v>35</v>
          </cell>
          <cell r="C270" t="str">
            <v>High Voltage Demand A</v>
          </cell>
          <cell r="D270" t="str">
            <v>DH.A</v>
          </cell>
          <cell r="E270">
            <v>0</v>
          </cell>
          <cell r="F270">
            <v>28.029</v>
          </cell>
          <cell r="H270">
            <v>0.70499999999999996</v>
          </cell>
          <cell r="I270">
            <v>0</v>
          </cell>
          <cell r="J270">
            <v>0</v>
          </cell>
          <cell r="K270">
            <v>0</v>
          </cell>
          <cell r="L270">
            <v>0.21199999999999999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V270">
            <v>34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A</v>
          </cell>
          <cell r="AR270" t="str">
            <v>DH.A</v>
          </cell>
        </row>
        <row r="271">
          <cell r="B271">
            <v>36</v>
          </cell>
          <cell r="C271" t="str">
            <v>High Voltage Demand C</v>
          </cell>
          <cell r="D271" t="str">
            <v>DH.C</v>
          </cell>
          <cell r="E271">
            <v>0</v>
          </cell>
          <cell r="F271">
            <v>50.405000000000001</v>
          </cell>
          <cell r="H271">
            <v>1.1950000000000001</v>
          </cell>
          <cell r="I271">
            <v>0</v>
          </cell>
          <cell r="J271">
            <v>0</v>
          </cell>
          <cell r="K271">
            <v>0</v>
          </cell>
          <cell r="L271">
            <v>0.32500000000000001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V271">
            <v>35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C</v>
          </cell>
          <cell r="AR271" t="str">
            <v>DH.C</v>
          </cell>
        </row>
        <row r="272">
          <cell r="B272">
            <v>37</v>
          </cell>
          <cell r="C272" t="str">
            <v>High Voltage Demand D1</v>
          </cell>
          <cell r="D272" t="str">
            <v>DH.D1</v>
          </cell>
          <cell r="E272">
            <v>0</v>
          </cell>
          <cell r="F272">
            <v>31.542000000000002</v>
          </cell>
          <cell r="H272">
            <v>0.30099999999999999</v>
          </cell>
          <cell r="I272">
            <v>0</v>
          </cell>
          <cell r="J272">
            <v>0</v>
          </cell>
          <cell r="K272">
            <v>0</v>
          </cell>
          <cell r="L272">
            <v>9.4E-2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V272">
            <v>36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D1</v>
          </cell>
          <cell r="AR272" t="str">
            <v>DH.D1</v>
          </cell>
          <cell r="AT272">
            <v>31.762</v>
          </cell>
          <cell r="AV272">
            <v>0.30299999999999999</v>
          </cell>
          <cell r="AZ272">
            <v>9.4E-2</v>
          </cell>
        </row>
        <row r="273">
          <cell r="B273">
            <v>38</v>
          </cell>
          <cell r="C273" t="str">
            <v>High Voltage Demand D2</v>
          </cell>
          <cell r="D273" t="str">
            <v>DH.D2</v>
          </cell>
          <cell r="E273">
            <v>0</v>
          </cell>
          <cell r="F273">
            <v>36.048000000000002</v>
          </cell>
          <cell r="H273">
            <v>0.16700000000000001</v>
          </cell>
          <cell r="I273">
            <v>0</v>
          </cell>
          <cell r="J273">
            <v>0</v>
          </cell>
          <cell r="K273">
            <v>0</v>
          </cell>
          <cell r="L273">
            <v>0.16600000000000001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V273">
            <v>37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High Voltage Demand D2</v>
          </cell>
          <cell r="AR273" t="str">
            <v>DH.D2</v>
          </cell>
          <cell r="AT273">
            <v>36.299999999999997</v>
          </cell>
          <cell r="AV273">
            <v>0.16800000000000001</v>
          </cell>
          <cell r="AZ273">
            <v>0.16700000000000001</v>
          </cell>
        </row>
        <row r="274">
          <cell r="B274">
            <v>39</v>
          </cell>
          <cell r="C274" t="str">
            <v>High Voltage Demand Docklands</v>
          </cell>
          <cell r="D274" t="str">
            <v>DH.DK</v>
          </cell>
          <cell r="E274">
            <v>0</v>
          </cell>
          <cell r="F274">
            <v>27.091000000000001</v>
          </cell>
          <cell r="H274">
            <v>0.871</v>
          </cell>
          <cell r="I274">
            <v>0</v>
          </cell>
          <cell r="J274">
            <v>0</v>
          </cell>
          <cell r="K274">
            <v>0</v>
          </cell>
          <cell r="L274">
            <v>0.40899999999999997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V274">
            <v>38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High Voltage Demand Docklands</v>
          </cell>
          <cell r="AR274" t="str">
            <v>DH.DK</v>
          </cell>
        </row>
        <row r="275">
          <cell r="B275">
            <v>40</v>
          </cell>
          <cell r="C275" t="str">
            <v>High Voltage Demand D3</v>
          </cell>
          <cell r="D275" t="str">
            <v>DH.D3</v>
          </cell>
          <cell r="E275">
            <v>0</v>
          </cell>
          <cell r="F275">
            <v>34.941000000000003</v>
          </cell>
          <cell r="H275">
            <v>0.83699999999999997</v>
          </cell>
          <cell r="I275">
            <v>0</v>
          </cell>
          <cell r="J275">
            <v>0</v>
          </cell>
          <cell r="K275">
            <v>0</v>
          </cell>
          <cell r="L275">
            <v>0.105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V275">
            <v>39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High Voltage Demand D3</v>
          </cell>
          <cell r="AR275" t="str">
            <v>DH.D3</v>
          </cell>
          <cell r="AT275">
            <v>35.534999999999997</v>
          </cell>
          <cell r="AV275">
            <v>0.85099999999999998</v>
          </cell>
          <cell r="AZ275">
            <v>0.107</v>
          </cell>
        </row>
        <row r="276">
          <cell r="B276">
            <v>41</v>
          </cell>
          <cell r="C276" t="str">
            <v>High Voltage Demand D4</v>
          </cell>
          <cell r="D276" t="str">
            <v>DH.D4</v>
          </cell>
          <cell r="E276">
            <v>0</v>
          </cell>
          <cell r="F276">
            <v>26.823</v>
          </cell>
          <cell r="H276">
            <v>0.65800000000000003</v>
          </cell>
          <cell r="I276">
            <v>0</v>
          </cell>
          <cell r="J276">
            <v>0</v>
          </cell>
          <cell r="K276">
            <v>0</v>
          </cell>
          <cell r="L276">
            <v>0.19900000000000001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V276">
            <v>40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D4</v>
          </cell>
          <cell r="AR276" t="str">
            <v>DH.D4</v>
          </cell>
          <cell r="AT276">
            <v>27.279</v>
          </cell>
          <cell r="AV276">
            <v>0.66900000000000004</v>
          </cell>
          <cell r="AZ276">
            <v>0.20200000000000001</v>
          </cell>
        </row>
        <row r="277">
          <cell r="B277">
            <v>42</v>
          </cell>
          <cell r="C277" t="str">
            <v>High Voltage Demand D5</v>
          </cell>
          <cell r="D277" t="str">
            <v>DH.D5</v>
          </cell>
          <cell r="E277">
            <v>0</v>
          </cell>
          <cell r="F277">
            <v>26.823</v>
          </cell>
          <cell r="H277">
            <v>0.65800000000000003</v>
          </cell>
          <cell r="I277">
            <v>0</v>
          </cell>
          <cell r="J277">
            <v>0</v>
          </cell>
          <cell r="K277">
            <v>0</v>
          </cell>
          <cell r="L277">
            <v>0.19900000000000001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D5</v>
          </cell>
          <cell r="AR277">
            <v>0</v>
          </cell>
          <cell r="AT277">
            <v>27.279</v>
          </cell>
          <cell r="AV277">
            <v>0.66900000000000004</v>
          </cell>
          <cell r="AZ277">
            <v>0.20200000000000001</v>
          </cell>
        </row>
        <row r="278">
          <cell r="B278">
            <v>43</v>
          </cell>
          <cell r="C278" t="str">
            <v>High Voltage Demand EN.R</v>
          </cell>
          <cell r="D278" t="str">
            <v>DH.R</v>
          </cell>
          <cell r="E278">
            <v>0</v>
          </cell>
          <cell r="F278">
            <v>56.816000000000003</v>
          </cell>
          <cell r="H278">
            <v>1.365</v>
          </cell>
          <cell r="I278">
            <v>0</v>
          </cell>
          <cell r="J278">
            <v>0</v>
          </cell>
          <cell r="K278">
            <v>0</v>
          </cell>
          <cell r="L278">
            <v>0.372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High Voltage Demand EN.R</v>
          </cell>
          <cell r="AR278">
            <v>0</v>
          </cell>
        </row>
        <row r="279">
          <cell r="B279">
            <v>44</v>
          </cell>
          <cell r="C279" t="str">
            <v>High Voltage Demand EN.NR</v>
          </cell>
          <cell r="D279" t="str">
            <v>DH.NR</v>
          </cell>
          <cell r="E279">
            <v>0</v>
          </cell>
          <cell r="F279">
            <v>56.816000000000003</v>
          </cell>
          <cell r="H279">
            <v>1.365</v>
          </cell>
          <cell r="I279">
            <v>0</v>
          </cell>
          <cell r="J279">
            <v>0</v>
          </cell>
          <cell r="K279">
            <v>0</v>
          </cell>
          <cell r="L279">
            <v>0.372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High Voltage Demand EN.NR</v>
          </cell>
          <cell r="AR279">
            <v>0</v>
          </cell>
        </row>
        <row r="280">
          <cell r="B280">
            <v>0</v>
          </cell>
          <cell r="C280" t="str">
            <v>New Tariff 11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11</v>
          </cell>
          <cell r="AR280" t="str">
            <v/>
          </cell>
        </row>
        <row r="281">
          <cell r="B281">
            <v>0</v>
          </cell>
          <cell r="C281" t="str">
            <v>New Tariff 1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1</v>
          </cell>
          <cell r="AR281" t="str">
            <v/>
          </cell>
        </row>
        <row r="282">
          <cell r="B282">
            <v>0</v>
          </cell>
          <cell r="C282" t="str">
            <v>New Tariff 2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2</v>
          </cell>
          <cell r="AR282" t="str">
            <v/>
          </cell>
        </row>
        <row r="283">
          <cell r="B283">
            <v>45</v>
          </cell>
          <cell r="C283" t="str">
            <v>High Voltage Demand (kVa)</v>
          </cell>
          <cell r="D283" t="str">
            <v>DHk</v>
          </cell>
          <cell r="E283">
            <v>0</v>
          </cell>
          <cell r="F283">
            <v>0</v>
          </cell>
          <cell r="G283">
            <v>47.842920000000007</v>
          </cell>
          <cell r="H283">
            <v>1.2070000000000001</v>
          </cell>
          <cell r="I283">
            <v>0</v>
          </cell>
          <cell r="J283">
            <v>0</v>
          </cell>
          <cell r="K283">
            <v>0</v>
          </cell>
          <cell r="L283">
            <v>0.32600000000000001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V283">
            <v>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High Voltage Demand (kVa)</v>
          </cell>
          <cell r="AR283" t="str">
            <v>DHk</v>
          </cell>
        </row>
        <row r="284">
          <cell r="B284">
            <v>46</v>
          </cell>
          <cell r="C284" t="str">
            <v>High Voltage Demand Docklands (kVa)</v>
          </cell>
          <cell r="D284" t="str">
            <v>DHDKk</v>
          </cell>
          <cell r="E284">
            <v>0</v>
          </cell>
          <cell r="F284">
            <v>0</v>
          </cell>
          <cell r="G284">
            <v>25.194630000000004</v>
          </cell>
          <cell r="H284">
            <v>0.871</v>
          </cell>
          <cell r="I284">
            <v>0</v>
          </cell>
          <cell r="J284">
            <v>0</v>
          </cell>
          <cell r="K284">
            <v>0</v>
          </cell>
          <cell r="L284">
            <v>0.40899999999999997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V284">
            <v>42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High Voltage Demand Docklands (kVa)</v>
          </cell>
          <cell r="AR284" t="str">
            <v>DHDKk</v>
          </cell>
        </row>
        <row r="285">
          <cell r="B285">
            <v>0</v>
          </cell>
          <cell r="C285" t="str">
            <v>New Tariff 5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5</v>
          </cell>
          <cell r="AR285" t="str">
            <v/>
          </cell>
        </row>
        <row r="286">
          <cell r="B286">
            <v>0</v>
          </cell>
          <cell r="C286" t="str">
            <v>New Tariff 6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6</v>
          </cell>
          <cell r="AR286" t="str">
            <v/>
          </cell>
        </row>
        <row r="287">
          <cell r="B287">
            <v>0</v>
          </cell>
          <cell r="C287" t="str">
            <v>New Tariff 7</v>
          </cell>
          <cell r="D287" t="str">
            <v/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New Tariff 7</v>
          </cell>
          <cell r="AR287" t="str">
            <v/>
          </cell>
        </row>
        <row r="288">
          <cell r="B288">
            <v>0</v>
          </cell>
          <cell r="C288" t="str">
            <v>New Tariff 8</v>
          </cell>
          <cell r="D288" t="str">
            <v/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New Tariff 8</v>
          </cell>
          <cell r="AR288" t="str">
            <v/>
          </cell>
        </row>
        <row r="289">
          <cell r="B289">
            <v>0</v>
          </cell>
          <cell r="C289" t="str">
            <v>New Tariff 9</v>
          </cell>
          <cell r="D289" t="str">
            <v/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New Tariff 9</v>
          </cell>
          <cell r="AR289" t="str">
            <v/>
          </cell>
        </row>
        <row r="290">
          <cell r="B290">
            <v>0</v>
          </cell>
          <cell r="C290" t="str">
            <v>New Tariff 10</v>
          </cell>
          <cell r="D290" t="str">
            <v/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New Tariff 10</v>
          </cell>
          <cell r="AR290" t="str">
            <v/>
          </cell>
        </row>
        <row r="291">
          <cell r="B291">
            <v>0</v>
          </cell>
          <cell r="C291" t="str">
            <v>New Tariff 11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11</v>
          </cell>
          <cell r="AR291" t="str">
            <v/>
          </cell>
        </row>
        <row r="292">
          <cell r="B292">
            <v>0</v>
          </cell>
          <cell r="C292" t="str">
            <v>New Tariff 12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12</v>
          </cell>
          <cell r="AR292" t="str">
            <v/>
          </cell>
        </row>
        <row r="293">
          <cell r="B293">
            <v>0</v>
          </cell>
          <cell r="C293" t="str">
            <v>New Tariff 1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1</v>
          </cell>
          <cell r="AR293" t="str">
            <v/>
          </cell>
        </row>
        <row r="294">
          <cell r="B294">
            <v>47</v>
          </cell>
          <cell r="C294" t="str">
            <v>Subtransmission Demand A</v>
          </cell>
          <cell r="D294" t="str">
            <v>DS.A</v>
          </cell>
          <cell r="E294">
            <v>0</v>
          </cell>
          <cell r="F294">
            <v>4.8029999999999999</v>
          </cell>
          <cell r="H294">
            <v>0.626</v>
          </cell>
          <cell r="I294">
            <v>0</v>
          </cell>
          <cell r="J294">
            <v>0</v>
          </cell>
          <cell r="K294">
            <v>0</v>
          </cell>
          <cell r="L294">
            <v>2.9000000000000001E-2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V294">
            <v>43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Subtransmission Demand A</v>
          </cell>
          <cell r="AR294" t="str">
            <v>DS.A</v>
          </cell>
        </row>
        <row r="295">
          <cell r="B295">
            <v>48</v>
          </cell>
          <cell r="C295" t="str">
            <v>Subtransmission Demand G</v>
          </cell>
          <cell r="D295" t="str">
            <v>DS.G</v>
          </cell>
          <cell r="E295">
            <v>0</v>
          </cell>
          <cell r="F295">
            <v>4.8029999999999999</v>
          </cell>
          <cell r="H295">
            <v>0.61899999999999999</v>
          </cell>
          <cell r="I295">
            <v>0</v>
          </cell>
          <cell r="J295">
            <v>0</v>
          </cell>
          <cell r="K295">
            <v>0</v>
          </cell>
          <cell r="L295">
            <v>2.9000000000000001E-2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V295">
            <v>44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Subtransmission Demand G</v>
          </cell>
          <cell r="AR295" t="str">
            <v>DS.G</v>
          </cell>
        </row>
        <row r="296">
          <cell r="B296">
            <v>49</v>
          </cell>
          <cell r="C296" t="str">
            <v>Subtransmission Demand S</v>
          </cell>
          <cell r="D296" t="str">
            <v>DS.S</v>
          </cell>
          <cell r="E296">
            <v>0</v>
          </cell>
          <cell r="F296">
            <v>4.8339999999999996</v>
          </cell>
          <cell r="H296">
            <v>0.628</v>
          </cell>
          <cell r="I296">
            <v>0</v>
          </cell>
          <cell r="J296">
            <v>0</v>
          </cell>
          <cell r="K296">
            <v>0</v>
          </cell>
          <cell r="L296">
            <v>2.8000000000000001E-2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V296">
            <v>45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Subtransmission Demand S</v>
          </cell>
          <cell r="AR296" t="str">
            <v>DS.S</v>
          </cell>
        </row>
        <row r="297">
          <cell r="B297">
            <v>50</v>
          </cell>
          <cell r="C297" t="str">
            <v>Subtransmission Demand (kVa)</v>
          </cell>
          <cell r="D297" t="str">
            <v>DSk</v>
          </cell>
          <cell r="E297">
            <v>0</v>
          </cell>
          <cell r="F297">
            <v>0</v>
          </cell>
          <cell r="G297">
            <v>4.4667900000000005</v>
          </cell>
          <cell r="H297">
            <v>0.626</v>
          </cell>
          <cell r="I297">
            <v>0</v>
          </cell>
          <cell r="J297">
            <v>0</v>
          </cell>
          <cell r="K297">
            <v>0</v>
          </cell>
          <cell r="L297">
            <v>2.9000000000000001E-2</v>
          </cell>
          <cell r="V297">
            <v>46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Subtransmission Demand (kVa)</v>
          </cell>
          <cell r="AR297" t="str">
            <v>DSk</v>
          </cell>
        </row>
        <row r="298">
          <cell r="B298">
            <v>0</v>
          </cell>
          <cell r="C298" t="str">
            <v>New Tariff 5</v>
          </cell>
          <cell r="D298" t="str">
            <v/>
          </cell>
          <cell r="E298">
            <v>0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 t="str">
            <v>New Tariff 5</v>
          </cell>
          <cell r="AR298" t="str">
            <v/>
          </cell>
        </row>
        <row r="299">
          <cell r="B299">
            <v>0</v>
          </cell>
          <cell r="C299" t="str">
            <v>New Tariff 6</v>
          </cell>
          <cell r="D299" t="str">
            <v/>
          </cell>
          <cell r="E299">
            <v>0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 t="str">
            <v>New Tariff 6</v>
          </cell>
          <cell r="AR299" t="str">
            <v/>
          </cell>
        </row>
        <row r="300">
          <cell r="B300">
            <v>0</v>
          </cell>
          <cell r="C300" t="str">
            <v>New Tariff 7</v>
          </cell>
          <cell r="D300" t="str">
            <v/>
          </cell>
          <cell r="E300">
            <v>0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 t="str">
            <v>New Tariff 7</v>
          </cell>
          <cell r="AR300" t="str">
            <v/>
          </cell>
        </row>
        <row r="301">
          <cell r="B301">
            <v>0</v>
          </cell>
          <cell r="C301" t="str">
            <v>New Tariff 8</v>
          </cell>
          <cell r="D301" t="str">
            <v/>
          </cell>
          <cell r="E301">
            <v>0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 t="str">
            <v>New Tariff 8</v>
          </cell>
          <cell r="AR301" t="str">
            <v/>
          </cell>
        </row>
        <row r="302">
          <cell r="B302">
            <v>0</v>
          </cell>
          <cell r="C302" t="str">
            <v>New Tariff 9</v>
          </cell>
          <cell r="D302" t="str">
            <v/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 t="str">
            <v>New Tariff 9</v>
          </cell>
          <cell r="AR302" t="str">
            <v/>
          </cell>
        </row>
        <row r="303">
          <cell r="B303">
            <v>0</v>
          </cell>
          <cell r="C303" t="str">
            <v>New Tariff 10</v>
          </cell>
          <cell r="D303" t="str">
            <v/>
          </cell>
          <cell r="E303">
            <v>0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 t="str">
            <v>New Tariff 10</v>
          </cell>
          <cell r="AR303" t="str">
            <v/>
          </cell>
        </row>
        <row r="304">
          <cell r="B304">
            <v>0</v>
          </cell>
          <cell r="C304" t="str">
            <v>New Tariff 11</v>
          </cell>
          <cell r="D304" t="str">
            <v/>
          </cell>
          <cell r="E304">
            <v>0</v>
          </cell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 t="str">
            <v>New Tariff 11</v>
          </cell>
          <cell r="AR304" t="str">
            <v/>
          </cell>
        </row>
        <row r="309">
          <cell r="BN309">
            <v>0</v>
          </cell>
        </row>
        <row r="313">
          <cell r="F313" t="str">
            <v>Demand charges</v>
          </cell>
          <cell r="H313" t="str">
            <v>Peak charges</v>
          </cell>
          <cell r="L313" t="str">
            <v>Off Peak charges</v>
          </cell>
          <cell r="N313" t="str">
            <v>Summer Time of Use Tariffs</v>
          </cell>
          <cell r="R313" t="str">
            <v>Winter Time of use tariffs</v>
          </cell>
        </row>
        <row r="314">
          <cell r="C314" t="str">
            <v>Network Tariffs</v>
          </cell>
          <cell r="D314" t="str">
            <v>Network Tariff Category</v>
          </cell>
          <cell r="E314" t="str">
            <v xml:space="preserve">Standing charges </v>
          </cell>
          <cell r="F314" t="str">
            <v>kW</v>
          </cell>
          <cell r="G314" t="str">
            <v>kVA</v>
          </cell>
          <cell r="H314" t="str">
            <v>Block1</v>
          </cell>
          <cell r="I314" t="str">
            <v>Block 2</v>
          </cell>
          <cell r="J314" t="str">
            <v>Block 3</v>
          </cell>
          <cell r="K314" t="str">
            <v>Block 4</v>
          </cell>
          <cell r="L314" t="str">
            <v>Block 1</v>
          </cell>
          <cell r="M314" t="str">
            <v>Block 2</v>
          </cell>
          <cell r="N314" t="str">
            <v>Block 1</v>
          </cell>
          <cell r="O314" t="str">
            <v>Block 2</v>
          </cell>
          <cell r="P314" t="str">
            <v>Block 3</v>
          </cell>
          <cell r="Q314" t="str">
            <v>Block 4</v>
          </cell>
          <cell r="R314" t="str">
            <v>Block1</v>
          </cell>
          <cell r="S314" t="str">
            <v>Block 2</v>
          </cell>
          <cell r="T314" t="str">
            <v>Block 3</v>
          </cell>
          <cell r="U314" t="str">
            <v>Block 4</v>
          </cell>
        </row>
        <row r="315">
          <cell r="E315" t="str">
            <v>$/cust pa</v>
          </cell>
          <cell r="F315" t="str">
            <v>$/kW pa</v>
          </cell>
          <cell r="G315" t="str">
            <v>$/kVa pa</v>
          </cell>
          <cell r="H315" t="str">
            <v>c/kWh</v>
          </cell>
          <cell r="I315" t="str">
            <v>c/kWh</v>
          </cell>
          <cell r="J315" t="str">
            <v>c/kWh</v>
          </cell>
          <cell r="K315" t="str">
            <v>c/kWh</v>
          </cell>
          <cell r="L315" t="str">
            <v>c/kWh</v>
          </cell>
          <cell r="M315" t="str">
            <v>c/kWh</v>
          </cell>
          <cell r="N315" t="str">
            <v>c/kWh</v>
          </cell>
          <cell r="O315" t="str">
            <v>c/kWh</v>
          </cell>
          <cell r="P315" t="str">
            <v>c/kWh</v>
          </cell>
          <cell r="Q315" t="str">
            <v>c/kWh</v>
          </cell>
          <cell r="R315" t="str">
            <v>c/kWh</v>
          </cell>
          <cell r="S315" t="str">
            <v>c/kWh</v>
          </cell>
          <cell r="T315" t="str">
            <v>c/kWh</v>
          </cell>
          <cell r="U315" t="str">
            <v>c/kWh</v>
          </cell>
          <cell r="BL315">
            <v>-7.6673496648920619E-2</v>
          </cell>
        </row>
        <row r="316">
          <cell r="B316">
            <v>1</v>
          </cell>
          <cell r="C316" t="str">
            <v>Residential Single Rate</v>
          </cell>
          <cell r="D316" t="str">
            <v>D1</v>
          </cell>
          <cell r="E316">
            <v>23.054136143388533</v>
          </cell>
          <cell r="F316">
            <v>0</v>
          </cell>
          <cell r="G316">
            <v>0</v>
          </cell>
          <cell r="H316">
            <v>5.4337856590814351</v>
          </cell>
          <cell r="I316">
            <v>6.4157246953586107</v>
          </cell>
          <cell r="J316">
            <v>7.3986378775051085</v>
          </cell>
          <cell r="K316">
            <v>8.380576913782285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>
            <v>2</v>
          </cell>
          <cell r="C317" t="str">
            <v>ClimateSaver</v>
          </cell>
          <cell r="D317" t="str">
            <v>D1.CS</v>
          </cell>
          <cell r="E317">
            <v>0</v>
          </cell>
          <cell r="F317">
            <v>0</v>
          </cell>
          <cell r="G317">
            <v>0</v>
          </cell>
          <cell r="H317">
            <v>5.7659694005204392</v>
          </cell>
          <cell r="I317">
            <v>6.8092796265649387</v>
          </cell>
          <cell r="J317">
            <v>7.851615706740116</v>
          </cell>
          <cell r="K317">
            <v>8.8939517869152933</v>
          </cell>
          <cell r="L317">
            <v>2.7285825799725885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3</v>
          </cell>
          <cell r="C318" t="str">
            <v>ClimateSaver Interval</v>
          </cell>
          <cell r="D318" t="str">
            <v>D3.CS</v>
          </cell>
          <cell r="E318">
            <v>0</v>
          </cell>
          <cell r="F318">
            <v>0</v>
          </cell>
          <cell r="G318">
            <v>0</v>
          </cell>
          <cell r="H318">
            <v>5.7659694005204392</v>
          </cell>
          <cell r="I318">
            <v>6.8092796265649387</v>
          </cell>
          <cell r="J318">
            <v>7.851615706740116</v>
          </cell>
          <cell r="K318">
            <v>8.8939517869152933</v>
          </cell>
          <cell r="L318">
            <v>2.7285825799725885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>
            <v>0</v>
          </cell>
          <cell r="C319" t="str">
            <v>New Tariff 3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 t="str">
            <v>New Tariff 4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>
            <v>0</v>
          </cell>
          <cell r="C321" t="str">
            <v>New Tariff 5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>
            <v>0</v>
          </cell>
          <cell r="C322" t="str">
            <v>New Tariff 6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>
            <v>0</v>
          </cell>
          <cell r="C323" t="str">
            <v>New Tariff 7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>
            <v>0</v>
          </cell>
          <cell r="C324" t="str">
            <v>New Tariff 8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>
            <v>0</v>
          </cell>
          <cell r="C325" t="str">
            <v>New Tariff 9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B326">
            <v>0</v>
          </cell>
          <cell r="C326" t="str">
            <v>New Tariff 10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B327">
            <v>0</v>
          </cell>
          <cell r="C327" t="str">
            <v>New Tariff 11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</v>
          </cell>
          <cell r="C328" t="str">
            <v>Residential Two Rate 5d</v>
          </cell>
          <cell r="D328" t="str">
            <v>D2</v>
          </cell>
          <cell r="E328">
            <v>28.468438885083515</v>
          </cell>
          <cell r="F328">
            <v>0</v>
          </cell>
          <cell r="G328">
            <v>0</v>
          </cell>
          <cell r="H328">
            <v>8.6728206745790626</v>
          </cell>
          <cell r="I328">
            <v>8.9650644353758402</v>
          </cell>
          <cell r="J328">
            <v>9.7287947969247561</v>
          </cell>
          <cell r="K328">
            <v>10.578249994974058</v>
          </cell>
          <cell r="L328">
            <v>0.79879961284452783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B329">
            <v>5</v>
          </cell>
          <cell r="C329" t="str">
            <v>Docklands Two Rate 5d</v>
          </cell>
          <cell r="D329" t="str">
            <v>D2.DK</v>
          </cell>
          <cell r="E329">
            <v>30.407963310904801</v>
          </cell>
          <cell r="F329">
            <v>0</v>
          </cell>
          <cell r="G329">
            <v>0</v>
          </cell>
          <cell r="H329">
            <v>8.805304512806936</v>
          </cell>
          <cell r="I329">
            <v>10.000581494465759</v>
          </cell>
          <cell r="J329">
            <v>10.801329399048932</v>
          </cell>
          <cell r="K329">
            <v>11.801777206843237</v>
          </cell>
          <cell r="L329">
            <v>0.95855953541343342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>
            <v>6</v>
          </cell>
          <cell r="C330" t="str">
            <v>Residential Interval</v>
          </cell>
          <cell r="D330" t="str">
            <v>D3</v>
          </cell>
          <cell r="E330">
            <v>28.468438885083515</v>
          </cell>
          <cell r="F330">
            <v>0</v>
          </cell>
          <cell r="G330">
            <v>0</v>
          </cell>
          <cell r="H330">
            <v>8.6728206745790626</v>
          </cell>
          <cell r="I330">
            <v>8.9650644353758402</v>
          </cell>
          <cell r="J330">
            <v>9.7287947969247561</v>
          </cell>
          <cell r="K330">
            <v>10.578249994974058</v>
          </cell>
          <cell r="L330">
            <v>0.79879961284452783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>
            <v>7</v>
          </cell>
          <cell r="C331" t="str">
            <v>Residential AMI</v>
          </cell>
          <cell r="D331" t="str">
            <v>D4</v>
          </cell>
          <cell r="E331">
            <v>28.468438885083515</v>
          </cell>
          <cell r="F331">
            <v>0</v>
          </cell>
          <cell r="G331">
            <v>0</v>
          </cell>
          <cell r="H331">
            <v>8.6728206745790626</v>
          </cell>
          <cell r="I331">
            <v>0</v>
          </cell>
          <cell r="J331">
            <v>0</v>
          </cell>
          <cell r="K331">
            <v>0</v>
          </cell>
          <cell r="L331">
            <v>0.79879961284452783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>
            <v>8</v>
          </cell>
          <cell r="C332" t="str">
            <v>Residential Docklands AMI</v>
          </cell>
          <cell r="D332" t="str">
            <v>D4.DK</v>
          </cell>
          <cell r="E332">
            <v>30.407963310904801</v>
          </cell>
          <cell r="F332">
            <v>0</v>
          </cell>
          <cell r="G332">
            <v>0</v>
          </cell>
          <cell r="H332">
            <v>8.805304512806936</v>
          </cell>
          <cell r="I332">
            <v>0</v>
          </cell>
          <cell r="J332">
            <v>0</v>
          </cell>
          <cell r="K332">
            <v>0</v>
          </cell>
          <cell r="L332">
            <v>0.95855953541343342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0</v>
          </cell>
          <cell r="C333" t="str">
            <v>New Tariff 5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>
            <v>0</v>
          </cell>
          <cell r="C334" t="str">
            <v>New Tariff 6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>
            <v>0</v>
          </cell>
          <cell r="C335" t="str">
            <v>New Tariff 7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>
            <v>0</v>
          </cell>
          <cell r="C336" t="str">
            <v>New Tariff 8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>
            <v>0</v>
          </cell>
          <cell r="C337" t="str">
            <v>New Tariff 9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0</v>
          </cell>
          <cell r="C338" t="str">
            <v>New Tariff 10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B339">
            <v>0</v>
          </cell>
          <cell r="C339" t="str">
            <v>New Tariff 11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9</v>
          </cell>
          <cell r="C340" t="str">
            <v>Dedicated circuit</v>
          </cell>
          <cell r="D340" t="str">
            <v>DD1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0.25230378015455213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B341">
            <v>10</v>
          </cell>
          <cell r="C341" t="str">
            <v>Hot Water Interval</v>
          </cell>
          <cell r="D341" t="str">
            <v>D3.HW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0.25230378015455213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>
            <v>11</v>
          </cell>
          <cell r="C342" t="str">
            <v>Dedicated Circuit AMI - Slab Heat</v>
          </cell>
          <cell r="D342" t="str">
            <v>DCSH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0.25230378015455213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>
            <v>12</v>
          </cell>
          <cell r="C343" t="str">
            <v>Dedicated Circuit AMI - Hot Water</v>
          </cell>
          <cell r="D343" t="str">
            <v>DCHW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0.25230378015455213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0</v>
          </cell>
          <cell r="C344" t="str">
            <v>New Tariff 4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0</v>
          </cell>
          <cell r="C345" t="str">
            <v>New Tariff 5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>
            <v>0</v>
          </cell>
          <cell r="C346" t="str">
            <v>New Tariff 6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 t="str">
            <v>New Tariff 7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0</v>
          </cell>
          <cell r="C348" t="str">
            <v>New Tariff 8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>
            <v>0</v>
          </cell>
          <cell r="C349" t="str">
            <v>New Tariff 9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B350">
            <v>0</v>
          </cell>
          <cell r="C350" t="str">
            <v>New Tariff 10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B351">
            <v>0</v>
          </cell>
          <cell r="C351" t="str">
            <v>New Tariff 11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13</v>
          </cell>
          <cell r="C352" t="str">
            <v>Non-Residential Single Rate</v>
          </cell>
          <cell r="D352" t="str">
            <v>ND1</v>
          </cell>
          <cell r="E352">
            <v>23.054136143388533</v>
          </cell>
          <cell r="F352">
            <v>0</v>
          </cell>
          <cell r="G352">
            <v>0</v>
          </cell>
          <cell r="H352">
            <v>5.710443085969052</v>
          </cell>
          <cell r="I352">
            <v>6.7420635615816797</v>
          </cell>
          <cell r="J352">
            <v>7.7746581830636305</v>
          </cell>
          <cell r="K352">
            <v>8.8072528045455805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14</v>
          </cell>
          <cell r="C353" t="str">
            <v>Non-Residential Single Rate (R)</v>
          </cell>
          <cell r="D353" t="str">
            <v>ND1.R</v>
          </cell>
          <cell r="E353">
            <v>23.054136143388533</v>
          </cell>
          <cell r="F353">
            <v>0</v>
          </cell>
          <cell r="G353">
            <v>0</v>
          </cell>
          <cell r="H353">
            <v>5.7659694005204392</v>
          </cell>
          <cell r="I353">
            <v>6.8092796265649387</v>
          </cell>
          <cell r="J353">
            <v>7.851615706740116</v>
          </cell>
          <cell r="K353">
            <v>8.8939517869152933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0</v>
          </cell>
          <cell r="C354" t="str">
            <v>New Tariff 2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0</v>
          </cell>
          <cell r="C355" t="str">
            <v>New Tariff 3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0</v>
          </cell>
          <cell r="C356" t="str">
            <v>New Tariff 4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 t="str">
            <v>New Tariff 5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0</v>
          </cell>
          <cell r="C358" t="str">
            <v>New Tariff 6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0</v>
          </cell>
          <cell r="C359" t="str">
            <v>New Tariff 7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0</v>
          </cell>
          <cell r="C360" t="str">
            <v>New Tariff 8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0</v>
          </cell>
          <cell r="C361" t="str">
            <v>New Tariff 9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B362">
            <v>0</v>
          </cell>
          <cell r="C362" t="str">
            <v>New Tariff 10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0</v>
          </cell>
          <cell r="C363" t="str">
            <v>New Tariff 11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B364">
            <v>15</v>
          </cell>
          <cell r="C364" t="str">
            <v>Non-Residential Two Rate 5d</v>
          </cell>
          <cell r="D364" t="str">
            <v>ND2</v>
          </cell>
          <cell r="E364">
            <v>29.050003969069106</v>
          </cell>
          <cell r="F364">
            <v>0</v>
          </cell>
          <cell r="G364">
            <v>0</v>
          </cell>
          <cell r="H364">
            <v>8.3445335166173482</v>
          </cell>
          <cell r="I364">
            <v>8.8773913071368078</v>
          </cell>
          <cell r="J364">
            <v>9.6800875034586262</v>
          </cell>
          <cell r="K364">
            <v>10.576301703235412</v>
          </cell>
          <cell r="L364">
            <v>0.78321327893536641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>
            <v>0</v>
          </cell>
          <cell r="C365" t="str">
            <v>Business Sunraysia</v>
          </cell>
          <cell r="D365">
            <v>0</v>
          </cell>
          <cell r="E365">
            <v>29.640336365878596</v>
          </cell>
          <cell r="F365">
            <v>0</v>
          </cell>
          <cell r="G365">
            <v>0</v>
          </cell>
          <cell r="H365">
            <v>7.7873220793648237</v>
          </cell>
          <cell r="I365">
            <v>8.2052306573042166</v>
          </cell>
          <cell r="J365">
            <v>8.8608308273583241</v>
          </cell>
          <cell r="K365">
            <v>9.6810616493279493</v>
          </cell>
          <cell r="L365">
            <v>0.78321327893536641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>
            <v>16</v>
          </cell>
          <cell r="C366" t="str">
            <v>Non-Residential Interval</v>
          </cell>
          <cell r="D366" t="str">
            <v>ND5</v>
          </cell>
          <cell r="E366">
            <v>29.050003969069106</v>
          </cell>
          <cell r="F366">
            <v>0</v>
          </cell>
          <cell r="G366">
            <v>0</v>
          </cell>
          <cell r="H366">
            <v>8.3445335166173482</v>
          </cell>
          <cell r="I366">
            <v>8.8773913071368078</v>
          </cell>
          <cell r="J366">
            <v>9.6800875034586262</v>
          </cell>
          <cell r="K366">
            <v>10.576301703235412</v>
          </cell>
          <cell r="L366">
            <v>0.78321327893536641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>
            <v>17</v>
          </cell>
          <cell r="C367" t="str">
            <v>Non-Residential AMI</v>
          </cell>
          <cell r="D367" t="str">
            <v>ND7</v>
          </cell>
          <cell r="E367">
            <v>29.050003969069106</v>
          </cell>
          <cell r="F367">
            <v>0</v>
          </cell>
          <cell r="G367">
            <v>0</v>
          </cell>
          <cell r="H367">
            <v>8.3445335166173482</v>
          </cell>
          <cell r="I367">
            <v>0</v>
          </cell>
          <cell r="J367">
            <v>0</v>
          </cell>
          <cell r="K367">
            <v>0</v>
          </cell>
          <cell r="L367">
            <v>0.78321327893536641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>
            <v>0</v>
          </cell>
          <cell r="C368" t="str">
            <v>New Tariff 4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>
            <v>0</v>
          </cell>
          <cell r="C369" t="str">
            <v>New Tariff 5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>
            <v>0</v>
          </cell>
          <cell r="C370" t="str">
            <v>New Tariff 6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>
            <v>0</v>
          </cell>
          <cell r="C371" t="str">
            <v>New Tariff 7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>
            <v>0</v>
          </cell>
          <cell r="C372" t="str">
            <v>New Tariff 8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>
            <v>0</v>
          </cell>
          <cell r="C373" t="str">
            <v>New Tariff 9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B374">
            <v>0</v>
          </cell>
          <cell r="C374" t="str">
            <v>New Tariff 10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>
            <v>0</v>
          </cell>
          <cell r="C375" t="str">
            <v>New Tariff 11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>
            <v>18</v>
          </cell>
          <cell r="C376" t="str">
            <v>Non-Residential Two Rate 7d</v>
          </cell>
          <cell r="D376" t="str">
            <v>ND3</v>
          </cell>
          <cell r="E376">
            <v>30.880424057526259</v>
          </cell>
          <cell r="F376">
            <v>0</v>
          </cell>
          <cell r="G376">
            <v>0</v>
          </cell>
          <cell r="H376">
            <v>7.0167726967306514</v>
          </cell>
          <cell r="I376">
            <v>7.6246397191879502</v>
          </cell>
          <cell r="J376">
            <v>8.749778198255548</v>
          </cell>
          <cell r="K376">
            <v>9.7141826088849168</v>
          </cell>
          <cell r="L376">
            <v>0.88842103282220664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>
            <v>0</v>
          </cell>
          <cell r="C377" t="str">
            <v>New Tariff  1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>
            <v>0</v>
          </cell>
          <cell r="C378" t="str">
            <v>New Tariff  2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>
            <v>0</v>
          </cell>
          <cell r="C379" t="str">
            <v>New Tariff  3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>
            <v>0</v>
          </cell>
          <cell r="C380" t="str">
            <v>New Tariff  4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>
            <v>0</v>
          </cell>
          <cell r="C381" t="str">
            <v>New Tariff  5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>
            <v>0</v>
          </cell>
          <cell r="C382" t="str">
            <v>New Tariff  6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>
            <v>0</v>
          </cell>
          <cell r="C383" t="str">
            <v>New Tariff  7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>
            <v>0</v>
          </cell>
          <cell r="C384" t="str">
            <v>New Tariff  8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0</v>
          </cell>
          <cell r="C385" t="str">
            <v>New Tariff  9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B386">
            <v>0</v>
          </cell>
          <cell r="C386" t="str">
            <v>New Tariff  10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>
            <v>0</v>
          </cell>
          <cell r="C387" t="str">
            <v>New Tariff  11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>
            <v>19</v>
          </cell>
          <cell r="C388" t="str">
            <v>Unmetered supplies</v>
          </cell>
          <cell r="D388" t="str">
            <v>PL2</v>
          </cell>
          <cell r="E388">
            <v>0</v>
          </cell>
          <cell r="F388">
            <v>0</v>
          </cell>
          <cell r="G388">
            <v>0</v>
          </cell>
          <cell r="H388">
            <v>8.891029349307324</v>
          </cell>
          <cell r="I388">
            <v>0</v>
          </cell>
          <cell r="J388">
            <v>0</v>
          </cell>
          <cell r="K388">
            <v>0</v>
          </cell>
          <cell r="L388">
            <v>2.0038180531965777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B389">
            <v>0</v>
          </cell>
          <cell r="C389" t="str">
            <v>New Tariff 1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B390">
            <v>0</v>
          </cell>
          <cell r="C390" t="str">
            <v>New Tariff 2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B391">
            <v>20</v>
          </cell>
          <cell r="C391" t="str">
            <v>Large Low Voltage Demand (kVa)</v>
          </cell>
          <cell r="D391" t="str">
            <v>DLk</v>
          </cell>
          <cell r="E391">
            <v>0</v>
          </cell>
          <cell r="F391">
            <v>0</v>
          </cell>
          <cell r="G391">
            <v>54.437969561804628</v>
          </cell>
          <cell r="H391">
            <v>1.8576961727981887</v>
          </cell>
          <cell r="I391">
            <v>0</v>
          </cell>
          <cell r="J391">
            <v>0</v>
          </cell>
          <cell r="K391">
            <v>0</v>
          </cell>
          <cell r="L391">
            <v>1.1329316460221779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>
            <v>21</v>
          </cell>
          <cell r="C392" t="str">
            <v>Large Low Voltage Demand Docklands (kVa)</v>
          </cell>
          <cell r="D392" t="str">
            <v>DLDKk</v>
          </cell>
          <cell r="E392">
            <v>0</v>
          </cell>
          <cell r="F392">
            <v>0</v>
          </cell>
          <cell r="G392">
            <v>46.625913918817709</v>
          </cell>
          <cell r="H392">
            <v>1.2605447549034379</v>
          </cell>
          <cell r="I392">
            <v>0</v>
          </cell>
          <cell r="J392">
            <v>0</v>
          </cell>
          <cell r="K392">
            <v>0</v>
          </cell>
          <cell r="L392">
            <v>1.0871467901640162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>
            <v>22</v>
          </cell>
          <cell r="C393" t="str">
            <v>Large Low Voltage Demand CXX (kVa)</v>
          </cell>
          <cell r="D393" t="str">
            <v>DLCXXk</v>
          </cell>
          <cell r="E393">
            <v>0</v>
          </cell>
          <cell r="F393">
            <v>0</v>
          </cell>
          <cell r="G393">
            <v>62.389542376195948</v>
          </cell>
          <cell r="H393">
            <v>2.1937764977144836</v>
          </cell>
          <cell r="I393">
            <v>0</v>
          </cell>
          <cell r="J393">
            <v>0</v>
          </cell>
          <cell r="K393">
            <v>0</v>
          </cell>
          <cell r="L393">
            <v>1.3112003401082128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>
            <v>0</v>
          </cell>
          <cell r="C394" t="str">
            <v>New Tariff 6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>
            <v>0</v>
          </cell>
          <cell r="C395" t="str">
            <v>New Tariff 7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>
            <v>0</v>
          </cell>
          <cell r="C396" t="str">
            <v>New Tariff 8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>
            <v>0</v>
          </cell>
          <cell r="C397" t="str">
            <v>New Tariff 9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B398">
            <v>0</v>
          </cell>
          <cell r="C398" t="str">
            <v>New Tariff 10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B399">
            <v>0</v>
          </cell>
          <cell r="C399" t="str">
            <v>New Tariff 11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B400">
            <v>23</v>
          </cell>
          <cell r="C400" t="str">
            <v>Large Low Voltage Demand</v>
          </cell>
          <cell r="D400" t="str">
            <v>DL</v>
          </cell>
          <cell r="E400">
            <v>0</v>
          </cell>
          <cell r="F400">
            <v>58.535451141725403</v>
          </cell>
          <cell r="G400">
            <v>0</v>
          </cell>
          <cell r="H400">
            <v>1.8576961727981887</v>
          </cell>
          <cell r="I400">
            <v>0</v>
          </cell>
          <cell r="J400">
            <v>0</v>
          </cell>
          <cell r="K400">
            <v>0</v>
          </cell>
          <cell r="L400">
            <v>1.1329316460221779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B401">
            <v>24</v>
          </cell>
          <cell r="C401" t="str">
            <v>Large Low Voltage Demand A</v>
          </cell>
          <cell r="D401" t="str">
            <v>DL.A</v>
          </cell>
          <cell r="E401">
            <v>0</v>
          </cell>
          <cell r="F401">
            <v>57.127810360554257</v>
          </cell>
          <cell r="G401">
            <v>0</v>
          </cell>
          <cell r="H401">
            <v>1.7602815858659291</v>
          </cell>
          <cell r="I401">
            <v>0</v>
          </cell>
          <cell r="J401">
            <v>0</v>
          </cell>
          <cell r="K401">
            <v>0</v>
          </cell>
          <cell r="L401">
            <v>0.99557707844769205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B402">
            <v>25</v>
          </cell>
          <cell r="C402" t="str">
            <v>Large Low Voltage Demand C</v>
          </cell>
          <cell r="D402" t="str">
            <v>DL.C</v>
          </cell>
          <cell r="E402">
            <v>0</v>
          </cell>
          <cell r="F402">
            <v>56.392330229215702</v>
          </cell>
          <cell r="G402">
            <v>0</v>
          </cell>
          <cell r="H402">
            <v>1.883023965400576</v>
          </cell>
          <cell r="I402">
            <v>0</v>
          </cell>
          <cell r="J402">
            <v>0</v>
          </cell>
          <cell r="K402">
            <v>0</v>
          </cell>
          <cell r="L402">
            <v>1.0647414351695963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B403">
            <v>26</v>
          </cell>
          <cell r="C403" t="str">
            <v>Large Low Voltage Demand S</v>
          </cell>
          <cell r="D403" t="str">
            <v>DL.S</v>
          </cell>
          <cell r="E403">
            <v>0</v>
          </cell>
          <cell r="F403">
            <v>61.310792723425486</v>
          </cell>
          <cell r="G403">
            <v>0</v>
          </cell>
          <cell r="H403">
            <v>2.0603185136172883</v>
          </cell>
          <cell r="I403">
            <v>0</v>
          </cell>
          <cell r="J403">
            <v>0</v>
          </cell>
          <cell r="K403">
            <v>0</v>
          </cell>
          <cell r="L403">
            <v>1.2556740255568248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B404">
            <v>27</v>
          </cell>
          <cell r="C404" t="str">
            <v>Large Low Voltage Demand Docklands</v>
          </cell>
          <cell r="D404" t="str">
            <v>DL.DK</v>
          </cell>
          <cell r="E404">
            <v>0</v>
          </cell>
          <cell r="F404">
            <v>50.13539131055667</v>
          </cell>
          <cell r="G404">
            <v>0</v>
          </cell>
          <cell r="H404">
            <v>1.2605447549034379</v>
          </cell>
          <cell r="I404">
            <v>0</v>
          </cell>
          <cell r="J404">
            <v>0</v>
          </cell>
          <cell r="K404">
            <v>0</v>
          </cell>
          <cell r="L404">
            <v>1.0871467901640162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B405">
            <v>28</v>
          </cell>
          <cell r="C405" t="str">
            <v>Large Low Voltage Demand CXX</v>
          </cell>
          <cell r="D405" t="str">
            <v>DL.CXX</v>
          </cell>
          <cell r="E405">
            <v>0</v>
          </cell>
          <cell r="F405">
            <v>67.085529436769818</v>
          </cell>
          <cell r="G405">
            <v>0</v>
          </cell>
          <cell r="H405">
            <v>2.1937764977144836</v>
          </cell>
          <cell r="I405">
            <v>0</v>
          </cell>
          <cell r="J405">
            <v>0</v>
          </cell>
          <cell r="K405">
            <v>0</v>
          </cell>
          <cell r="L405">
            <v>1.3112003401082128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B406">
            <v>29</v>
          </cell>
          <cell r="C406" t="str">
            <v>Large Low Voltage Demand EN.R</v>
          </cell>
          <cell r="D406" t="str">
            <v>DL.R</v>
          </cell>
          <cell r="E406">
            <v>0</v>
          </cell>
          <cell r="F406">
            <v>64.650164763463337</v>
          </cell>
          <cell r="G406">
            <v>0</v>
          </cell>
          <cell r="H406">
            <v>2.0768789933957725</v>
          </cell>
          <cell r="I406">
            <v>0</v>
          </cell>
          <cell r="J406">
            <v>0</v>
          </cell>
          <cell r="K406">
            <v>0</v>
          </cell>
          <cell r="L406">
            <v>1.2790535264205671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B407">
            <v>30</v>
          </cell>
          <cell r="C407" t="str">
            <v>Large Low Voltage Demand EN.NR</v>
          </cell>
          <cell r="D407" t="str">
            <v>DL.NR</v>
          </cell>
          <cell r="E407">
            <v>0</v>
          </cell>
          <cell r="F407">
            <v>64.650164763463337</v>
          </cell>
          <cell r="G407">
            <v>0</v>
          </cell>
          <cell r="H407">
            <v>2.0768789933957725</v>
          </cell>
          <cell r="I407">
            <v>0</v>
          </cell>
          <cell r="J407">
            <v>0</v>
          </cell>
          <cell r="K407">
            <v>0</v>
          </cell>
          <cell r="L407">
            <v>1.2790535264205671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>
            <v>31</v>
          </cell>
          <cell r="C408" t="str">
            <v>Large Low Voltage Demand EN.R CXX</v>
          </cell>
          <cell r="D408" t="str">
            <v>DL.CXXR</v>
          </cell>
          <cell r="E408">
            <v>0</v>
          </cell>
          <cell r="F408">
            <v>67.849259798318741</v>
          </cell>
          <cell r="G408">
            <v>0</v>
          </cell>
          <cell r="H408">
            <v>2.0768789933957725</v>
          </cell>
          <cell r="I408">
            <v>0</v>
          </cell>
          <cell r="J408">
            <v>0</v>
          </cell>
          <cell r="K408">
            <v>0</v>
          </cell>
          <cell r="L408">
            <v>1.6842982080587667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>
            <v>32</v>
          </cell>
          <cell r="C409" t="str">
            <v>Large Low Voltage Demand EN.NR CXX</v>
          </cell>
          <cell r="D409" t="str">
            <v>DL.CXXNR</v>
          </cell>
          <cell r="E409">
            <v>0</v>
          </cell>
          <cell r="F409">
            <v>67.849259798318741</v>
          </cell>
          <cell r="G409">
            <v>0</v>
          </cell>
          <cell r="H409">
            <v>2.0768789933957725</v>
          </cell>
          <cell r="I409">
            <v>0</v>
          </cell>
          <cell r="J409">
            <v>0</v>
          </cell>
          <cell r="K409">
            <v>0</v>
          </cell>
          <cell r="L409">
            <v>1.6842982080587667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B410">
            <v>0</v>
          </cell>
          <cell r="C410" t="str">
            <v>New Tariff 10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B411">
            <v>0</v>
          </cell>
          <cell r="C411" t="str">
            <v>New Tariff 11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B412">
            <v>33</v>
          </cell>
          <cell r="C412" t="str">
            <v>High Voltage Demand</v>
          </cell>
          <cell r="D412" t="str">
            <v>DH</v>
          </cell>
          <cell r="E412">
            <v>0</v>
          </cell>
          <cell r="F412">
            <v>50.11396010143158</v>
          </cell>
          <cell r="G412">
            <v>0</v>
          </cell>
          <cell r="H412">
            <v>1.1757940642723721</v>
          </cell>
          <cell r="I412">
            <v>0</v>
          </cell>
          <cell r="J412">
            <v>0</v>
          </cell>
          <cell r="K412">
            <v>0</v>
          </cell>
          <cell r="L412">
            <v>0.31757155339916598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34</v>
          </cell>
          <cell r="C413" t="str">
            <v>High Voltage Demand A</v>
          </cell>
          <cell r="D413" t="str">
            <v>DH.A</v>
          </cell>
          <cell r="E413">
            <v>0</v>
          </cell>
          <cell r="F413">
            <v>27.304334571243015</v>
          </cell>
          <cell r="G413">
            <v>0</v>
          </cell>
          <cell r="H413">
            <v>0.68677283787242938</v>
          </cell>
          <cell r="I413">
            <v>0</v>
          </cell>
          <cell r="J413">
            <v>0</v>
          </cell>
          <cell r="K413">
            <v>0</v>
          </cell>
          <cell r="L413">
            <v>0.20651892429639013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B414">
            <v>35</v>
          </cell>
          <cell r="C414" t="str">
            <v>High Voltage Demand C</v>
          </cell>
          <cell r="D414" t="str">
            <v>DH.C</v>
          </cell>
          <cell r="E414">
            <v>0</v>
          </cell>
          <cell r="F414">
            <v>49.101822543205401</v>
          </cell>
          <cell r="G414">
            <v>0</v>
          </cell>
          <cell r="H414">
            <v>1.1641043138405009</v>
          </cell>
          <cell r="I414">
            <v>0</v>
          </cell>
          <cell r="J414">
            <v>0</v>
          </cell>
          <cell r="K414">
            <v>0</v>
          </cell>
          <cell r="L414">
            <v>0.31659740752984339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B415">
            <v>36</v>
          </cell>
          <cell r="C415" t="str">
            <v>High Voltage Demand D1</v>
          </cell>
          <cell r="D415" t="str">
            <v>DH.D1</v>
          </cell>
          <cell r="E415">
            <v>0</v>
          </cell>
          <cell r="F415">
            <v>31.762</v>
          </cell>
          <cell r="G415">
            <v>0</v>
          </cell>
          <cell r="H415">
            <v>0.30299999999999999</v>
          </cell>
          <cell r="I415">
            <v>0</v>
          </cell>
          <cell r="J415">
            <v>0</v>
          </cell>
          <cell r="K415">
            <v>0</v>
          </cell>
          <cell r="L415">
            <v>9.4E-2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B416">
            <v>37</v>
          </cell>
          <cell r="C416" t="str">
            <v>High Voltage Demand D2</v>
          </cell>
          <cell r="D416" t="str">
            <v>DH.D2</v>
          </cell>
          <cell r="E416">
            <v>0</v>
          </cell>
          <cell r="F416">
            <v>36.299999999999997</v>
          </cell>
          <cell r="G416">
            <v>0</v>
          </cell>
          <cell r="H416">
            <v>0.16800000000000001</v>
          </cell>
          <cell r="I416">
            <v>0</v>
          </cell>
          <cell r="J416">
            <v>0</v>
          </cell>
          <cell r="K416">
            <v>0</v>
          </cell>
          <cell r="L416">
            <v>0.16700000000000001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38</v>
          </cell>
          <cell r="C417" t="str">
            <v>High Voltage Demand Docklands</v>
          </cell>
          <cell r="D417" t="str">
            <v>DH.DK</v>
          </cell>
          <cell r="E417">
            <v>0</v>
          </cell>
          <cell r="F417">
            <v>26.39058574581842</v>
          </cell>
          <cell r="G417">
            <v>0</v>
          </cell>
          <cell r="H417">
            <v>0.84848105217998016</v>
          </cell>
          <cell r="I417">
            <v>0</v>
          </cell>
          <cell r="J417">
            <v>0</v>
          </cell>
          <cell r="K417">
            <v>0</v>
          </cell>
          <cell r="L417">
            <v>0.39842566055294132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B418">
            <v>39</v>
          </cell>
          <cell r="C418" t="str">
            <v>High Voltage Demand D3</v>
          </cell>
          <cell r="D418" t="str">
            <v>DH.D3</v>
          </cell>
          <cell r="E418">
            <v>0</v>
          </cell>
          <cell r="F418">
            <v>35.534999999999997</v>
          </cell>
          <cell r="G418">
            <v>0</v>
          </cell>
          <cell r="H418">
            <v>0.85099999999999998</v>
          </cell>
          <cell r="I418">
            <v>0</v>
          </cell>
          <cell r="J418">
            <v>0</v>
          </cell>
          <cell r="K418">
            <v>0</v>
          </cell>
          <cell r="L418">
            <v>0.107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B419">
            <v>40</v>
          </cell>
          <cell r="C419" t="str">
            <v>High Voltage Demand D4</v>
          </cell>
          <cell r="D419" t="str">
            <v>DH.D4</v>
          </cell>
          <cell r="E419">
            <v>0</v>
          </cell>
          <cell r="F419">
            <v>27.279</v>
          </cell>
          <cell r="G419">
            <v>0</v>
          </cell>
          <cell r="H419">
            <v>0.66900000000000004</v>
          </cell>
          <cell r="I419">
            <v>0</v>
          </cell>
          <cell r="J419">
            <v>0</v>
          </cell>
          <cell r="K419">
            <v>0</v>
          </cell>
          <cell r="L419">
            <v>0.20200000000000001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B420">
            <v>0</v>
          </cell>
          <cell r="C420" t="str">
            <v>High Voltage Demand D5</v>
          </cell>
          <cell r="D420">
            <v>0</v>
          </cell>
          <cell r="E420">
            <v>0</v>
          </cell>
          <cell r="F420">
            <v>27.279</v>
          </cell>
          <cell r="G420">
            <v>0</v>
          </cell>
          <cell r="H420">
            <v>0.66900000000000004</v>
          </cell>
          <cell r="I420">
            <v>0</v>
          </cell>
          <cell r="J420">
            <v>0</v>
          </cell>
          <cell r="K420">
            <v>0</v>
          </cell>
          <cell r="L420">
            <v>0.20200000000000001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>
            <v>0</v>
          </cell>
          <cell r="C421" t="str">
            <v>High Voltage Demand EN.R</v>
          </cell>
          <cell r="D421">
            <v>0</v>
          </cell>
          <cell r="E421">
            <v>0</v>
          </cell>
          <cell r="F421">
            <v>55.347071711432555</v>
          </cell>
          <cell r="G421">
            <v>0</v>
          </cell>
          <cell r="H421">
            <v>1.3297091116253421</v>
          </cell>
          <cell r="I421">
            <v>0</v>
          </cell>
          <cell r="J421">
            <v>0</v>
          </cell>
          <cell r="K421">
            <v>0</v>
          </cell>
          <cell r="L421">
            <v>0.36238226338800533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0</v>
          </cell>
          <cell r="C422" t="str">
            <v>High Voltage Demand EN.NR</v>
          </cell>
          <cell r="D422">
            <v>0</v>
          </cell>
          <cell r="E422">
            <v>0</v>
          </cell>
          <cell r="F422">
            <v>55.347071711432555</v>
          </cell>
          <cell r="G422">
            <v>0</v>
          </cell>
          <cell r="H422">
            <v>1.3297091116253421</v>
          </cell>
          <cell r="I422">
            <v>0</v>
          </cell>
          <cell r="J422">
            <v>0</v>
          </cell>
          <cell r="K422">
            <v>0</v>
          </cell>
          <cell r="L422">
            <v>0.36238226338800533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>
            <v>0</v>
          </cell>
          <cell r="C423" t="str">
            <v>New Tariff 11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B424">
            <v>0</v>
          </cell>
          <cell r="C424" t="str">
            <v>New Tariff 1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B425">
            <v>0</v>
          </cell>
          <cell r="C425" t="str">
            <v>New Tariff 2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>
            <v>41</v>
          </cell>
          <cell r="C426" t="str">
            <v>High Voltage Demand (kVa)</v>
          </cell>
          <cell r="D426" t="str">
            <v>DHk</v>
          </cell>
          <cell r="E426">
            <v>0</v>
          </cell>
          <cell r="F426">
            <v>0</v>
          </cell>
          <cell r="G426">
            <v>46.605982894331369</v>
          </cell>
          <cell r="H426">
            <v>1.1757940642723721</v>
          </cell>
          <cell r="I426">
            <v>0</v>
          </cell>
          <cell r="J426">
            <v>0</v>
          </cell>
          <cell r="K426">
            <v>0</v>
          </cell>
          <cell r="L426">
            <v>0.31757155339916598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42</v>
          </cell>
          <cell r="C427" t="str">
            <v>High Voltage Demand Docklands (kVa)</v>
          </cell>
          <cell r="D427" t="str">
            <v>DHDKk</v>
          </cell>
          <cell r="E427">
            <v>0</v>
          </cell>
          <cell r="F427">
            <v>0</v>
          </cell>
          <cell r="G427">
            <v>24.543244743611133</v>
          </cell>
          <cell r="H427">
            <v>0.84848105217998016</v>
          </cell>
          <cell r="I427">
            <v>0</v>
          </cell>
          <cell r="J427">
            <v>0</v>
          </cell>
          <cell r="K427">
            <v>0</v>
          </cell>
          <cell r="L427">
            <v>0.39842566055294132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>
            <v>0</v>
          </cell>
          <cell r="C428" t="str">
            <v>New Tariff 5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 t="str">
            <v>New Tariff 6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>
            <v>0</v>
          </cell>
          <cell r="C430" t="str">
            <v>New Tariff 7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>
            <v>0</v>
          </cell>
          <cell r="C431" t="str">
            <v>New Tariff 8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>
            <v>0</v>
          </cell>
          <cell r="C432" t="str">
            <v>New Tariff 9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>
            <v>0</v>
          </cell>
          <cell r="C433" t="str">
            <v>New Tariff 10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>
            <v>0</v>
          </cell>
          <cell r="C434" t="str">
            <v>New Tariff 11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0</v>
          </cell>
          <cell r="C435" t="str">
            <v>New Tariff 12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 t="str">
            <v>New Tariff 1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B437">
            <v>43</v>
          </cell>
          <cell r="C437" t="str">
            <v>Subtransmission Demand A</v>
          </cell>
          <cell r="D437" t="str">
            <v>DS.A</v>
          </cell>
          <cell r="E437">
            <v>0</v>
          </cell>
          <cell r="F437">
            <v>4.6788226103564234</v>
          </cell>
          <cell r="G437">
            <v>0</v>
          </cell>
          <cell r="H437">
            <v>0.60981531419594448</v>
          </cell>
          <cell r="I437">
            <v>0</v>
          </cell>
          <cell r="J437">
            <v>0</v>
          </cell>
          <cell r="K437">
            <v>0</v>
          </cell>
          <cell r="L437">
            <v>2.8250230210355255E-2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B438">
            <v>44</v>
          </cell>
          <cell r="C438" t="str">
            <v>Subtransmission Demand G</v>
          </cell>
          <cell r="D438" t="str">
            <v>DS.G</v>
          </cell>
          <cell r="E438">
            <v>0</v>
          </cell>
          <cell r="F438">
            <v>4.6788226103564234</v>
          </cell>
          <cell r="G438">
            <v>0</v>
          </cell>
          <cell r="H438">
            <v>0.60299629311068625</v>
          </cell>
          <cell r="I438">
            <v>0</v>
          </cell>
          <cell r="J438">
            <v>0</v>
          </cell>
          <cell r="K438">
            <v>0</v>
          </cell>
          <cell r="L438">
            <v>2.8250230210355255E-2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>
            <v>45</v>
          </cell>
          <cell r="C439" t="str">
            <v>Subtransmission Demand S</v>
          </cell>
          <cell r="D439" t="str">
            <v>DS.S</v>
          </cell>
          <cell r="E439">
            <v>0</v>
          </cell>
          <cell r="F439">
            <v>4.7090211323054234</v>
          </cell>
          <cell r="G439">
            <v>0</v>
          </cell>
          <cell r="H439">
            <v>0.61176360593458967</v>
          </cell>
          <cell r="I439">
            <v>0</v>
          </cell>
          <cell r="J439">
            <v>0</v>
          </cell>
          <cell r="K439">
            <v>0</v>
          </cell>
          <cell r="L439">
            <v>2.7276084341032659E-2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>
            <v>46</v>
          </cell>
          <cell r="C440" t="str">
            <v>Subtransmission Demand (kVa)</v>
          </cell>
          <cell r="D440" t="str">
            <v>DSk</v>
          </cell>
          <cell r="E440">
            <v>0</v>
          </cell>
          <cell r="F440">
            <v>0</v>
          </cell>
          <cell r="G440">
            <v>4.351305027631474</v>
          </cell>
          <cell r="H440">
            <v>0.60981531419594448</v>
          </cell>
          <cell r="I440">
            <v>0</v>
          </cell>
          <cell r="J440">
            <v>0</v>
          </cell>
          <cell r="K440">
            <v>0</v>
          </cell>
          <cell r="L440">
            <v>2.8250230210355255E-2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>
            <v>0</v>
          </cell>
          <cell r="C441" t="str">
            <v>New Tariff 5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>
            <v>0</v>
          </cell>
          <cell r="C442" t="str">
            <v>New Tariff 6</v>
          </cell>
          <cell r="D442" t="str">
            <v/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>
            <v>0</v>
          </cell>
          <cell r="C443" t="str">
            <v>New Tariff 7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>
            <v>0</v>
          </cell>
          <cell r="C444" t="str">
            <v>New Tariff 8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>
            <v>0</v>
          </cell>
          <cell r="C445" t="str">
            <v>New Tariff 9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B446">
            <v>0</v>
          </cell>
          <cell r="C446" t="str">
            <v>New Tariff 10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B447">
            <v>0</v>
          </cell>
          <cell r="C447" t="str">
            <v>New Tariff 11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</row>
        <row r="452">
          <cell r="BN452">
            <v>-8.9973211288452148E-4</v>
          </cell>
        </row>
        <row r="458">
          <cell r="BL458">
            <v>-1.8346550537282343E-2</v>
          </cell>
        </row>
        <row r="595">
          <cell r="BN595">
            <v>0</v>
          </cell>
        </row>
        <row r="601">
          <cell r="BL601">
            <v>7.8669064032535208E-3</v>
          </cell>
        </row>
        <row r="738">
          <cell r="BN738">
            <v>0</v>
          </cell>
        </row>
        <row r="744">
          <cell r="BL744">
            <v>1.2576333729227123E-2</v>
          </cell>
        </row>
        <row r="881">
          <cell r="BN881">
            <v>0</v>
          </cell>
        </row>
        <row r="887">
          <cell r="BL887">
            <v>-1.7820292308173943E-2</v>
          </cell>
        </row>
        <row r="1024">
          <cell r="BN1024">
            <v>-9.0754032135009766E-4</v>
          </cell>
        </row>
        <row r="1030">
          <cell r="BL1030">
            <v>9.4939932081007407E-3</v>
          </cell>
        </row>
        <row r="1167">
          <cell r="BN1167">
            <v>2.7477741241455078E-5</v>
          </cell>
        </row>
        <row r="1173">
          <cell r="BL1173">
            <v>-2.3203121835737064E-5</v>
          </cell>
        </row>
        <row r="1310">
          <cell r="BN1310">
            <v>-1.1324882507324219E-6</v>
          </cell>
        </row>
        <row r="1316">
          <cell r="BL1316">
            <v>-2.4113380757304777E-9</v>
          </cell>
        </row>
        <row r="1453">
          <cell r="BN1453">
            <v>0</v>
          </cell>
        </row>
        <row r="1459">
          <cell r="BL1459">
            <v>-4.9299349839735248E-5</v>
          </cell>
        </row>
      </sheetData>
      <sheetData sheetId="15" refreshError="1">
        <row r="20">
          <cell r="B20" t="str">
            <v>x</v>
          </cell>
          <cell r="C20" t="str">
            <v xml:space="preserve">Source: </v>
          </cell>
          <cell r="F20" t="str">
            <v>Demand charges</v>
          </cell>
          <cell r="H20" t="str">
            <v>Peak charges</v>
          </cell>
          <cell r="L20" t="str">
            <v>Off Peak charges</v>
          </cell>
          <cell r="N20" t="str">
            <v>Summer Time of Use Tariffs</v>
          </cell>
          <cell r="R20" t="str">
            <v>Winter Time of use tariffs</v>
          </cell>
        </row>
        <row r="21">
          <cell r="B21" t="str">
            <v>x</v>
          </cell>
          <cell r="C21" t="str">
            <v>Network Tariffs</v>
          </cell>
          <cell r="D21" t="str">
            <v>Network Tariff Category</v>
          </cell>
          <cell r="E21" t="str">
            <v xml:space="preserve">Standing charges </v>
          </cell>
          <cell r="F21" t="str">
            <v>kW</v>
          </cell>
          <cell r="G21" t="str">
            <v>kVA</v>
          </cell>
          <cell r="H21" t="str">
            <v>Block1</v>
          </cell>
          <cell r="I21" t="str">
            <v>Block 2</v>
          </cell>
          <cell r="J21" t="str">
            <v>Block 3</v>
          </cell>
          <cell r="K21" t="str">
            <v>Block 4</v>
          </cell>
          <cell r="L21" t="str">
            <v>Block 1</v>
          </cell>
          <cell r="M21" t="str">
            <v>Block 2</v>
          </cell>
          <cell r="N21" t="str">
            <v>Block 1</v>
          </cell>
          <cell r="O21" t="str">
            <v>Block 2</v>
          </cell>
          <cell r="P21" t="str">
            <v>Block 3</v>
          </cell>
          <cell r="Q21" t="str">
            <v>Block 4</v>
          </cell>
          <cell r="R21" t="str">
            <v>Block1</v>
          </cell>
          <cell r="S21" t="str">
            <v>Block 2</v>
          </cell>
          <cell r="T21" t="str">
            <v>Block 3</v>
          </cell>
          <cell r="U21" t="str">
            <v>Block 4</v>
          </cell>
        </row>
        <row r="22">
          <cell r="B22" t="str">
            <v>x</v>
          </cell>
          <cell r="E22" t="str">
            <v>$/cust pa</v>
          </cell>
          <cell r="F22" t="str">
            <v>$/kW pa</v>
          </cell>
          <cell r="G22" t="str">
            <v>$/kVa pa</v>
          </cell>
          <cell r="H22" t="str">
            <v>c/kWh</v>
          </cell>
          <cell r="I22" t="str">
            <v>c/kWh</v>
          </cell>
          <cell r="J22" t="str">
            <v>c/kWh</v>
          </cell>
          <cell r="K22" t="str">
            <v>c/kWh</v>
          </cell>
          <cell r="L22" t="str">
            <v>c/kWh</v>
          </cell>
          <cell r="M22" t="str">
            <v>c/kWh</v>
          </cell>
          <cell r="N22" t="str">
            <v>c/kWh</v>
          </cell>
          <cell r="O22" t="str">
            <v>c/kWh</v>
          </cell>
          <cell r="P22" t="str">
            <v>c/kWh</v>
          </cell>
          <cell r="Q22" t="str">
            <v>c/kWh</v>
          </cell>
          <cell r="R22" t="str">
            <v>c/kWh</v>
          </cell>
          <cell r="S22" t="str">
            <v>c/kWh</v>
          </cell>
          <cell r="T22" t="str">
            <v>c/kWh</v>
          </cell>
          <cell r="U22" t="str">
            <v>c/kWh</v>
          </cell>
        </row>
        <row r="23">
          <cell r="B23">
            <v>1</v>
          </cell>
          <cell r="C23" t="str">
            <v>Residential Single Rate</v>
          </cell>
          <cell r="D23" t="str">
            <v>D1</v>
          </cell>
          <cell r="E23">
            <v>7.444</v>
          </cell>
          <cell r="F23">
            <v>0</v>
          </cell>
          <cell r="H23">
            <v>0.71599999999999997</v>
          </cell>
          <cell r="I23">
            <v>0.71599999999999997</v>
          </cell>
          <cell r="J23">
            <v>0.71599999999999997</v>
          </cell>
          <cell r="K23">
            <v>0.71599999999999997</v>
          </cell>
          <cell r="L23">
            <v>0</v>
          </cell>
          <cell r="M23">
            <v>0</v>
          </cell>
        </row>
        <row r="24">
          <cell r="B24">
            <v>2</v>
          </cell>
          <cell r="C24" t="str">
            <v>Climate Saver</v>
          </cell>
          <cell r="D24" t="str">
            <v>D1.CS</v>
          </cell>
          <cell r="E24">
            <v>0</v>
          </cell>
          <cell r="F24">
            <v>0</v>
          </cell>
          <cell r="H24">
            <v>0.71599999999999997</v>
          </cell>
          <cell r="I24">
            <v>0.71599999999999997</v>
          </cell>
          <cell r="J24">
            <v>0.71599999999999997</v>
          </cell>
          <cell r="K24">
            <v>0.71599999999999997</v>
          </cell>
          <cell r="L24">
            <v>0.34</v>
          </cell>
        </row>
        <row r="25">
          <cell r="B25">
            <v>3</v>
          </cell>
          <cell r="C25" t="str">
            <v>Climate Saver Interval</v>
          </cell>
          <cell r="D25" t="str">
            <v>D3.CS</v>
          </cell>
          <cell r="E25">
            <v>0</v>
          </cell>
          <cell r="F25">
            <v>0</v>
          </cell>
          <cell r="H25">
            <v>0.71599999999999997</v>
          </cell>
          <cell r="I25">
            <v>0.71599999999999997</v>
          </cell>
          <cell r="J25">
            <v>0.71599999999999997</v>
          </cell>
          <cell r="K25">
            <v>0.71599999999999997</v>
          </cell>
          <cell r="L25">
            <v>0.34</v>
          </cell>
        </row>
        <row r="26">
          <cell r="B26">
            <v>0</v>
          </cell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0</v>
          </cell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0</v>
          </cell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0</v>
          </cell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0</v>
          </cell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0</v>
          </cell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0</v>
          </cell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0</v>
          </cell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0</v>
          </cell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4</v>
          </cell>
          <cell r="C35" t="str">
            <v>Residential Two Rate 5d</v>
          </cell>
          <cell r="D35" t="str">
            <v>D2</v>
          </cell>
          <cell r="E35">
            <v>8.8629999999999995</v>
          </cell>
          <cell r="F35">
            <v>0</v>
          </cell>
          <cell r="H35">
            <v>0.55400000000000005</v>
          </cell>
          <cell r="I35">
            <v>0.55400000000000005</v>
          </cell>
          <cell r="J35">
            <v>0.55400000000000005</v>
          </cell>
          <cell r="K35">
            <v>0.55400000000000005</v>
          </cell>
          <cell r="L35">
            <v>0.307</v>
          </cell>
        </row>
        <row r="36">
          <cell r="B36">
            <v>5</v>
          </cell>
          <cell r="C36" t="str">
            <v>Docklands Two Rate 5d</v>
          </cell>
          <cell r="D36" t="str">
            <v>D2.DK</v>
          </cell>
          <cell r="E36">
            <v>9.0020000000000007</v>
          </cell>
          <cell r="F36">
            <v>0</v>
          </cell>
          <cell r="H36">
            <v>1.5740000000000001</v>
          </cell>
          <cell r="I36">
            <v>1.5740000000000001</v>
          </cell>
          <cell r="J36">
            <v>1.5740000000000001</v>
          </cell>
          <cell r="K36">
            <v>1.5740000000000001</v>
          </cell>
          <cell r="L36">
            <v>0.34</v>
          </cell>
        </row>
        <row r="37">
          <cell r="B37">
            <v>6</v>
          </cell>
          <cell r="C37" t="str">
            <v>Residential Interval</v>
          </cell>
          <cell r="D37" t="str">
            <v>D3</v>
          </cell>
          <cell r="E37">
            <v>8.8629999999999995</v>
          </cell>
          <cell r="F37">
            <v>0</v>
          </cell>
          <cell r="H37">
            <v>0.55400000000000005</v>
          </cell>
          <cell r="I37">
            <v>0.55400000000000005</v>
          </cell>
          <cell r="J37">
            <v>0.55400000000000005</v>
          </cell>
          <cell r="K37">
            <v>0.55400000000000005</v>
          </cell>
          <cell r="L37">
            <v>0.307</v>
          </cell>
        </row>
        <row r="38">
          <cell r="B38">
            <v>7</v>
          </cell>
          <cell r="C38" t="str">
            <v>Residential AMI</v>
          </cell>
          <cell r="D38" t="str">
            <v>D4</v>
          </cell>
          <cell r="E38">
            <v>8.8629999999999995</v>
          </cell>
          <cell r="F38">
            <v>0</v>
          </cell>
          <cell r="H38">
            <v>0.55400000000000005</v>
          </cell>
          <cell r="I38">
            <v>0</v>
          </cell>
          <cell r="J38">
            <v>0</v>
          </cell>
          <cell r="K38">
            <v>0</v>
          </cell>
          <cell r="L38">
            <v>0.307</v>
          </cell>
        </row>
        <row r="39">
          <cell r="B39">
            <v>8</v>
          </cell>
          <cell r="C39" t="str">
            <v>Residential Docklands AMI</v>
          </cell>
          <cell r="D39" t="str">
            <v>D4.DK</v>
          </cell>
          <cell r="E39">
            <v>9.0020000000000007</v>
          </cell>
          <cell r="F39">
            <v>0</v>
          </cell>
          <cell r="H39">
            <v>1.5740000000000001</v>
          </cell>
          <cell r="I39">
            <v>0</v>
          </cell>
          <cell r="J39">
            <v>0</v>
          </cell>
          <cell r="K39">
            <v>0</v>
          </cell>
          <cell r="L39">
            <v>0.34</v>
          </cell>
        </row>
        <row r="40">
          <cell r="B40">
            <v>0</v>
          </cell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0</v>
          </cell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0</v>
          </cell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0</v>
          </cell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0</v>
          </cell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0</v>
          </cell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0</v>
          </cell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9</v>
          </cell>
          <cell r="C47" t="str">
            <v>Dedicated Circuit</v>
          </cell>
          <cell r="D47" t="str">
            <v>DD1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0.92900000000000005</v>
          </cell>
        </row>
        <row r="48">
          <cell r="B48">
            <v>10</v>
          </cell>
          <cell r="C48" t="str">
            <v>Hot Water Interval</v>
          </cell>
          <cell r="D48" t="str">
            <v>D3.HW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0.92900000000000005</v>
          </cell>
        </row>
        <row r="49">
          <cell r="B49">
            <v>11</v>
          </cell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0.92900000000000005</v>
          </cell>
        </row>
        <row r="50">
          <cell r="B50">
            <v>12</v>
          </cell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0.92900000000000005</v>
          </cell>
        </row>
        <row r="51">
          <cell r="B51">
            <v>0</v>
          </cell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0</v>
          </cell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0</v>
          </cell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0</v>
          </cell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0</v>
          </cell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0</v>
          </cell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0</v>
          </cell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0</v>
          </cell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13</v>
          </cell>
          <cell r="C59" t="str">
            <v>Non-Residential Single Rate</v>
          </cell>
          <cell r="D59" t="str">
            <v>ND1</v>
          </cell>
          <cell r="E59">
            <v>7.2969999999999997</v>
          </cell>
          <cell r="F59">
            <v>0</v>
          </cell>
          <cell r="H59">
            <v>0.71599999999999997</v>
          </cell>
          <cell r="I59">
            <v>0.71599999999999997</v>
          </cell>
          <cell r="J59">
            <v>0.71599999999999997</v>
          </cell>
          <cell r="K59">
            <v>0.71599999999999997</v>
          </cell>
          <cell r="L59">
            <v>0</v>
          </cell>
        </row>
        <row r="60">
          <cell r="B60">
            <v>14</v>
          </cell>
          <cell r="C60" t="str">
            <v>Non-Residential Single Rate (R)</v>
          </cell>
          <cell r="D60" t="str">
            <v>ND1.R</v>
          </cell>
          <cell r="E60">
            <v>7.2969999999999997</v>
          </cell>
          <cell r="F60">
            <v>0</v>
          </cell>
          <cell r="H60">
            <v>0.71599999999999997</v>
          </cell>
          <cell r="I60">
            <v>0.71599999999999997</v>
          </cell>
          <cell r="J60">
            <v>0.71599999999999997</v>
          </cell>
          <cell r="K60">
            <v>0.71599999999999997</v>
          </cell>
          <cell r="L60">
            <v>0</v>
          </cell>
        </row>
        <row r="61">
          <cell r="B61">
            <v>0</v>
          </cell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0</v>
          </cell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0</v>
          </cell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0</v>
          </cell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0</v>
          </cell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0</v>
          </cell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0</v>
          </cell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0</v>
          </cell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0</v>
          </cell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0</v>
          </cell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15</v>
          </cell>
          <cell r="C71" t="str">
            <v>Non-Residential Two Rate 5d</v>
          </cell>
          <cell r="D71" t="str">
            <v>ND2</v>
          </cell>
          <cell r="E71">
            <v>8.6880000000000006</v>
          </cell>
          <cell r="F71">
            <v>0</v>
          </cell>
          <cell r="H71">
            <v>0.55400000000000005</v>
          </cell>
          <cell r="I71">
            <v>0.55400000000000005</v>
          </cell>
          <cell r="J71">
            <v>0.55400000000000005</v>
          </cell>
          <cell r="K71">
            <v>0.55400000000000005</v>
          </cell>
          <cell r="L71">
            <v>0.307</v>
          </cell>
        </row>
        <row r="72">
          <cell r="B72">
            <v>16</v>
          </cell>
          <cell r="C72" t="str">
            <v>Business Sunraysia</v>
          </cell>
          <cell r="D72" t="str">
            <v>ND2.BS</v>
          </cell>
          <cell r="E72">
            <v>8.7759999999999998</v>
          </cell>
          <cell r="F72">
            <v>0</v>
          </cell>
          <cell r="H72">
            <v>0.55400000000000005</v>
          </cell>
          <cell r="I72">
            <v>0.55400000000000005</v>
          </cell>
          <cell r="J72">
            <v>0.55400000000000005</v>
          </cell>
          <cell r="K72">
            <v>0.55400000000000005</v>
          </cell>
          <cell r="L72">
            <v>0.307</v>
          </cell>
        </row>
        <row r="73">
          <cell r="B73">
            <v>17</v>
          </cell>
          <cell r="C73" t="str">
            <v>Non-Residential Interval</v>
          </cell>
          <cell r="D73" t="str">
            <v>ND5</v>
          </cell>
          <cell r="E73">
            <v>8.6880000000000006</v>
          </cell>
          <cell r="F73">
            <v>0</v>
          </cell>
          <cell r="H73">
            <v>0.55400000000000005</v>
          </cell>
          <cell r="I73">
            <v>0.55400000000000005</v>
          </cell>
          <cell r="J73">
            <v>0.55400000000000005</v>
          </cell>
          <cell r="K73">
            <v>0.55400000000000005</v>
          </cell>
          <cell r="L73">
            <v>0.307</v>
          </cell>
        </row>
        <row r="74">
          <cell r="B74">
            <v>18</v>
          </cell>
          <cell r="C74" t="str">
            <v>Non-Residential AMI</v>
          </cell>
          <cell r="D74" t="str">
            <v>ND7</v>
          </cell>
          <cell r="E74">
            <v>8.6880000000000006</v>
          </cell>
          <cell r="F74">
            <v>0</v>
          </cell>
          <cell r="H74">
            <v>0.55400000000000005</v>
          </cell>
          <cell r="I74">
            <v>0</v>
          </cell>
          <cell r="J74">
            <v>0</v>
          </cell>
          <cell r="K74">
            <v>0</v>
          </cell>
          <cell r="L74">
            <v>0.307</v>
          </cell>
        </row>
        <row r="75">
          <cell r="B75">
            <v>0</v>
          </cell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0</v>
          </cell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0</v>
          </cell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0</v>
          </cell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0</v>
          </cell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0</v>
          </cell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0</v>
          </cell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0</v>
          </cell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</v>
          </cell>
          <cell r="C83" t="str">
            <v>Non-Residential Two Rate 7d</v>
          </cell>
          <cell r="D83" t="str">
            <v>ND3</v>
          </cell>
          <cell r="E83">
            <v>9.6929999999999996</v>
          </cell>
          <cell r="F83">
            <v>0</v>
          </cell>
          <cell r="H83">
            <v>0.78600000000000003</v>
          </cell>
          <cell r="I83">
            <v>0.78600000000000003</v>
          </cell>
          <cell r="J83">
            <v>0.78600000000000003</v>
          </cell>
          <cell r="K83">
            <v>0.78600000000000003</v>
          </cell>
          <cell r="L83">
            <v>0.32300000000000001</v>
          </cell>
        </row>
        <row r="84">
          <cell r="B84">
            <v>0</v>
          </cell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0</v>
          </cell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0</v>
          </cell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0</v>
          </cell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0</v>
          </cell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0</v>
          </cell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0</v>
          </cell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0</v>
          </cell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20</v>
          </cell>
          <cell r="C95" t="str">
            <v>Unmetered Supplies</v>
          </cell>
          <cell r="D95" t="str">
            <v>PL2</v>
          </cell>
          <cell r="E95">
            <v>0</v>
          </cell>
          <cell r="F95">
            <v>0</v>
          </cell>
          <cell r="H95">
            <v>0.82899999999999996</v>
          </cell>
          <cell r="I95">
            <v>0</v>
          </cell>
          <cell r="J95">
            <v>0</v>
          </cell>
          <cell r="K95">
            <v>0</v>
          </cell>
          <cell r="L95">
            <v>0.30499999999999999</v>
          </cell>
        </row>
        <row r="96">
          <cell r="B96">
            <v>0</v>
          </cell>
          <cell r="C96" t="str">
            <v>New Tariff 1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0</v>
          </cell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21</v>
          </cell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22</v>
          </cell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</v>
          </cell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0</v>
          </cell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0</v>
          </cell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0</v>
          </cell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0</v>
          </cell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0</v>
          </cell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0</v>
          </cell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</v>
          </cell>
          <cell r="C107" t="str">
            <v>Large Low Voltage Demand</v>
          </cell>
          <cell r="D107" t="str">
            <v>DL</v>
          </cell>
          <cell r="E107">
            <v>0</v>
          </cell>
          <cell r="F107">
            <v>24.687999999999999</v>
          </cell>
          <cell r="H107">
            <v>0.81100000000000005</v>
          </cell>
          <cell r="I107">
            <v>0</v>
          </cell>
          <cell r="J107">
            <v>0</v>
          </cell>
          <cell r="K107">
            <v>0</v>
          </cell>
          <cell r="L107">
            <v>0.32600000000000001</v>
          </cell>
        </row>
        <row r="108">
          <cell r="B108">
            <v>25</v>
          </cell>
          <cell r="C108" t="str">
            <v>Large Low Voltage Demand A</v>
          </cell>
          <cell r="D108" t="str">
            <v>DL.A</v>
          </cell>
          <cell r="E108">
            <v>0</v>
          </cell>
          <cell r="F108">
            <v>25.484000000000002</v>
          </cell>
          <cell r="H108">
            <v>0.83799999999999997</v>
          </cell>
          <cell r="I108">
            <v>0</v>
          </cell>
          <cell r="J108">
            <v>0</v>
          </cell>
          <cell r="K108">
            <v>0</v>
          </cell>
          <cell r="L108">
            <v>0.32600000000000001</v>
          </cell>
        </row>
        <row r="109">
          <cell r="B109">
            <v>26</v>
          </cell>
          <cell r="C109" t="str">
            <v>Large Low Voltage Demand C</v>
          </cell>
          <cell r="D109" t="str">
            <v>DL.C</v>
          </cell>
          <cell r="E109">
            <v>0</v>
          </cell>
          <cell r="F109">
            <v>24.783000000000001</v>
          </cell>
          <cell r="H109">
            <v>0.81399999999999995</v>
          </cell>
          <cell r="I109">
            <v>0</v>
          </cell>
          <cell r="J109">
            <v>0</v>
          </cell>
          <cell r="K109">
            <v>0</v>
          </cell>
          <cell r="L109">
            <v>0.32600000000000001</v>
          </cell>
        </row>
        <row r="110">
          <cell r="B110">
            <v>27</v>
          </cell>
          <cell r="C110" t="str">
            <v>Large Low Voltage Demand S</v>
          </cell>
          <cell r="D110" t="str">
            <v>DL.S</v>
          </cell>
          <cell r="E110">
            <v>0</v>
          </cell>
          <cell r="F110">
            <v>23.606000000000002</v>
          </cell>
          <cell r="H110">
            <v>0.77500000000000002</v>
          </cell>
          <cell r="I110">
            <v>0</v>
          </cell>
          <cell r="J110">
            <v>0</v>
          </cell>
          <cell r="K110">
            <v>0</v>
          </cell>
          <cell r="L110">
            <v>0.32600000000000001</v>
          </cell>
        </row>
        <row r="111">
          <cell r="B111">
            <v>28</v>
          </cell>
          <cell r="C111" t="str">
            <v>Large Low Voltage Demand Docklands</v>
          </cell>
          <cell r="D111" t="str">
            <v>DL.DK</v>
          </cell>
          <cell r="E111">
            <v>0</v>
          </cell>
          <cell r="F111">
            <v>25.17</v>
          </cell>
          <cell r="H111">
            <v>0.82699999999999996</v>
          </cell>
          <cell r="I111">
            <v>0</v>
          </cell>
          <cell r="J111">
            <v>0</v>
          </cell>
          <cell r="K111">
            <v>0</v>
          </cell>
          <cell r="L111">
            <v>0.34</v>
          </cell>
        </row>
        <row r="112">
          <cell r="B112">
            <v>29</v>
          </cell>
          <cell r="C112" t="str">
            <v>Large Low Voltage Demand CXX</v>
          </cell>
          <cell r="D112" t="str">
            <v>DL.CXX</v>
          </cell>
          <cell r="E112">
            <v>0</v>
          </cell>
          <cell r="F112">
            <v>24.533000000000001</v>
          </cell>
          <cell r="H112">
            <v>0.80600000000000005</v>
          </cell>
          <cell r="I112">
            <v>0</v>
          </cell>
          <cell r="J112">
            <v>0</v>
          </cell>
          <cell r="K112">
            <v>0</v>
          </cell>
          <cell r="L112">
            <v>0.32600000000000001</v>
          </cell>
        </row>
        <row r="113">
          <cell r="B113">
            <v>30</v>
          </cell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24.091999999999999</v>
          </cell>
          <cell r="H113">
            <v>0.80200000000000005</v>
          </cell>
          <cell r="I113">
            <v>0</v>
          </cell>
          <cell r="J113">
            <v>0</v>
          </cell>
          <cell r="K113">
            <v>0</v>
          </cell>
          <cell r="L113">
            <v>0.32200000000000001</v>
          </cell>
        </row>
        <row r="114">
          <cell r="B114">
            <v>31</v>
          </cell>
          <cell r="C114" t="str">
            <v>Large Low Voltage Demand EN.NR</v>
          </cell>
          <cell r="D114" t="str">
            <v>DL.NR</v>
          </cell>
          <cell r="E114">
            <v>0</v>
          </cell>
          <cell r="F114">
            <v>24.091999999999999</v>
          </cell>
          <cell r="H114">
            <v>0.80200000000000005</v>
          </cell>
          <cell r="I114">
            <v>0</v>
          </cell>
          <cell r="J114">
            <v>0</v>
          </cell>
          <cell r="K114">
            <v>0</v>
          </cell>
          <cell r="L114">
            <v>0.32200000000000001</v>
          </cell>
        </row>
        <row r="115">
          <cell r="B115">
            <v>32</v>
          </cell>
          <cell r="C115" t="str">
            <v>Large Low Voltage Demand EN.RCXX</v>
          </cell>
          <cell r="D115" t="str">
            <v>DL.CXXR</v>
          </cell>
          <cell r="E115">
            <v>0</v>
          </cell>
          <cell r="F115">
            <v>25.138999999999999</v>
          </cell>
          <cell r="H115">
            <v>0.79700000000000004</v>
          </cell>
          <cell r="I115">
            <v>0</v>
          </cell>
          <cell r="J115">
            <v>0</v>
          </cell>
          <cell r="K115">
            <v>0</v>
          </cell>
          <cell r="L115">
            <v>0.32200000000000001</v>
          </cell>
        </row>
        <row r="116">
          <cell r="B116">
            <v>33</v>
          </cell>
          <cell r="C116" t="str">
            <v>Large Low Voltage Demand EN.NRCXX</v>
          </cell>
          <cell r="D116" t="str">
            <v>DL.CXXNR</v>
          </cell>
          <cell r="E116">
            <v>0</v>
          </cell>
          <cell r="F116">
            <v>25.138999999999999</v>
          </cell>
          <cell r="H116">
            <v>0.79700000000000004</v>
          </cell>
          <cell r="I116">
            <v>0</v>
          </cell>
          <cell r="J116">
            <v>0</v>
          </cell>
          <cell r="K116">
            <v>0</v>
          </cell>
          <cell r="L116">
            <v>0.32200000000000001</v>
          </cell>
        </row>
        <row r="117">
          <cell r="B117">
            <v>0</v>
          </cell>
          <cell r="C117" t="str">
            <v>New Tariff 10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0</v>
          </cell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34</v>
          </cell>
          <cell r="C119" t="str">
            <v>High Voltage Demand</v>
          </cell>
          <cell r="D119" t="str">
            <v>DH</v>
          </cell>
          <cell r="E119">
            <v>0</v>
          </cell>
          <cell r="F119">
            <v>20.498000000000001</v>
          </cell>
          <cell r="H119">
            <v>0.76200000000000001</v>
          </cell>
          <cell r="I119">
            <v>0</v>
          </cell>
          <cell r="J119">
            <v>0</v>
          </cell>
          <cell r="K119">
            <v>0</v>
          </cell>
          <cell r="L119">
            <v>0.29899999999999999</v>
          </cell>
        </row>
        <row r="120">
          <cell r="B120">
            <v>35</v>
          </cell>
          <cell r="C120" t="str">
            <v>High Voltage Demand A</v>
          </cell>
          <cell r="D120" t="str">
            <v>DH.A</v>
          </cell>
          <cell r="E120">
            <v>0</v>
          </cell>
          <cell r="F120">
            <v>23.134</v>
          </cell>
          <cell r="H120">
            <v>0.85899999999999999</v>
          </cell>
          <cell r="I120">
            <v>0</v>
          </cell>
          <cell r="J120">
            <v>0</v>
          </cell>
          <cell r="K120">
            <v>0</v>
          </cell>
          <cell r="L120">
            <v>0.29199999999999998</v>
          </cell>
        </row>
        <row r="121">
          <cell r="B121">
            <v>36</v>
          </cell>
          <cell r="C121" t="str">
            <v>High Voltage Demand C</v>
          </cell>
          <cell r="D121" t="str">
            <v>DH.C</v>
          </cell>
          <cell r="E121">
            <v>0</v>
          </cell>
          <cell r="F121">
            <v>20.885999999999999</v>
          </cell>
          <cell r="H121">
            <v>0.77600000000000002</v>
          </cell>
          <cell r="I121">
            <v>0</v>
          </cell>
          <cell r="J121">
            <v>0</v>
          </cell>
          <cell r="K121">
            <v>0</v>
          </cell>
          <cell r="L121">
            <v>0.29899999999999999</v>
          </cell>
        </row>
        <row r="122">
          <cell r="B122">
            <v>37</v>
          </cell>
          <cell r="C122" t="str">
            <v>High Voltage Demand D1</v>
          </cell>
          <cell r="D122" t="str">
            <v>DH.D1</v>
          </cell>
          <cell r="E122">
            <v>0</v>
          </cell>
          <cell r="F122">
            <v>23.134</v>
          </cell>
          <cell r="H122">
            <v>0.85899999999999999</v>
          </cell>
          <cell r="I122">
            <v>0</v>
          </cell>
          <cell r="J122">
            <v>0</v>
          </cell>
          <cell r="K122">
            <v>0</v>
          </cell>
          <cell r="L122">
            <v>0.29199999999999998</v>
          </cell>
        </row>
        <row r="123">
          <cell r="B123">
            <v>38</v>
          </cell>
          <cell r="C123" t="str">
            <v>High Voltage Demand D2</v>
          </cell>
          <cell r="D123" t="str">
            <v>DH.D2</v>
          </cell>
          <cell r="E123">
            <v>0</v>
          </cell>
          <cell r="F123">
            <v>23.129000000000001</v>
          </cell>
          <cell r="H123">
            <v>0.84699999999999998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39</v>
          </cell>
          <cell r="C124" t="str">
            <v>High Voltage Demand Docklands</v>
          </cell>
          <cell r="D124" t="str">
            <v>DH.DK</v>
          </cell>
          <cell r="E124">
            <v>0</v>
          </cell>
          <cell r="F124">
            <v>24.641999999999999</v>
          </cell>
          <cell r="H124">
            <v>0.91500000000000004</v>
          </cell>
          <cell r="I124">
            <v>0</v>
          </cell>
          <cell r="J124">
            <v>0</v>
          </cell>
          <cell r="K124">
            <v>0</v>
          </cell>
          <cell r="L124">
            <v>0.34</v>
          </cell>
        </row>
        <row r="125">
          <cell r="B125">
            <v>40</v>
          </cell>
          <cell r="C125" t="str">
            <v>High Voltage Demand D3</v>
          </cell>
          <cell r="D125" t="str">
            <v>DH.D3</v>
          </cell>
          <cell r="E125">
            <v>0</v>
          </cell>
          <cell r="F125">
            <v>18.856999999999999</v>
          </cell>
          <cell r="H125">
            <v>8.4000000000000005E-2</v>
          </cell>
          <cell r="I125">
            <v>0</v>
          </cell>
          <cell r="J125">
            <v>0</v>
          </cell>
          <cell r="K125">
            <v>0</v>
          </cell>
          <cell r="L125">
            <v>0.29599999999999999</v>
          </cell>
        </row>
        <row r="126">
          <cell r="B126">
            <v>41</v>
          </cell>
          <cell r="C126" t="str">
            <v>High Voltage Demand D4</v>
          </cell>
          <cell r="D126" t="str">
            <v>DH.D4</v>
          </cell>
          <cell r="E126">
            <v>0</v>
          </cell>
          <cell r="F126">
            <v>13.388</v>
          </cell>
          <cell r="H126">
            <v>0.79300000000000004</v>
          </cell>
          <cell r="I126">
            <v>0</v>
          </cell>
          <cell r="J126">
            <v>0</v>
          </cell>
          <cell r="K126">
            <v>0</v>
          </cell>
          <cell r="L126">
            <v>0.29499999999999998</v>
          </cell>
        </row>
        <row r="127">
          <cell r="B127">
            <v>42</v>
          </cell>
          <cell r="C127" t="str">
            <v>High Voltage Demand D5</v>
          </cell>
          <cell r="D127" t="str">
            <v>DH.D5</v>
          </cell>
          <cell r="E127">
            <v>0</v>
          </cell>
          <cell r="F127">
            <v>13.388</v>
          </cell>
          <cell r="H127">
            <v>0.79300000000000004</v>
          </cell>
          <cell r="I127">
            <v>0</v>
          </cell>
          <cell r="J127">
            <v>0</v>
          </cell>
          <cell r="K127">
            <v>0</v>
          </cell>
          <cell r="L127">
            <v>0.29499999999999998</v>
          </cell>
        </row>
        <row r="128">
          <cell r="B128">
            <v>43</v>
          </cell>
          <cell r="C128" t="str">
            <v>High Voltage Demand EN.R</v>
          </cell>
          <cell r="D128" t="str">
            <v>DH.R</v>
          </cell>
          <cell r="E128">
            <v>0</v>
          </cell>
          <cell r="F128">
            <v>20.004000000000001</v>
          </cell>
          <cell r="H128">
            <v>0.753</v>
          </cell>
          <cell r="I128">
            <v>0</v>
          </cell>
          <cell r="J128">
            <v>0</v>
          </cell>
          <cell r="K128">
            <v>0</v>
          </cell>
          <cell r="L128">
            <v>0.29499999999999998</v>
          </cell>
        </row>
        <row r="129">
          <cell r="B129">
            <v>44</v>
          </cell>
          <cell r="C129" t="str">
            <v>High Voltage Demand EN.NR</v>
          </cell>
          <cell r="D129" t="str">
            <v>DH.NR</v>
          </cell>
          <cell r="E129">
            <v>0</v>
          </cell>
          <cell r="F129">
            <v>20.004000000000001</v>
          </cell>
          <cell r="H129">
            <v>0.753</v>
          </cell>
          <cell r="I129">
            <v>0</v>
          </cell>
          <cell r="J129">
            <v>0</v>
          </cell>
          <cell r="K129">
            <v>0</v>
          </cell>
          <cell r="L129">
            <v>0.29499999999999998</v>
          </cell>
        </row>
        <row r="130">
          <cell r="B130">
            <v>0</v>
          </cell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45</v>
          </cell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>
            <v>46</v>
          </cell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0</v>
          </cell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47</v>
          </cell>
          <cell r="C144" t="str">
            <v>Subtransmission Demand A</v>
          </cell>
          <cell r="D144" t="str">
            <v>DS.A</v>
          </cell>
          <cell r="E144">
            <v>0</v>
          </cell>
          <cell r="F144">
            <v>8.6940000000000008</v>
          </cell>
          <cell r="H144">
            <v>1.327</v>
          </cell>
          <cell r="I144">
            <v>0</v>
          </cell>
          <cell r="J144">
            <v>0</v>
          </cell>
          <cell r="K144">
            <v>0</v>
          </cell>
          <cell r="L144">
            <v>0.32600000000000001</v>
          </cell>
        </row>
        <row r="145">
          <cell r="B145">
            <v>48</v>
          </cell>
          <cell r="C145" t="str">
            <v>Subtransmission Demand G</v>
          </cell>
          <cell r="D145" t="str">
            <v>DS.G</v>
          </cell>
          <cell r="E145">
            <v>0</v>
          </cell>
          <cell r="F145">
            <v>8.7070000000000007</v>
          </cell>
          <cell r="H145">
            <v>1.33</v>
          </cell>
          <cell r="I145">
            <v>0</v>
          </cell>
          <cell r="J145">
            <v>0</v>
          </cell>
          <cell r="K145">
            <v>0</v>
          </cell>
          <cell r="L145">
            <v>0.32600000000000001</v>
          </cell>
        </row>
        <row r="146">
          <cell r="B146">
            <v>49</v>
          </cell>
          <cell r="C146" t="str">
            <v>Subtransmission Demand S</v>
          </cell>
          <cell r="D146" t="str">
            <v>DS.S</v>
          </cell>
          <cell r="E146">
            <v>0</v>
          </cell>
          <cell r="F146">
            <v>8.6509999999999998</v>
          </cell>
          <cell r="H146">
            <v>1.32</v>
          </cell>
          <cell r="I146">
            <v>0</v>
          </cell>
          <cell r="J146">
            <v>0</v>
          </cell>
          <cell r="K146">
            <v>0</v>
          </cell>
          <cell r="L146">
            <v>0.32600000000000001</v>
          </cell>
        </row>
        <row r="147">
          <cell r="B147" t="str">
            <v>x</v>
          </cell>
          <cell r="C147" t="str">
            <v>Subtransmission Demand (kVa)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x</v>
          </cell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x</v>
          </cell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BN149" t="str">
            <v>PASS</v>
          </cell>
        </row>
        <row r="150">
          <cell r="B150" t="str">
            <v>x</v>
          </cell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x</v>
          </cell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x</v>
          </cell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x</v>
          </cell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 t="str">
            <v>x</v>
          </cell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6">
          <cell r="BN156">
            <v>17064815.228712678</v>
          </cell>
        </row>
        <row r="163">
          <cell r="B163" t="str">
            <v>x</v>
          </cell>
          <cell r="F163" t="str">
            <v>Demand charges</v>
          </cell>
          <cell r="H163" t="str">
            <v>Peak charges</v>
          </cell>
          <cell r="L163" t="str">
            <v>Off Peak charges</v>
          </cell>
          <cell r="N163" t="str">
            <v>Summer Time of Use Tariffs</v>
          </cell>
          <cell r="R163" t="str">
            <v>Winter Time of use tariffs</v>
          </cell>
          <cell r="Z163" t="str">
            <v>Demand charges</v>
          </cell>
          <cell r="AB163" t="str">
            <v>Peak charges</v>
          </cell>
          <cell r="AF163" t="str">
            <v>Off Peak charges</v>
          </cell>
          <cell r="AH163" t="str">
            <v>Summer Time of Use Tariffs</v>
          </cell>
          <cell r="AL163" t="str">
            <v>Winter Time of use tariffs</v>
          </cell>
          <cell r="AT163" t="str">
            <v>Demand charges</v>
          </cell>
          <cell r="AV163" t="str">
            <v>Peak charges</v>
          </cell>
          <cell r="AZ163" t="str">
            <v>Off Peak charges</v>
          </cell>
          <cell r="BB163" t="str">
            <v>Summer Time of Use Tariffs</v>
          </cell>
          <cell r="BF163" t="str">
            <v>Winter Time of use tariffs</v>
          </cell>
          <cell r="BK163" t="str">
            <v>Uniform adjustment</v>
          </cell>
          <cell r="BN163" t="str">
            <v>Source:</v>
          </cell>
          <cell r="BQ163" t="str">
            <v>Demand charges</v>
          </cell>
          <cell r="BS163" t="str">
            <v>Peak charges</v>
          </cell>
          <cell r="BW163" t="str">
            <v>Off Peak charges</v>
          </cell>
          <cell r="BY163" t="str">
            <v>Summer Time of Use Tariffs</v>
          </cell>
          <cell r="CC163" t="str">
            <v>Winter Time of use tariffs</v>
          </cell>
        </row>
        <row r="164">
          <cell r="B164" t="str">
            <v>x</v>
          </cell>
          <cell r="C164" t="str">
            <v>Network Tariffs</v>
          </cell>
          <cell r="D164" t="str">
            <v>Network Tariff Category</v>
          </cell>
          <cell r="E164" t="str">
            <v xml:space="preserve">Standing charges </v>
          </cell>
          <cell r="F164" t="str">
            <v>kW</v>
          </cell>
          <cell r="G164" t="str">
            <v>kVA</v>
          </cell>
          <cell r="H164" t="str">
            <v>Block1</v>
          </cell>
          <cell r="I164" t="str">
            <v>Block 2</v>
          </cell>
          <cell r="J164" t="str">
            <v>Block 3</v>
          </cell>
          <cell r="K164" t="str">
            <v>Block 4</v>
          </cell>
          <cell r="L164" t="str">
            <v>Block 1</v>
          </cell>
          <cell r="M164" t="str">
            <v>Block 2</v>
          </cell>
          <cell r="N164" t="str">
            <v>Block 1</v>
          </cell>
          <cell r="O164" t="str">
            <v>Block 2</v>
          </cell>
          <cell r="P164" t="str">
            <v>Block 3</v>
          </cell>
          <cell r="Q164" t="str">
            <v>Block 4</v>
          </cell>
          <cell r="R164" t="str">
            <v>Block1</v>
          </cell>
          <cell r="S164" t="str">
            <v>Block 2</v>
          </cell>
          <cell r="T164" t="str">
            <v>Block 3</v>
          </cell>
          <cell r="U164" t="str">
            <v>Block 4</v>
          </cell>
          <cell r="W164" t="str">
            <v>Network Tariffs</v>
          </cell>
          <cell r="X164" t="str">
            <v>Parent Tariff</v>
          </cell>
          <cell r="Y164" t="str">
            <v xml:space="preserve">Standing charges </v>
          </cell>
          <cell r="Z164" t="str">
            <v>kW</v>
          </cell>
          <cell r="AA164" t="str">
            <v>kVA</v>
          </cell>
          <cell r="AB164" t="str">
            <v>Block1</v>
          </cell>
          <cell r="AC164" t="str">
            <v>Block 2</v>
          </cell>
          <cell r="AD164" t="str">
            <v>Block 3</v>
          </cell>
          <cell r="AE164" t="str">
            <v>Block 4</v>
          </cell>
          <cell r="AF164" t="str">
            <v>Block 1</v>
          </cell>
          <cell r="AG164" t="str">
            <v>Block 2</v>
          </cell>
          <cell r="AH164" t="str">
            <v>Block 1</v>
          </cell>
          <cell r="AI164" t="str">
            <v>Block 2</v>
          </cell>
          <cell r="AJ164" t="str">
            <v>Block 3</v>
          </cell>
          <cell r="AK164" t="str">
            <v>Block 4</v>
          </cell>
          <cell r="AL164" t="str">
            <v>Block1</v>
          </cell>
          <cell r="AM164" t="str">
            <v>Block 2</v>
          </cell>
          <cell r="AN164" t="str">
            <v>Block 3</v>
          </cell>
          <cell r="AO164" t="str">
            <v>Block 4</v>
          </cell>
          <cell r="AQ164" t="str">
            <v>Network Tariffs</v>
          </cell>
          <cell r="AR164" t="str">
            <v>Network Tariff Category</v>
          </cell>
          <cell r="AS164" t="str">
            <v xml:space="preserve">Standing charges </v>
          </cell>
          <cell r="AT164" t="str">
            <v>kW</v>
          </cell>
          <cell r="AU164" t="str">
            <v>kVA</v>
          </cell>
          <cell r="AV164" t="str">
            <v>Block1</v>
          </cell>
          <cell r="AW164" t="str">
            <v>Block 2</v>
          </cell>
          <cell r="AX164" t="str">
            <v>Block 3</v>
          </cell>
          <cell r="AY164" t="str">
            <v>Block 4</v>
          </cell>
          <cell r="AZ164" t="str">
            <v>Block 1</v>
          </cell>
          <cell r="BA164" t="str">
            <v>Block 2</v>
          </cell>
          <cell r="BB164" t="str">
            <v>Block 1</v>
          </cell>
          <cell r="BC164" t="str">
            <v>Block 2</v>
          </cell>
          <cell r="BD164" t="str">
            <v>Block 3</v>
          </cell>
          <cell r="BE164" t="str">
            <v>Block 4</v>
          </cell>
          <cell r="BF164" t="str">
            <v>Block1</v>
          </cell>
          <cell r="BG164" t="str">
            <v>Block 2</v>
          </cell>
          <cell r="BH164" t="str">
            <v>Block 3</v>
          </cell>
          <cell r="BI164" t="str">
            <v>Block 4</v>
          </cell>
          <cell r="BK164" t="str">
            <v>Apply</v>
          </cell>
          <cell r="BL164" t="str">
            <v>Rate</v>
          </cell>
          <cell r="BM164" t="str">
            <v>Group adjustment</v>
          </cell>
          <cell r="BN164" t="str">
            <v>Network Tariffs</v>
          </cell>
          <cell r="BO164" t="str">
            <v>Network Tariff Category</v>
          </cell>
          <cell r="BP164" t="str">
            <v xml:space="preserve">Standing charges </v>
          </cell>
          <cell r="BQ164" t="str">
            <v>kW</v>
          </cell>
          <cell r="BR164" t="str">
            <v>kVA</v>
          </cell>
          <cell r="BS164" t="str">
            <v>Block1</v>
          </cell>
          <cell r="BT164" t="str">
            <v>Block 2</v>
          </cell>
          <cell r="BU164" t="str">
            <v>Block 3</v>
          </cell>
          <cell r="BV164" t="str">
            <v>Block 4</v>
          </cell>
          <cell r="BW164" t="str">
            <v>Block 1</v>
          </cell>
          <cell r="BX164" t="str">
            <v>Block 2</v>
          </cell>
          <cell r="BY164" t="str">
            <v>Block 1</v>
          </cell>
          <cell r="BZ164" t="str">
            <v>Block 2</v>
          </cell>
          <cell r="CA164" t="str">
            <v>Block 3</v>
          </cell>
          <cell r="CB164" t="str">
            <v>Block 4</v>
          </cell>
          <cell r="CC164" t="str">
            <v>Block1</v>
          </cell>
          <cell r="CD164" t="str">
            <v>Block 2</v>
          </cell>
          <cell r="CE164" t="str">
            <v>Block 3</v>
          </cell>
          <cell r="CF164" t="str">
            <v>Block 4</v>
          </cell>
        </row>
        <row r="165">
          <cell r="B165" t="str">
            <v>x</v>
          </cell>
          <cell r="E165" t="str">
            <v>$/cust pa</v>
          </cell>
          <cell r="F165" t="str">
            <v>$/kW pa</v>
          </cell>
          <cell r="G165" t="str">
            <v>$/kVa pa</v>
          </cell>
          <cell r="H165" t="str">
            <v>c/kWh</v>
          </cell>
          <cell r="I165" t="str">
            <v>c/kWh</v>
          </cell>
          <cell r="J165" t="str">
            <v>c/kWh</v>
          </cell>
          <cell r="K165" t="str">
            <v>c/kWh</v>
          </cell>
          <cell r="L165" t="str">
            <v>c/kWh</v>
          </cell>
          <cell r="M165" t="str">
            <v>c/kWh</v>
          </cell>
          <cell r="N165" t="str">
            <v>c/kWh</v>
          </cell>
          <cell r="O165" t="str">
            <v>c/kWh</v>
          </cell>
          <cell r="P165" t="str">
            <v>c/kWh</v>
          </cell>
          <cell r="Q165" t="str">
            <v>c/kWh</v>
          </cell>
          <cell r="R165" t="str">
            <v>c/kWh</v>
          </cell>
          <cell r="S165" t="str">
            <v>c/kWh</v>
          </cell>
          <cell r="T165" t="str">
            <v>c/kWh</v>
          </cell>
          <cell r="U165" t="str">
            <v>c/kWh</v>
          </cell>
          <cell r="Y165" t="str">
            <v>$/cust pa</v>
          </cell>
          <cell r="Z165" t="str">
            <v>$/kW pa</v>
          </cell>
          <cell r="AA165" t="str">
            <v>$/kVa pa</v>
          </cell>
          <cell r="AB165" t="str">
            <v>c/kWh</v>
          </cell>
          <cell r="AC165" t="str">
            <v>c/kWh</v>
          </cell>
          <cell r="AD165" t="str">
            <v>c/kWh</v>
          </cell>
          <cell r="AE165" t="str">
            <v>c/kWh</v>
          </cell>
          <cell r="AF165" t="str">
            <v>c/kWh</v>
          </cell>
          <cell r="AG165" t="str">
            <v>c/kWh</v>
          </cell>
          <cell r="AH165" t="str">
            <v>c/kWh</v>
          </cell>
          <cell r="AI165" t="str">
            <v>c/kWh</v>
          </cell>
          <cell r="AJ165" t="str">
            <v>c/kWh</v>
          </cell>
          <cell r="AK165" t="str">
            <v>c/kWh</v>
          </cell>
          <cell r="AL165" t="str">
            <v>c/kWh</v>
          </cell>
          <cell r="AM165" t="str">
            <v>c/kWh</v>
          </cell>
          <cell r="AN165" t="str">
            <v>c/kWh</v>
          </cell>
          <cell r="AO165" t="str">
            <v>c/kWh</v>
          </cell>
          <cell r="AS165" t="str">
            <v>$/cust pa</v>
          </cell>
          <cell r="AT165" t="str">
            <v>$/kW pa</v>
          </cell>
          <cell r="AU165" t="str">
            <v>$/kVa pa</v>
          </cell>
          <cell r="AV165" t="str">
            <v>c/kWh</v>
          </cell>
          <cell r="AW165" t="str">
            <v>c/kWh</v>
          </cell>
          <cell r="AX165" t="str">
            <v>c/kWh</v>
          </cell>
          <cell r="AY165" t="str">
            <v>c/kWh</v>
          </cell>
          <cell r="AZ165" t="str">
            <v>c/kWh</v>
          </cell>
          <cell r="BA165" t="str">
            <v>c/kWh</v>
          </cell>
          <cell r="BB165" t="str">
            <v>c/kWh</v>
          </cell>
          <cell r="BC165" t="str">
            <v>c/kWh</v>
          </cell>
          <cell r="BD165" t="str">
            <v>c/kWh</v>
          </cell>
          <cell r="BE165" t="str">
            <v>c/kWh</v>
          </cell>
          <cell r="BF165" t="str">
            <v>c/kWh</v>
          </cell>
          <cell r="BG165" t="str">
            <v>c/kWh</v>
          </cell>
          <cell r="BH165" t="str">
            <v>c/kWh</v>
          </cell>
          <cell r="BI165" t="str">
            <v>c/kWh</v>
          </cell>
          <cell r="BL165">
            <v>9.7747798819967591E-2</v>
          </cell>
          <cell r="BY165" t="str">
            <v>c/kWh</v>
          </cell>
          <cell r="BZ165" t="str">
            <v>c/kWh</v>
          </cell>
          <cell r="CA165" t="str">
            <v>c/kWh</v>
          </cell>
          <cell r="CB165" t="str">
            <v>c/kWh</v>
          </cell>
          <cell r="CC165" t="str">
            <v>c/kWh</v>
          </cell>
          <cell r="CD165" t="str">
            <v>c/kWh</v>
          </cell>
          <cell r="CE165" t="str">
            <v>c/kWh</v>
          </cell>
          <cell r="CF165" t="str">
            <v>c/kWh</v>
          </cell>
        </row>
        <row r="166">
          <cell r="A166">
            <v>1</v>
          </cell>
          <cell r="B166">
            <v>1</v>
          </cell>
          <cell r="C166" t="str">
            <v>Residential Single Rate</v>
          </cell>
          <cell r="D166" t="str">
            <v>D1</v>
          </cell>
          <cell r="E166">
            <v>6.8860000000000001</v>
          </cell>
          <cell r="F166">
            <v>0</v>
          </cell>
          <cell r="H166">
            <v>0.66200000000000003</v>
          </cell>
          <cell r="I166">
            <v>0.66200000000000003</v>
          </cell>
          <cell r="J166">
            <v>0.66200000000000003</v>
          </cell>
          <cell r="K166">
            <v>0.66200000000000003</v>
          </cell>
          <cell r="L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 t="str">
            <v>Residential Single Rate</v>
          </cell>
          <cell r="AR166" t="str">
            <v>D1</v>
          </cell>
          <cell r="BK166" t="b">
            <v>1</v>
          </cell>
          <cell r="BL166">
            <v>1.0977477988199675</v>
          </cell>
          <cell r="BM166">
            <v>1</v>
          </cell>
          <cell r="BN166" t="str">
            <v>Residential Single Rate</v>
          </cell>
          <cell r="BO166" t="str">
            <v>D1</v>
          </cell>
        </row>
        <row r="167">
          <cell r="A167">
            <v>2</v>
          </cell>
          <cell r="B167">
            <v>2</v>
          </cell>
          <cell r="C167" t="str">
            <v>ClimateSaver</v>
          </cell>
          <cell r="D167" t="str">
            <v>D1.CS</v>
          </cell>
          <cell r="E167">
            <v>0</v>
          </cell>
          <cell r="F167">
            <v>0</v>
          </cell>
          <cell r="H167">
            <v>0.66200000000000003</v>
          </cell>
          <cell r="I167">
            <v>0.66200000000000003</v>
          </cell>
          <cell r="J167">
            <v>0.66200000000000003</v>
          </cell>
          <cell r="K167">
            <v>0.66200000000000003</v>
          </cell>
          <cell r="L167">
            <v>0.315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 t="str">
            <v>ClimateSaver</v>
          </cell>
          <cell r="AR167" t="str">
            <v>D1.CS</v>
          </cell>
          <cell r="BK167" t="b">
            <v>1</v>
          </cell>
          <cell r="BL167">
            <v>1.0977477988199675</v>
          </cell>
          <cell r="BM167">
            <v>1</v>
          </cell>
          <cell r="BN167" t="str">
            <v>ClimateSaver</v>
          </cell>
          <cell r="BO167" t="str">
            <v>D1.CS</v>
          </cell>
        </row>
        <row r="168">
          <cell r="A168">
            <v>3</v>
          </cell>
          <cell r="B168">
            <v>3</v>
          </cell>
          <cell r="C168" t="str">
            <v>ClimateSaver Interval</v>
          </cell>
          <cell r="D168" t="str">
            <v>D3.CS</v>
          </cell>
          <cell r="E168">
            <v>0</v>
          </cell>
          <cell r="F168">
            <v>0</v>
          </cell>
          <cell r="H168">
            <v>0.66200000000000003</v>
          </cell>
          <cell r="I168">
            <v>0.66200000000000003</v>
          </cell>
          <cell r="J168">
            <v>0.66200000000000003</v>
          </cell>
          <cell r="K168">
            <v>0.66200000000000003</v>
          </cell>
          <cell r="L168">
            <v>0.315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 t="str">
            <v>ClimateSaver Interval</v>
          </cell>
          <cell r="AR168" t="str">
            <v>D3.CS</v>
          </cell>
          <cell r="BK168" t="b">
            <v>1</v>
          </cell>
          <cell r="BL168">
            <v>1.0977477988199675</v>
          </cell>
          <cell r="BM168">
            <v>1</v>
          </cell>
          <cell r="BN168" t="str">
            <v>ClimateSaver Interval</v>
          </cell>
          <cell r="BO168" t="str">
            <v>D3.CS</v>
          </cell>
        </row>
        <row r="169">
          <cell r="A169">
            <v>0</v>
          </cell>
          <cell r="B169">
            <v>0</v>
          </cell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0.66200000000000003</v>
          </cell>
          <cell r="O169">
            <v>0.66200000000000014</v>
          </cell>
          <cell r="P169">
            <v>0.66199999999999992</v>
          </cell>
          <cell r="R169">
            <v>0.315</v>
          </cell>
          <cell r="S169">
            <v>0.315</v>
          </cell>
          <cell r="T169">
            <v>0.31499999999999995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 t="str">
            <v>New Tariff 3</v>
          </cell>
          <cell r="AR169" t="str">
            <v/>
          </cell>
          <cell r="BK169" t="b">
            <v>1</v>
          </cell>
          <cell r="BL169">
            <v>1.0977477988199675</v>
          </cell>
          <cell r="BM169">
            <v>1</v>
          </cell>
          <cell r="BN169" t="str">
            <v>New Tariff 3</v>
          </cell>
          <cell r="BO169" t="str">
            <v/>
          </cell>
        </row>
        <row r="170">
          <cell r="A170">
            <v>0</v>
          </cell>
          <cell r="B170">
            <v>0</v>
          </cell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 t="str">
            <v>New Tariff 4</v>
          </cell>
          <cell r="AR170" t="str">
            <v/>
          </cell>
          <cell r="BK170" t="b">
            <v>1</v>
          </cell>
          <cell r="BL170">
            <v>1.0977477988199675</v>
          </cell>
          <cell r="BM170">
            <v>1</v>
          </cell>
          <cell r="BN170" t="str">
            <v>New Tariff 4</v>
          </cell>
          <cell r="BO170" t="str">
            <v/>
          </cell>
        </row>
        <row r="171">
          <cell r="A171">
            <v>0</v>
          </cell>
          <cell r="B171">
            <v>0</v>
          </cell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 t="str">
            <v>New Tariff 5</v>
          </cell>
          <cell r="AR171" t="str">
            <v/>
          </cell>
          <cell r="BK171" t="b">
            <v>1</v>
          </cell>
          <cell r="BL171">
            <v>1.0977477988199675</v>
          </cell>
          <cell r="BM171">
            <v>1</v>
          </cell>
          <cell r="BN171" t="str">
            <v>New Tariff 5</v>
          </cell>
          <cell r="BO171" t="str">
            <v/>
          </cell>
        </row>
        <row r="172">
          <cell r="A172">
            <v>0</v>
          </cell>
          <cell r="B172">
            <v>0</v>
          </cell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 t="str">
            <v>New Tariff 6</v>
          </cell>
          <cell r="AR172" t="str">
            <v/>
          </cell>
          <cell r="BK172" t="b">
            <v>1</v>
          </cell>
          <cell r="BL172">
            <v>1.0977477988199675</v>
          </cell>
          <cell r="BM172">
            <v>1</v>
          </cell>
          <cell r="BN172" t="str">
            <v>New Tariff 6</v>
          </cell>
          <cell r="BO172" t="str">
            <v/>
          </cell>
        </row>
        <row r="173">
          <cell r="A173">
            <v>0</v>
          </cell>
          <cell r="B173">
            <v>0</v>
          </cell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New Tariff 7</v>
          </cell>
          <cell r="AR173" t="str">
            <v/>
          </cell>
          <cell r="BK173" t="b">
            <v>1</v>
          </cell>
          <cell r="BL173">
            <v>1.0977477988199675</v>
          </cell>
          <cell r="BM173">
            <v>1</v>
          </cell>
          <cell r="BN173" t="str">
            <v>New Tariff 7</v>
          </cell>
          <cell r="BO173" t="str">
            <v/>
          </cell>
        </row>
        <row r="174">
          <cell r="A174">
            <v>0</v>
          </cell>
          <cell r="B174">
            <v>0</v>
          </cell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New Tariff 8</v>
          </cell>
          <cell r="AR174" t="str">
            <v/>
          </cell>
          <cell r="BK174" t="b">
            <v>1</v>
          </cell>
          <cell r="BL174">
            <v>1.0977477988199675</v>
          </cell>
          <cell r="BM174">
            <v>1</v>
          </cell>
          <cell r="BN174" t="str">
            <v>New Tariff 8</v>
          </cell>
          <cell r="BO174" t="str">
            <v/>
          </cell>
        </row>
        <row r="175">
          <cell r="A175">
            <v>0</v>
          </cell>
          <cell r="B175">
            <v>0</v>
          </cell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New Tariff 9</v>
          </cell>
          <cell r="AR175" t="str">
            <v/>
          </cell>
          <cell r="BK175" t="b">
            <v>1</v>
          </cell>
          <cell r="BL175">
            <v>1.0977477988199675</v>
          </cell>
          <cell r="BM175">
            <v>1</v>
          </cell>
          <cell r="BN175" t="str">
            <v>New Tariff 9</v>
          </cell>
          <cell r="BO175" t="str">
            <v/>
          </cell>
        </row>
        <row r="176">
          <cell r="A176">
            <v>0</v>
          </cell>
          <cell r="B176">
            <v>0</v>
          </cell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10</v>
          </cell>
          <cell r="AR176" t="str">
            <v/>
          </cell>
          <cell r="BK176" t="b">
            <v>1</v>
          </cell>
          <cell r="BL176">
            <v>1.0977477988199675</v>
          </cell>
          <cell r="BM176">
            <v>1</v>
          </cell>
          <cell r="BN176" t="str">
            <v>New Tariff 10</v>
          </cell>
          <cell r="BO176" t="str">
            <v/>
          </cell>
        </row>
        <row r="177">
          <cell r="A177">
            <v>0</v>
          </cell>
          <cell r="B177">
            <v>0</v>
          </cell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11</v>
          </cell>
          <cell r="AR177" t="str">
            <v/>
          </cell>
          <cell r="BK177" t="b">
            <v>1</v>
          </cell>
          <cell r="BL177">
            <v>1.0977477988199675</v>
          </cell>
          <cell r="BM177">
            <v>1</v>
          </cell>
          <cell r="BN177" t="str">
            <v>New Tariff 11</v>
          </cell>
          <cell r="BO177" t="str">
            <v/>
          </cell>
        </row>
        <row r="178">
          <cell r="A178">
            <v>4</v>
          </cell>
          <cell r="B178">
            <v>4</v>
          </cell>
          <cell r="C178" t="str">
            <v>Residential Two Rate 5d</v>
          </cell>
          <cell r="D178" t="str">
            <v>D2</v>
          </cell>
          <cell r="E178">
            <v>8.1989999999999998</v>
          </cell>
          <cell r="F178">
            <v>0</v>
          </cell>
          <cell r="H178">
            <v>0.51200000000000001</v>
          </cell>
          <cell r="I178">
            <v>0.51200000000000001</v>
          </cell>
          <cell r="J178">
            <v>0.51200000000000001</v>
          </cell>
          <cell r="K178">
            <v>0.51200000000000001</v>
          </cell>
          <cell r="L178">
            <v>0.28399999999999997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Residential Two Rate 5d</v>
          </cell>
          <cell r="AR178" t="str">
            <v>D2</v>
          </cell>
          <cell r="BK178" t="b">
            <v>1</v>
          </cell>
          <cell r="BL178">
            <v>1.0977477988199675</v>
          </cell>
          <cell r="BM178">
            <v>1</v>
          </cell>
          <cell r="BN178" t="str">
            <v>Residential Two Rate 5d</v>
          </cell>
          <cell r="BO178" t="str">
            <v>D2</v>
          </cell>
        </row>
        <row r="179">
          <cell r="A179">
            <v>5</v>
          </cell>
          <cell r="B179">
            <v>5</v>
          </cell>
          <cell r="C179" t="str">
            <v>Docklands Two Rate 5d</v>
          </cell>
          <cell r="D179" t="str">
            <v>D2.DK</v>
          </cell>
          <cell r="E179">
            <v>8.3279999999999994</v>
          </cell>
          <cell r="F179">
            <v>0</v>
          </cell>
          <cell r="H179">
            <v>1.456</v>
          </cell>
          <cell r="I179">
            <v>1.456</v>
          </cell>
          <cell r="J179">
            <v>1.456</v>
          </cell>
          <cell r="K179">
            <v>1.456</v>
          </cell>
          <cell r="L179">
            <v>0.315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Docklands Two Rate 5d</v>
          </cell>
          <cell r="AR179" t="str">
            <v>D2.DK</v>
          </cell>
          <cell r="BK179" t="b">
            <v>1</v>
          </cell>
          <cell r="BL179">
            <v>1.0977477988199675</v>
          </cell>
          <cell r="BM179">
            <v>1</v>
          </cell>
          <cell r="BN179" t="str">
            <v>Docklands Two Rate 5d</v>
          </cell>
          <cell r="BO179" t="str">
            <v>D2.DK</v>
          </cell>
        </row>
        <row r="180">
          <cell r="A180">
            <v>6</v>
          </cell>
          <cell r="B180">
            <v>6</v>
          </cell>
          <cell r="C180" t="str">
            <v>Residential Interval</v>
          </cell>
          <cell r="D180" t="str">
            <v>D3</v>
          </cell>
          <cell r="E180">
            <v>8.1989999999999998</v>
          </cell>
          <cell r="F180">
            <v>0</v>
          </cell>
          <cell r="H180">
            <v>0.51200000000000001</v>
          </cell>
          <cell r="I180">
            <v>0.51200000000000001</v>
          </cell>
          <cell r="J180">
            <v>0.51200000000000001</v>
          </cell>
          <cell r="K180">
            <v>0.51200000000000001</v>
          </cell>
          <cell r="L180">
            <v>0.28399999999999997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Residential Interval</v>
          </cell>
          <cell r="AR180" t="str">
            <v>D3</v>
          </cell>
          <cell r="BK180" t="b">
            <v>1</v>
          </cell>
          <cell r="BL180">
            <v>1.0977477988199675</v>
          </cell>
          <cell r="BM180">
            <v>1</v>
          </cell>
          <cell r="BN180" t="str">
            <v>Residential Interval</v>
          </cell>
          <cell r="BO180" t="str">
            <v>D3</v>
          </cell>
        </row>
        <row r="181">
          <cell r="A181">
            <v>7</v>
          </cell>
          <cell r="B181">
            <v>7</v>
          </cell>
          <cell r="C181" t="str">
            <v>Residential AMI</v>
          </cell>
          <cell r="D181" t="str">
            <v>D4</v>
          </cell>
          <cell r="E181">
            <v>8.1989999999999998</v>
          </cell>
          <cell r="F181">
            <v>0</v>
          </cell>
          <cell r="H181">
            <v>0.51200000000000001</v>
          </cell>
          <cell r="I181">
            <v>0</v>
          </cell>
          <cell r="J181">
            <v>0</v>
          </cell>
          <cell r="K181">
            <v>0</v>
          </cell>
          <cell r="L181">
            <v>0.28399999999999997</v>
          </cell>
          <cell r="N181">
            <v>0.61104712136372075</v>
          </cell>
          <cell r="O181">
            <v>0.61104712136372052</v>
          </cell>
          <cell r="P181">
            <v>0.61104712136372064</v>
          </cell>
          <cell r="R181">
            <v>0.61104712136372064</v>
          </cell>
          <cell r="S181">
            <v>0.61104712136372075</v>
          </cell>
          <cell r="T181">
            <v>0.61104712136372064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Residential AMI</v>
          </cell>
          <cell r="AR181" t="str">
            <v>D4</v>
          </cell>
          <cell r="BK181" t="b">
            <v>1</v>
          </cell>
          <cell r="BL181">
            <v>1.0977477988199675</v>
          </cell>
          <cell r="BM181">
            <v>1</v>
          </cell>
          <cell r="BN181" t="str">
            <v>Residential AMI</v>
          </cell>
          <cell r="BO181" t="str">
            <v>D4</v>
          </cell>
        </row>
        <row r="182">
          <cell r="A182">
            <v>8</v>
          </cell>
          <cell r="B182">
            <v>8</v>
          </cell>
          <cell r="C182" t="str">
            <v>Residential Docklands AMI</v>
          </cell>
          <cell r="D182" t="str">
            <v>D4.DK</v>
          </cell>
          <cell r="E182">
            <v>8.3279999999999994</v>
          </cell>
          <cell r="F182">
            <v>0</v>
          </cell>
          <cell r="H182">
            <v>1.456</v>
          </cell>
          <cell r="I182">
            <v>0</v>
          </cell>
          <cell r="J182">
            <v>0</v>
          </cell>
          <cell r="K182">
            <v>0</v>
          </cell>
          <cell r="L182">
            <v>0.315</v>
          </cell>
          <cell r="N182">
            <v>0.61104712136372064</v>
          </cell>
          <cell r="O182">
            <v>0.61104712136372041</v>
          </cell>
          <cell r="P182">
            <v>0.61104712136372075</v>
          </cell>
          <cell r="R182">
            <v>0.61104712136372064</v>
          </cell>
          <cell r="S182">
            <v>0.61104712136372075</v>
          </cell>
          <cell r="T182">
            <v>0.61104712136372064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Residential Docklands AMI</v>
          </cell>
          <cell r="AR182" t="str">
            <v>D4.DK</v>
          </cell>
          <cell r="BK182" t="b">
            <v>1</v>
          </cell>
          <cell r="BL182">
            <v>1.0977477988199675</v>
          </cell>
          <cell r="BM182">
            <v>1</v>
          </cell>
          <cell r="BN182" t="str">
            <v>Residential Docklands AMI</v>
          </cell>
          <cell r="BO182" t="str">
            <v>D4.DK</v>
          </cell>
        </row>
        <row r="183">
          <cell r="A183">
            <v>0</v>
          </cell>
          <cell r="B183">
            <v>0</v>
          </cell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0.88067205238804236</v>
          </cell>
          <cell r="O183">
            <v>0.88067205238804225</v>
          </cell>
          <cell r="P183">
            <v>0.88067205238804236</v>
          </cell>
          <cell r="R183">
            <v>0.88067205238804236</v>
          </cell>
          <cell r="S183">
            <v>0.88067205238804236</v>
          </cell>
          <cell r="T183">
            <v>0.88067205238804236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5</v>
          </cell>
          <cell r="AR183" t="str">
            <v/>
          </cell>
          <cell r="BK183" t="b">
            <v>1</v>
          </cell>
          <cell r="BL183">
            <v>1.0977477988199675</v>
          </cell>
          <cell r="BM183">
            <v>1</v>
          </cell>
          <cell r="BN183" t="str">
            <v>New Tariff 5</v>
          </cell>
          <cell r="BO183" t="str">
            <v/>
          </cell>
        </row>
        <row r="184">
          <cell r="A184">
            <v>0</v>
          </cell>
          <cell r="B184">
            <v>0</v>
          </cell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6</v>
          </cell>
          <cell r="AR184" t="str">
            <v/>
          </cell>
          <cell r="BK184" t="b">
            <v>1</v>
          </cell>
          <cell r="BL184">
            <v>1.0977477988199675</v>
          </cell>
          <cell r="BM184">
            <v>1</v>
          </cell>
          <cell r="BN184" t="str">
            <v>New Tariff 6</v>
          </cell>
          <cell r="BO184" t="str">
            <v/>
          </cell>
        </row>
        <row r="185">
          <cell r="A185">
            <v>0</v>
          </cell>
          <cell r="B185">
            <v>0</v>
          </cell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New Tariff 7</v>
          </cell>
          <cell r="AR185" t="str">
            <v/>
          </cell>
          <cell r="BK185" t="b">
            <v>1</v>
          </cell>
          <cell r="BL185">
            <v>1.0977477988199675</v>
          </cell>
          <cell r="BM185">
            <v>1</v>
          </cell>
          <cell r="BN185" t="str">
            <v>New Tariff 7</v>
          </cell>
          <cell r="BO185" t="str">
            <v/>
          </cell>
        </row>
        <row r="186">
          <cell r="A186">
            <v>0</v>
          </cell>
          <cell r="B186">
            <v>0</v>
          </cell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New Tariff 8</v>
          </cell>
          <cell r="AR186" t="str">
            <v/>
          </cell>
          <cell r="BK186" t="b">
            <v>1</v>
          </cell>
          <cell r="BL186">
            <v>1.0977477988199675</v>
          </cell>
          <cell r="BM186">
            <v>1</v>
          </cell>
          <cell r="BN186" t="str">
            <v>New Tariff 8</v>
          </cell>
          <cell r="BO186" t="str">
            <v/>
          </cell>
        </row>
        <row r="187">
          <cell r="A187">
            <v>0</v>
          </cell>
          <cell r="B187">
            <v>0</v>
          </cell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New Tariff 9</v>
          </cell>
          <cell r="AR187" t="str">
            <v/>
          </cell>
          <cell r="BK187" t="b">
            <v>1</v>
          </cell>
          <cell r="BL187">
            <v>1.0977477988199675</v>
          </cell>
          <cell r="BM187">
            <v>1</v>
          </cell>
          <cell r="BN187" t="str">
            <v>New Tariff 9</v>
          </cell>
          <cell r="BO187" t="str">
            <v/>
          </cell>
        </row>
        <row r="188">
          <cell r="A188">
            <v>0</v>
          </cell>
          <cell r="B188">
            <v>0</v>
          </cell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New Tariff 10</v>
          </cell>
          <cell r="AR188" t="str">
            <v/>
          </cell>
          <cell r="BK188" t="b">
            <v>1</v>
          </cell>
          <cell r="BL188">
            <v>1.0977477988199675</v>
          </cell>
          <cell r="BM188">
            <v>1</v>
          </cell>
          <cell r="BN188" t="str">
            <v>New Tariff 10</v>
          </cell>
          <cell r="BO188" t="str">
            <v/>
          </cell>
        </row>
        <row r="189">
          <cell r="A189">
            <v>0</v>
          </cell>
          <cell r="B189">
            <v>0</v>
          </cell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New Tariff 11</v>
          </cell>
          <cell r="AR189" t="str">
            <v/>
          </cell>
          <cell r="BK189" t="b">
            <v>1</v>
          </cell>
          <cell r="BL189">
            <v>1.0977477988199675</v>
          </cell>
          <cell r="BM189">
            <v>1</v>
          </cell>
          <cell r="BN189" t="str">
            <v>New Tariff 11</v>
          </cell>
          <cell r="BO189" t="str">
            <v/>
          </cell>
        </row>
        <row r="190">
          <cell r="A190">
            <v>9</v>
          </cell>
          <cell r="B190">
            <v>9</v>
          </cell>
          <cell r="C190" t="str">
            <v>Dedicated circuit</v>
          </cell>
          <cell r="D190" t="str">
            <v>DD1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0.85899999999999999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Dedicated circuit</v>
          </cell>
          <cell r="AR190" t="str">
            <v>DD1</v>
          </cell>
          <cell r="BK190" t="b">
            <v>1</v>
          </cell>
          <cell r="BL190">
            <v>1.0977477988199675</v>
          </cell>
          <cell r="BM190">
            <v>1</v>
          </cell>
          <cell r="BN190" t="str">
            <v>Dedicated circuit</v>
          </cell>
          <cell r="BO190" t="str">
            <v>DD1</v>
          </cell>
        </row>
        <row r="191">
          <cell r="A191">
            <v>10</v>
          </cell>
          <cell r="B191">
            <v>10</v>
          </cell>
          <cell r="C191" t="str">
            <v>Hot Water Interval</v>
          </cell>
          <cell r="D191" t="str">
            <v>D3.HW</v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0.85899999999999999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Hot Water Interval</v>
          </cell>
          <cell r="AR191" t="str">
            <v>D3.HW</v>
          </cell>
          <cell r="BK191" t="b">
            <v>1</v>
          </cell>
          <cell r="BL191">
            <v>1.0977477988199675</v>
          </cell>
          <cell r="BM191">
            <v>1</v>
          </cell>
          <cell r="BN191" t="str">
            <v>Hot Water Interval</v>
          </cell>
          <cell r="BO191" t="str">
            <v>D3.HW</v>
          </cell>
        </row>
        <row r="192">
          <cell r="A192">
            <v>11</v>
          </cell>
          <cell r="B192">
            <v>11</v>
          </cell>
          <cell r="C192" t="str">
            <v>Dedicated Circuit AMI - Slab Heat</v>
          </cell>
          <cell r="D192" t="str">
            <v>DCSH</v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0.85899999999999999</v>
          </cell>
          <cell r="N192">
            <v>0</v>
          </cell>
          <cell r="O192">
            <v>0</v>
          </cell>
          <cell r="P192">
            <v>0.85900000000000021</v>
          </cell>
          <cell r="R192">
            <v>0</v>
          </cell>
          <cell r="S192">
            <v>0</v>
          </cell>
          <cell r="T192">
            <v>0.85899999999999999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Dedicated Circuit AMI - Slab Heat</v>
          </cell>
          <cell r="AR192" t="str">
            <v>DCSH</v>
          </cell>
          <cell r="BK192" t="b">
            <v>1</v>
          </cell>
          <cell r="BL192">
            <v>1.0977477988199675</v>
          </cell>
          <cell r="BM192">
            <v>1</v>
          </cell>
          <cell r="BN192" t="str">
            <v>Dedicated Circuit AMI - Slab Heat</v>
          </cell>
          <cell r="BO192" t="str">
            <v>DCSH</v>
          </cell>
        </row>
        <row r="193">
          <cell r="A193">
            <v>12</v>
          </cell>
          <cell r="B193">
            <v>12</v>
          </cell>
          <cell r="C193" t="str">
            <v>Dedicated Circuit AMI - Hot Water</v>
          </cell>
          <cell r="D193" t="str">
            <v>DCHW</v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0.85899999999999999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Dedicated Circuit AMI - Hot Water</v>
          </cell>
          <cell r="AR193" t="str">
            <v>DCHW</v>
          </cell>
          <cell r="BK193" t="b">
            <v>1</v>
          </cell>
          <cell r="BL193">
            <v>1.0977477988199675</v>
          </cell>
          <cell r="BM193">
            <v>1</v>
          </cell>
          <cell r="BN193" t="str">
            <v>Dedicated Circuit AMI - Hot Water</v>
          </cell>
          <cell r="BO193" t="str">
            <v>DCHW</v>
          </cell>
        </row>
        <row r="194">
          <cell r="A194">
            <v>0</v>
          </cell>
          <cell r="B194">
            <v>0</v>
          </cell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4</v>
          </cell>
          <cell r="AR194" t="str">
            <v/>
          </cell>
          <cell r="BK194" t="b">
            <v>1</v>
          </cell>
          <cell r="BL194">
            <v>1.0977477988199675</v>
          </cell>
          <cell r="BM194">
            <v>1</v>
          </cell>
          <cell r="BN194" t="str">
            <v>New Tariff 4</v>
          </cell>
          <cell r="BO194" t="str">
            <v/>
          </cell>
        </row>
        <row r="195">
          <cell r="A195">
            <v>0</v>
          </cell>
          <cell r="B195">
            <v>0</v>
          </cell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5</v>
          </cell>
          <cell r="AR195" t="str">
            <v/>
          </cell>
          <cell r="BK195" t="b">
            <v>1</v>
          </cell>
          <cell r="BL195">
            <v>1.0977477988199675</v>
          </cell>
          <cell r="BM195">
            <v>1</v>
          </cell>
          <cell r="BN195" t="str">
            <v>New Tariff 5</v>
          </cell>
          <cell r="BO195" t="str">
            <v/>
          </cell>
        </row>
        <row r="196">
          <cell r="A196">
            <v>0</v>
          </cell>
          <cell r="B196">
            <v>0</v>
          </cell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6</v>
          </cell>
          <cell r="AR196" t="str">
            <v/>
          </cell>
          <cell r="BK196" t="b">
            <v>1</v>
          </cell>
          <cell r="BL196">
            <v>1.0977477988199675</v>
          </cell>
          <cell r="BM196">
            <v>1</v>
          </cell>
          <cell r="BN196" t="str">
            <v>New Tariff 6</v>
          </cell>
          <cell r="BO196" t="str">
            <v/>
          </cell>
        </row>
        <row r="197">
          <cell r="A197">
            <v>0</v>
          </cell>
          <cell r="B197">
            <v>0</v>
          </cell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New Tariff 7</v>
          </cell>
          <cell r="AR197" t="str">
            <v/>
          </cell>
          <cell r="BK197" t="b">
            <v>1</v>
          </cell>
          <cell r="BL197">
            <v>1.0977477988199675</v>
          </cell>
          <cell r="BM197">
            <v>1</v>
          </cell>
          <cell r="BN197" t="str">
            <v>New Tariff 7</v>
          </cell>
          <cell r="BO197" t="str">
            <v/>
          </cell>
        </row>
        <row r="198">
          <cell r="A198">
            <v>0</v>
          </cell>
          <cell r="B198">
            <v>0</v>
          </cell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New Tariff 8</v>
          </cell>
          <cell r="AR198" t="str">
            <v/>
          </cell>
          <cell r="BK198" t="b">
            <v>1</v>
          </cell>
          <cell r="BL198">
            <v>1.0977477988199675</v>
          </cell>
          <cell r="BM198">
            <v>1</v>
          </cell>
          <cell r="BN198" t="str">
            <v>New Tariff 8</v>
          </cell>
          <cell r="BO198" t="str">
            <v/>
          </cell>
        </row>
        <row r="199">
          <cell r="A199">
            <v>0</v>
          </cell>
          <cell r="B199">
            <v>0</v>
          </cell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New Tariff 9</v>
          </cell>
          <cell r="AR199" t="str">
            <v/>
          </cell>
          <cell r="BK199" t="b">
            <v>1</v>
          </cell>
          <cell r="BL199">
            <v>1.0977477988199675</v>
          </cell>
          <cell r="BM199">
            <v>1</v>
          </cell>
          <cell r="BN199" t="str">
            <v>New Tariff 9</v>
          </cell>
          <cell r="BO199" t="str">
            <v/>
          </cell>
        </row>
        <row r="200">
          <cell r="A200">
            <v>0</v>
          </cell>
          <cell r="B200">
            <v>0</v>
          </cell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New Tariff 10</v>
          </cell>
          <cell r="AR200" t="str">
            <v/>
          </cell>
          <cell r="BK200" t="b">
            <v>1</v>
          </cell>
          <cell r="BL200">
            <v>1.0977477988199675</v>
          </cell>
          <cell r="BM200">
            <v>1</v>
          </cell>
          <cell r="BN200" t="str">
            <v>New Tariff 10</v>
          </cell>
          <cell r="BO200" t="str">
            <v/>
          </cell>
        </row>
        <row r="201">
          <cell r="A201">
            <v>0</v>
          </cell>
          <cell r="B201">
            <v>0</v>
          </cell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11</v>
          </cell>
          <cell r="AR201" t="str">
            <v/>
          </cell>
          <cell r="BK201" t="b">
            <v>1</v>
          </cell>
          <cell r="BL201">
            <v>1.0977477988199675</v>
          </cell>
          <cell r="BM201">
            <v>1</v>
          </cell>
          <cell r="BN201" t="str">
            <v>New Tariff 11</v>
          </cell>
          <cell r="BO201" t="str">
            <v/>
          </cell>
        </row>
        <row r="202">
          <cell r="A202">
            <v>13</v>
          </cell>
          <cell r="B202">
            <v>13</v>
          </cell>
          <cell r="C202" t="str">
            <v>Non-Residential Single Rate</v>
          </cell>
          <cell r="D202" t="str">
            <v>ND1</v>
          </cell>
          <cell r="E202">
            <v>6.75</v>
          </cell>
          <cell r="F202">
            <v>0</v>
          </cell>
          <cell r="H202">
            <v>0.66200000000000003</v>
          </cell>
          <cell r="I202">
            <v>0.66200000000000003</v>
          </cell>
          <cell r="J202">
            <v>0.66200000000000003</v>
          </cell>
          <cell r="K202">
            <v>0.66200000000000003</v>
          </cell>
          <cell r="L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Non-Residential Single Rate</v>
          </cell>
          <cell r="AR202" t="str">
            <v>ND1</v>
          </cell>
          <cell r="BK202" t="b">
            <v>1</v>
          </cell>
          <cell r="BL202">
            <v>1.0977477988199675</v>
          </cell>
          <cell r="BM202">
            <v>1</v>
          </cell>
          <cell r="BN202" t="str">
            <v>Non-Residential Single Rate</v>
          </cell>
          <cell r="BO202" t="str">
            <v>ND1</v>
          </cell>
        </row>
        <row r="203">
          <cell r="A203">
            <v>14</v>
          </cell>
          <cell r="B203">
            <v>14</v>
          </cell>
          <cell r="C203" t="str">
            <v>Non-Residential Single Rate (R)</v>
          </cell>
          <cell r="D203" t="str">
            <v>ND1.R</v>
          </cell>
          <cell r="E203">
            <v>6.75</v>
          </cell>
          <cell r="F203">
            <v>0</v>
          </cell>
          <cell r="H203">
            <v>0.66200000000000003</v>
          </cell>
          <cell r="I203">
            <v>0.66200000000000003</v>
          </cell>
          <cell r="J203">
            <v>0.66200000000000003</v>
          </cell>
          <cell r="K203">
            <v>0.66200000000000003</v>
          </cell>
          <cell r="L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Non-Residential Single Rate (R)</v>
          </cell>
          <cell r="AR203" t="str">
            <v>ND1.R</v>
          </cell>
          <cell r="BK203" t="b">
            <v>1</v>
          </cell>
          <cell r="BL203">
            <v>1.0977477988199675</v>
          </cell>
          <cell r="BM203">
            <v>1</v>
          </cell>
          <cell r="BN203" t="str">
            <v>Non-Residential Single Rate (R)</v>
          </cell>
          <cell r="BO203" t="str">
            <v>ND1.R</v>
          </cell>
        </row>
        <row r="204">
          <cell r="A204">
            <v>0</v>
          </cell>
          <cell r="B204">
            <v>0</v>
          </cell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2</v>
          </cell>
          <cell r="AR204" t="str">
            <v/>
          </cell>
          <cell r="BK204" t="b">
            <v>1</v>
          </cell>
          <cell r="BL204">
            <v>1.0977477988199675</v>
          </cell>
          <cell r="BM204">
            <v>1</v>
          </cell>
          <cell r="BN204" t="str">
            <v>New Tariff 2</v>
          </cell>
          <cell r="BO204" t="str">
            <v/>
          </cell>
        </row>
        <row r="205">
          <cell r="A205">
            <v>0</v>
          </cell>
          <cell r="B205">
            <v>0</v>
          </cell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3</v>
          </cell>
          <cell r="AR205" t="str">
            <v/>
          </cell>
          <cell r="BK205" t="b">
            <v>1</v>
          </cell>
          <cell r="BL205">
            <v>1.0977477988199675</v>
          </cell>
          <cell r="BM205">
            <v>1</v>
          </cell>
          <cell r="BN205" t="str">
            <v>New Tariff 3</v>
          </cell>
          <cell r="BO205" t="str">
            <v/>
          </cell>
        </row>
        <row r="206">
          <cell r="A206">
            <v>0</v>
          </cell>
          <cell r="B206">
            <v>0</v>
          </cell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4</v>
          </cell>
          <cell r="AR206" t="str">
            <v/>
          </cell>
          <cell r="BK206" t="b">
            <v>1</v>
          </cell>
          <cell r="BL206">
            <v>1.0977477988199675</v>
          </cell>
          <cell r="BM206">
            <v>1</v>
          </cell>
          <cell r="BN206" t="str">
            <v>New Tariff 4</v>
          </cell>
          <cell r="BO206" t="str">
            <v/>
          </cell>
        </row>
        <row r="207">
          <cell r="A207">
            <v>0</v>
          </cell>
          <cell r="B207">
            <v>0</v>
          </cell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5</v>
          </cell>
          <cell r="AR207" t="str">
            <v/>
          </cell>
          <cell r="BK207" t="b">
            <v>1</v>
          </cell>
          <cell r="BL207">
            <v>1.0977477988199675</v>
          </cell>
          <cell r="BM207">
            <v>1</v>
          </cell>
          <cell r="BN207" t="str">
            <v>New Tariff 5</v>
          </cell>
          <cell r="BO207" t="str">
            <v/>
          </cell>
        </row>
        <row r="208">
          <cell r="A208">
            <v>0</v>
          </cell>
          <cell r="B208">
            <v>0</v>
          </cell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6</v>
          </cell>
          <cell r="AR208" t="str">
            <v/>
          </cell>
          <cell r="BK208" t="b">
            <v>1</v>
          </cell>
          <cell r="BL208">
            <v>1.0977477988199675</v>
          </cell>
          <cell r="BM208">
            <v>1</v>
          </cell>
          <cell r="BN208" t="str">
            <v>New Tariff 6</v>
          </cell>
          <cell r="BO208" t="str">
            <v/>
          </cell>
        </row>
        <row r="209">
          <cell r="A209">
            <v>0</v>
          </cell>
          <cell r="B209">
            <v>0</v>
          </cell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New Tariff 7</v>
          </cell>
          <cell r="AR209" t="str">
            <v/>
          </cell>
          <cell r="BK209" t="b">
            <v>1</v>
          </cell>
          <cell r="BL209">
            <v>1.0977477988199675</v>
          </cell>
          <cell r="BM209">
            <v>1</v>
          </cell>
          <cell r="BN209" t="str">
            <v>New Tariff 7</v>
          </cell>
          <cell r="BO209" t="str">
            <v/>
          </cell>
        </row>
        <row r="210">
          <cell r="A210">
            <v>0</v>
          </cell>
          <cell r="B210">
            <v>0</v>
          </cell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New Tariff 8</v>
          </cell>
          <cell r="AR210" t="str">
            <v/>
          </cell>
          <cell r="BK210" t="b">
            <v>1</v>
          </cell>
          <cell r="BL210">
            <v>1.0977477988199675</v>
          </cell>
          <cell r="BM210">
            <v>1</v>
          </cell>
          <cell r="BN210" t="str">
            <v>New Tariff 8</v>
          </cell>
          <cell r="BO210" t="str">
            <v/>
          </cell>
        </row>
        <row r="211">
          <cell r="A211">
            <v>0</v>
          </cell>
          <cell r="B211">
            <v>0</v>
          </cell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9</v>
          </cell>
          <cell r="AR211" t="str">
            <v/>
          </cell>
          <cell r="BK211" t="b">
            <v>1</v>
          </cell>
          <cell r="BL211">
            <v>1.0977477988199675</v>
          </cell>
          <cell r="BM211">
            <v>1</v>
          </cell>
          <cell r="BN211" t="str">
            <v>New Tariff 9</v>
          </cell>
          <cell r="BO211" t="str">
            <v/>
          </cell>
        </row>
        <row r="212">
          <cell r="A212">
            <v>0</v>
          </cell>
          <cell r="B212">
            <v>0</v>
          </cell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10</v>
          </cell>
          <cell r="AR212" t="str">
            <v/>
          </cell>
          <cell r="BK212" t="b">
            <v>1</v>
          </cell>
          <cell r="BL212">
            <v>1.0977477988199675</v>
          </cell>
          <cell r="BM212">
            <v>1</v>
          </cell>
          <cell r="BN212" t="str">
            <v>New Tariff 10</v>
          </cell>
          <cell r="BO212" t="str">
            <v/>
          </cell>
        </row>
        <row r="213">
          <cell r="A213">
            <v>0</v>
          </cell>
          <cell r="B213">
            <v>0</v>
          </cell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11</v>
          </cell>
          <cell r="AR213" t="str">
            <v/>
          </cell>
          <cell r="BK213" t="b">
            <v>1</v>
          </cell>
          <cell r="BL213">
            <v>1.0977477988199675</v>
          </cell>
          <cell r="BM213">
            <v>1</v>
          </cell>
          <cell r="BN213" t="str">
            <v>New Tariff 11</v>
          </cell>
          <cell r="BO213" t="str">
            <v/>
          </cell>
        </row>
        <row r="214">
          <cell r="A214">
            <v>15</v>
          </cell>
          <cell r="B214">
            <v>15</v>
          </cell>
          <cell r="C214" t="str">
            <v>Non-Residential Two Rate 5d</v>
          </cell>
          <cell r="D214" t="str">
            <v>ND2</v>
          </cell>
          <cell r="E214">
            <v>8.0370000000000008</v>
          </cell>
          <cell r="F214">
            <v>0</v>
          </cell>
          <cell r="H214">
            <v>0.51200000000000001</v>
          </cell>
          <cell r="I214">
            <v>0.51200000000000001</v>
          </cell>
          <cell r="J214">
            <v>0.51200000000000001</v>
          </cell>
          <cell r="K214">
            <v>0.51200000000000001</v>
          </cell>
          <cell r="L214">
            <v>0.28399999999999997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Non-Residential Two Rate 5d</v>
          </cell>
          <cell r="AR214" t="str">
            <v>ND2</v>
          </cell>
          <cell r="BK214" t="b">
            <v>1</v>
          </cell>
          <cell r="BL214">
            <v>1.0977477988199675</v>
          </cell>
          <cell r="BM214">
            <v>1</v>
          </cell>
          <cell r="BN214" t="str">
            <v>Non-Residential Two Rate 5d</v>
          </cell>
          <cell r="BO214" t="str">
            <v>ND2</v>
          </cell>
        </row>
        <row r="215">
          <cell r="A215">
            <v>16</v>
          </cell>
          <cell r="B215">
            <v>0</v>
          </cell>
          <cell r="C215" t="str">
            <v>Business Sunraysia</v>
          </cell>
          <cell r="D215" t="str">
            <v>ND2.BS</v>
          </cell>
          <cell r="E215">
            <v>8.1189999999999998</v>
          </cell>
          <cell r="F215">
            <v>0</v>
          </cell>
          <cell r="H215">
            <v>0.51200000000000001</v>
          </cell>
          <cell r="I215">
            <v>0.51200000000000001</v>
          </cell>
          <cell r="J215">
            <v>0.51200000000000001</v>
          </cell>
          <cell r="K215">
            <v>0.51200000000000001</v>
          </cell>
          <cell r="L215">
            <v>0.28399999999999997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Business Sunraysia</v>
          </cell>
          <cell r="AR215">
            <v>0</v>
          </cell>
          <cell r="BK215" t="b">
            <v>1</v>
          </cell>
          <cell r="BL215">
            <v>1.0977477988199675</v>
          </cell>
          <cell r="BM215">
            <v>1</v>
          </cell>
          <cell r="BN215" t="str">
            <v>Business Sunraysia</v>
          </cell>
          <cell r="BO215">
            <v>0</v>
          </cell>
        </row>
        <row r="216">
          <cell r="A216">
            <v>17</v>
          </cell>
          <cell r="B216">
            <v>16</v>
          </cell>
          <cell r="C216" t="str">
            <v>Non-Residential Interval</v>
          </cell>
          <cell r="D216" t="str">
            <v>ND5</v>
          </cell>
          <cell r="E216">
            <v>8.0370000000000008</v>
          </cell>
          <cell r="F216">
            <v>0</v>
          </cell>
          <cell r="H216">
            <v>0.51200000000000001</v>
          </cell>
          <cell r="I216">
            <v>0.51200000000000001</v>
          </cell>
          <cell r="J216">
            <v>0.51200000000000001</v>
          </cell>
          <cell r="K216">
            <v>0.51200000000000001</v>
          </cell>
          <cell r="L216">
            <v>0.28399999999999997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Non-Residential Interval</v>
          </cell>
          <cell r="AR216" t="str">
            <v>ND5</v>
          </cell>
          <cell r="BK216" t="b">
            <v>1</v>
          </cell>
          <cell r="BL216">
            <v>1.0977477988199675</v>
          </cell>
          <cell r="BM216">
            <v>1</v>
          </cell>
          <cell r="BN216" t="str">
            <v>Non-Residential Interval</v>
          </cell>
          <cell r="BO216" t="str">
            <v>ND5</v>
          </cell>
        </row>
        <row r="217">
          <cell r="A217">
            <v>18</v>
          </cell>
          <cell r="B217">
            <v>17</v>
          </cell>
          <cell r="C217" t="str">
            <v>Non-Residential AMI</v>
          </cell>
          <cell r="D217" t="str">
            <v>ND7</v>
          </cell>
          <cell r="E217">
            <v>8.0370000000000008</v>
          </cell>
          <cell r="F217">
            <v>0</v>
          </cell>
          <cell r="H217">
            <v>0.51200000000000001</v>
          </cell>
          <cell r="I217">
            <v>0</v>
          </cell>
          <cell r="J217">
            <v>0</v>
          </cell>
          <cell r="K217">
            <v>0</v>
          </cell>
          <cell r="L217">
            <v>0.28399999999999997</v>
          </cell>
          <cell r="N217">
            <v>0.46818902449937261</v>
          </cell>
          <cell r="O217">
            <v>0.46818902449937266</v>
          </cell>
          <cell r="P217">
            <v>0.46818902449937244</v>
          </cell>
          <cell r="R217">
            <v>0.4681890244993725</v>
          </cell>
          <cell r="S217">
            <v>0.46818902449937244</v>
          </cell>
          <cell r="T217">
            <v>0.46818902449937244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Non-Residential AMI</v>
          </cell>
          <cell r="AR217" t="str">
            <v>ND7</v>
          </cell>
          <cell r="BK217" t="b">
            <v>1</v>
          </cell>
          <cell r="BL217">
            <v>1.0977477988199675</v>
          </cell>
          <cell r="BM217">
            <v>1</v>
          </cell>
          <cell r="BN217" t="str">
            <v>Non-Residential AMI</v>
          </cell>
          <cell r="BO217" t="str">
            <v>ND7</v>
          </cell>
        </row>
        <row r="218">
          <cell r="A218">
            <v>0</v>
          </cell>
          <cell r="B218">
            <v>0</v>
          </cell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>
            <v>0.4681890244993725</v>
          </cell>
          <cell r="O218">
            <v>0.4681890244993725</v>
          </cell>
          <cell r="P218">
            <v>0.4681890244993725</v>
          </cell>
          <cell r="R218">
            <v>0.4681890244993725</v>
          </cell>
          <cell r="S218">
            <v>0.46818902449937261</v>
          </cell>
          <cell r="T218">
            <v>0.46818902449937244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4</v>
          </cell>
          <cell r="AR218" t="str">
            <v/>
          </cell>
          <cell r="BK218" t="b">
            <v>1</v>
          </cell>
          <cell r="BL218">
            <v>1.0977477988199675</v>
          </cell>
          <cell r="BM218">
            <v>1</v>
          </cell>
          <cell r="BN218" t="str">
            <v>New Tariff 4</v>
          </cell>
          <cell r="BO218" t="str">
            <v/>
          </cell>
        </row>
        <row r="219">
          <cell r="A219">
            <v>0</v>
          </cell>
          <cell r="B219">
            <v>0</v>
          </cell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5</v>
          </cell>
          <cell r="AR219" t="str">
            <v/>
          </cell>
          <cell r="BK219" t="b">
            <v>1</v>
          </cell>
          <cell r="BL219">
            <v>1.0977477988199675</v>
          </cell>
          <cell r="BM219">
            <v>1</v>
          </cell>
          <cell r="BN219" t="str">
            <v>New Tariff 5</v>
          </cell>
          <cell r="BO219" t="str">
            <v/>
          </cell>
        </row>
        <row r="220">
          <cell r="A220">
            <v>0</v>
          </cell>
          <cell r="B220">
            <v>0</v>
          </cell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6</v>
          </cell>
          <cell r="AR220" t="str">
            <v/>
          </cell>
          <cell r="BK220" t="b">
            <v>1</v>
          </cell>
          <cell r="BL220">
            <v>1.0977477988199675</v>
          </cell>
          <cell r="BM220">
            <v>1</v>
          </cell>
          <cell r="BN220" t="str">
            <v>New Tariff 6</v>
          </cell>
          <cell r="BO220" t="str">
            <v/>
          </cell>
        </row>
        <row r="221">
          <cell r="A221">
            <v>0</v>
          </cell>
          <cell r="B221">
            <v>0</v>
          </cell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New Tariff 7</v>
          </cell>
          <cell r="AR221" t="str">
            <v/>
          </cell>
          <cell r="BK221" t="b">
            <v>1</v>
          </cell>
          <cell r="BL221">
            <v>1.0977477988199675</v>
          </cell>
          <cell r="BM221">
            <v>1</v>
          </cell>
          <cell r="BN221" t="str">
            <v>New Tariff 7</v>
          </cell>
          <cell r="BO221" t="str">
            <v/>
          </cell>
        </row>
        <row r="222">
          <cell r="A222">
            <v>0</v>
          </cell>
          <cell r="B222">
            <v>0</v>
          </cell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New Tariff 8</v>
          </cell>
          <cell r="AR222" t="str">
            <v/>
          </cell>
          <cell r="BK222" t="b">
            <v>1</v>
          </cell>
          <cell r="BL222">
            <v>1.0977477988199675</v>
          </cell>
          <cell r="BM222">
            <v>1</v>
          </cell>
          <cell r="BN222" t="str">
            <v>New Tariff 8</v>
          </cell>
          <cell r="BO222" t="str">
            <v/>
          </cell>
        </row>
        <row r="223">
          <cell r="A223">
            <v>0</v>
          </cell>
          <cell r="B223">
            <v>0</v>
          </cell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New Tariff 9</v>
          </cell>
          <cell r="AR223" t="str">
            <v/>
          </cell>
          <cell r="BK223" t="b">
            <v>1</v>
          </cell>
          <cell r="BL223">
            <v>1.0977477988199675</v>
          </cell>
          <cell r="BM223">
            <v>1</v>
          </cell>
          <cell r="BN223" t="str">
            <v>New Tariff 9</v>
          </cell>
          <cell r="BO223" t="str">
            <v/>
          </cell>
        </row>
        <row r="224">
          <cell r="A224">
            <v>0</v>
          </cell>
          <cell r="B224">
            <v>0</v>
          </cell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New Tariff 10</v>
          </cell>
          <cell r="AR224" t="str">
            <v/>
          </cell>
          <cell r="BK224" t="b">
            <v>1</v>
          </cell>
          <cell r="BL224">
            <v>1.0977477988199675</v>
          </cell>
          <cell r="BM224">
            <v>1</v>
          </cell>
          <cell r="BN224" t="str">
            <v>New Tariff 10</v>
          </cell>
          <cell r="BO224" t="str">
            <v/>
          </cell>
        </row>
        <row r="225">
          <cell r="A225">
            <v>0</v>
          </cell>
          <cell r="B225">
            <v>0</v>
          </cell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11</v>
          </cell>
          <cell r="AR225" t="str">
            <v/>
          </cell>
          <cell r="BK225" t="b">
            <v>1</v>
          </cell>
          <cell r="BL225">
            <v>1.0977477988199675</v>
          </cell>
          <cell r="BM225">
            <v>1</v>
          </cell>
          <cell r="BN225" t="str">
            <v>New Tariff 11</v>
          </cell>
          <cell r="BO225" t="str">
            <v/>
          </cell>
        </row>
        <row r="226">
          <cell r="A226">
            <v>19</v>
          </cell>
          <cell r="B226">
            <v>18</v>
          </cell>
          <cell r="C226" t="str">
            <v>Non-Residential Two Rate 7d</v>
          </cell>
          <cell r="D226" t="str">
            <v>ND3</v>
          </cell>
          <cell r="E226">
            <v>8.9670000000000005</v>
          </cell>
          <cell r="F226">
            <v>0</v>
          </cell>
          <cell r="H226">
            <v>0.72699999999999998</v>
          </cell>
          <cell r="I226">
            <v>0.72699999999999998</v>
          </cell>
          <cell r="J226">
            <v>0.72699999999999998</v>
          </cell>
          <cell r="K226">
            <v>0.72699999999999998</v>
          </cell>
          <cell r="L226">
            <v>0.29899999999999999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Non-Residential Two Rate 7d</v>
          </cell>
          <cell r="AR226" t="str">
            <v>ND3</v>
          </cell>
          <cell r="BK226" t="b">
            <v>1</v>
          </cell>
          <cell r="BL226">
            <v>1.0977477988199675</v>
          </cell>
          <cell r="BM226">
            <v>1</v>
          </cell>
          <cell r="BN226" t="str">
            <v>Non-Residential Two Rate 7d</v>
          </cell>
          <cell r="BO226" t="str">
            <v>ND3</v>
          </cell>
        </row>
        <row r="227">
          <cell r="A227">
            <v>0</v>
          </cell>
          <cell r="B227">
            <v>0</v>
          </cell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 1</v>
          </cell>
          <cell r="AR227" t="str">
            <v/>
          </cell>
          <cell r="BK227" t="b">
            <v>1</v>
          </cell>
          <cell r="BL227">
            <v>1.0977477988199675</v>
          </cell>
          <cell r="BM227">
            <v>1</v>
          </cell>
          <cell r="BN227" t="str">
            <v>New Tariff  1</v>
          </cell>
          <cell r="BO227" t="str">
            <v/>
          </cell>
        </row>
        <row r="228">
          <cell r="A228">
            <v>0</v>
          </cell>
          <cell r="B228">
            <v>0</v>
          </cell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 2</v>
          </cell>
          <cell r="AR228" t="str">
            <v/>
          </cell>
          <cell r="BK228" t="b">
            <v>1</v>
          </cell>
          <cell r="BL228">
            <v>1.0977477988199675</v>
          </cell>
          <cell r="BM228">
            <v>1</v>
          </cell>
          <cell r="BN228" t="str">
            <v>New Tariff  2</v>
          </cell>
          <cell r="BO228" t="str">
            <v/>
          </cell>
        </row>
        <row r="229">
          <cell r="A229">
            <v>0</v>
          </cell>
          <cell r="B229">
            <v>0</v>
          </cell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 3</v>
          </cell>
          <cell r="AR229" t="str">
            <v/>
          </cell>
          <cell r="BK229" t="b">
            <v>1</v>
          </cell>
          <cell r="BL229">
            <v>1.0977477988199675</v>
          </cell>
          <cell r="BM229">
            <v>1</v>
          </cell>
          <cell r="BN229" t="str">
            <v>New Tariff  3</v>
          </cell>
          <cell r="BO229" t="str">
            <v/>
          </cell>
        </row>
        <row r="230">
          <cell r="A230">
            <v>0</v>
          </cell>
          <cell r="B230">
            <v>0</v>
          </cell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 4</v>
          </cell>
          <cell r="AR230" t="str">
            <v/>
          </cell>
          <cell r="BK230" t="b">
            <v>1</v>
          </cell>
          <cell r="BL230">
            <v>1.0977477988199675</v>
          </cell>
          <cell r="BM230">
            <v>1</v>
          </cell>
          <cell r="BN230" t="str">
            <v>New Tariff  4</v>
          </cell>
          <cell r="BO230" t="str">
            <v/>
          </cell>
        </row>
        <row r="231">
          <cell r="A231">
            <v>0</v>
          </cell>
          <cell r="B231">
            <v>0</v>
          </cell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 5</v>
          </cell>
          <cell r="AR231" t="str">
            <v/>
          </cell>
          <cell r="BK231" t="b">
            <v>1</v>
          </cell>
          <cell r="BL231">
            <v>1.0977477988199675</v>
          </cell>
          <cell r="BM231">
            <v>1</v>
          </cell>
          <cell r="BN231" t="str">
            <v>New Tariff  5</v>
          </cell>
          <cell r="BO231" t="str">
            <v/>
          </cell>
        </row>
        <row r="232">
          <cell r="A232">
            <v>0</v>
          </cell>
          <cell r="B232">
            <v>0</v>
          </cell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 6</v>
          </cell>
          <cell r="AR232" t="str">
            <v/>
          </cell>
          <cell r="BK232" t="b">
            <v>1</v>
          </cell>
          <cell r="BL232">
            <v>1.0977477988199675</v>
          </cell>
          <cell r="BM232">
            <v>1</v>
          </cell>
          <cell r="BN232" t="str">
            <v>New Tariff  6</v>
          </cell>
          <cell r="BO232" t="str">
            <v/>
          </cell>
        </row>
        <row r="233">
          <cell r="A233">
            <v>0</v>
          </cell>
          <cell r="B233">
            <v>0</v>
          </cell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New Tariff  7</v>
          </cell>
          <cell r="AR233" t="str">
            <v/>
          </cell>
          <cell r="BK233" t="b">
            <v>1</v>
          </cell>
          <cell r="BL233">
            <v>1.0977477988199675</v>
          </cell>
          <cell r="BM233">
            <v>1</v>
          </cell>
          <cell r="BN233" t="str">
            <v>New Tariff  7</v>
          </cell>
          <cell r="BO233" t="str">
            <v/>
          </cell>
        </row>
        <row r="234">
          <cell r="A234">
            <v>0</v>
          </cell>
          <cell r="B234">
            <v>0</v>
          </cell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8</v>
          </cell>
          <cell r="AR234" t="str">
            <v/>
          </cell>
          <cell r="BK234" t="b">
            <v>1</v>
          </cell>
          <cell r="BL234">
            <v>1.0977477988199675</v>
          </cell>
          <cell r="BM234">
            <v>1</v>
          </cell>
          <cell r="BN234" t="str">
            <v>New Tariff  8</v>
          </cell>
          <cell r="BO234" t="str">
            <v/>
          </cell>
        </row>
        <row r="235">
          <cell r="A235">
            <v>0</v>
          </cell>
          <cell r="B235">
            <v>0</v>
          </cell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9</v>
          </cell>
          <cell r="AR235" t="str">
            <v/>
          </cell>
          <cell r="BK235" t="b">
            <v>1</v>
          </cell>
          <cell r="BL235">
            <v>1.0977477988199675</v>
          </cell>
          <cell r="BM235">
            <v>1</v>
          </cell>
          <cell r="BN235" t="str">
            <v>New Tariff  9</v>
          </cell>
          <cell r="BO235" t="str">
            <v/>
          </cell>
        </row>
        <row r="236">
          <cell r="A236">
            <v>0</v>
          </cell>
          <cell r="B236">
            <v>0</v>
          </cell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10</v>
          </cell>
          <cell r="AR236" t="str">
            <v/>
          </cell>
          <cell r="BK236" t="b">
            <v>1</v>
          </cell>
          <cell r="BL236">
            <v>1.0977477988199675</v>
          </cell>
          <cell r="BM236">
            <v>1</v>
          </cell>
          <cell r="BN236" t="str">
            <v>New Tariff  10</v>
          </cell>
          <cell r="BO236" t="str">
            <v/>
          </cell>
        </row>
        <row r="237">
          <cell r="A237">
            <v>0</v>
          </cell>
          <cell r="B237">
            <v>0</v>
          </cell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11</v>
          </cell>
          <cell r="AR237" t="str">
            <v/>
          </cell>
          <cell r="BK237" t="b">
            <v>1</v>
          </cell>
          <cell r="BL237">
            <v>1.0977477988199675</v>
          </cell>
          <cell r="BM237">
            <v>1</v>
          </cell>
          <cell r="BN237" t="str">
            <v>New Tariff  11</v>
          </cell>
          <cell r="BO237" t="str">
            <v/>
          </cell>
        </row>
        <row r="238">
          <cell r="A238">
            <v>20</v>
          </cell>
          <cell r="B238">
            <v>19</v>
          </cell>
          <cell r="C238" t="str">
            <v>Unmetered supplies</v>
          </cell>
          <cell r="D238" t="str">
            <v>PL2</v>
          </cell>
          <cell r="E238">
            <v>0</v>
          </cell>
          <cell r="F238">
            <v>0</v>
          </cell>
          <cell r="H238">
            <v>0.76700000000000002</v>
          </cell>
          <cell r="I238">
            <v>0</v>
          </cell>
          <cell r="J238">
            <v>0</v>
          </cell>
          <cell r="K238">
            <v>0</v>
          </cell>
          <cell r="L238">
            <v>0.28199999999999997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Unmetered supplies</v>
          </cell>
          <cell r="AR238" t="str">
            <v>PL2</v>
          </cell>
          <cell r="BK238" t="b">
            <v>1</v>
          </cell>
          <cell r="BL238">
            <v>1.0977477988199675</v>
          </cell>
          <cell r="BM238">
            <v>1</v>
          </cell>
          <cell r="BN238" t="str">
            <v>Unmetered supplies</v>
          </cell>
          <cell r="BO238" t="str">
            <v>PL2</v>
          </cell>
        </row>
        <row r="239">
          <cell r="A239">
            <v>0</v>
          </cell>
          <cell r="B239">
            <v>0</v>
          </cell>
          <cell r="C239" t="str">
            <v>New Tariff 1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1</v>
          </cell>
          <cell r="AR239">
            <v>0</v>
          </cell>
          <cell r="BK239" t="b">
            <v>1</v>
          </cell>
          <cell r="BL239">
            <v>1.0977477988199675</v>
          </cell>
          <cell r="BM239">
            <v>1</v>
          </cell>
          <cell r="BN239" t="str">
            <v>New Tariff 1</v>
          </cell>
          <cell r="BO239">
            <v>0</v>
          </cell>
        </row>
        <row r="240">
          <cell r="A240">
            <v>0</v>
          </cell>
          <cell r="B240">
            <v>0</v>
          </cell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2</v>
          </cell>
          <cell r="AR240" t="str">
            <v/>
          </cell>
          <cell r="BK240" t="b">
            <v>1</v>
          </cell>
          <cell r="BL240">
            <v>1.0977477988199675</v>
          </cell>
          <cell r="BM240">
            <v>1</v>
          </cell>
          <cell r="BN240" t="str">
            <v>New Tariff 2</v>
          </cell>
          <cell r="BO240" t="str">
            <v/>
          </cell>
        </row>
        <row r="241">
          <cell r="A241">
            <v>21</v>
          </cell>
          <cell r="B241">
            <v>20</v>
          </cell>
          <cell r="C241" t="str">
            <v>Large Low Voltage Demand (kVa)</v>
          </cell>
          <cell r="D241" t="str">
            <v>DLk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Large Low Voltage Demand (kVa)</v>
          </cell>
          <cell r="AR241" t="str">
            <v>DLk</v>
          </cell>
          <cell r="AU241">
            <v>19.514367634099667</v>
          </cell>
          <cell r="AV241">
            <v>0.746</v>
          </cell>
          <cell r="AZ241">
            <v>0.30199999999999999</v>
          </cell>
          <cell r="BK241" t="b">
            <v>1</v>
          </cell>
          <cell r="BL241">
            <v>1.0977477988199675</v>
          </cell>
          <cell r="BM241">
            <v>1</v>
          </cell>
          <cell r="BN241" t="str">
            <v>Large Low Voltage Demand (kVa)</v>
          </cell>
          <cell r="BO241" t="str">
            <v>DLk</v>
          </cell>
        </row>
        <row r="242">
          <cell r="A242">
            <v>22</v>
          </cell>
          <cell r="B242">
            <v>21</v>
          </cell>
          <cell r="C242" t="str">
            <v>Large Low Voltage Demand Docklands (kVa)</v>
          </cell>
          <cell r="D242" t="str">
            <v>DLDKk</v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Large Low Voltage Demand Docklands (kVa)</v>
          </cell>
          <cell r="AR242" t="str">
            <v>DLDKk</v>
          </cell>
          <cell r="AU242">
            <v>20.059933775335782</v>
          </cell>
          <cell r="AV242">
            <v>0.76500000000000001</v>
          </cell>
          <cell r="AZ242">
            <v>0.315</v>
          </cell>
          <cell r="BK242" t="b">
            <v>1</v>
          </cell>
          <cell r="BL242">
            <v>1.0977477988199675</v>
          </cell>
          <cell r="BM242">
            <v>1</v>
          </cell>
          <cell r="BN242" t="str">
            <v>Large Low Voltage Demand Docklands (kVa)</v>
          </cell>
          <cell r="BO242" t="str">
            <v>DLDKk</v>
          </cell>
        </row>
        <row r="243">
          <cell r="A243">
            <v>23</v>
          </cell>
          <cell r="B243">
            <v>22</v>
          </cell>
          <cell r="C243" t="str">
            <v>Large Low Voltage Demand CXX (kVa)</v>
          </cell>
          <cell r="D243" t="str">
            <v>DLCXXk</v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Large Low Voltage Demand CXX (kVa)</v>
          </cell>
          <cell r="AR243" t="str">
            <v>DLCXXk</v>
          </cell>
          <cell r="AU243">
            <v>19.718791125335468</v>
          </cell>
          <cell r="AV243">
            <v>0.75</v>
          </cell>
          <cell r="AZ243">
            <v>0.30199999999999999</v>
          </cell>
          <cell r="BK243" t="b">
            <v>1</v>
          </cell>
          <cell r="BL243">
            <v>1.0977477988199675</v>
          </cell>
          <cell r="BM243">
            <v>1</v>
          </cell>
          <cell r="BN243" t="str">
            <v>Large Low Voltage Demand CXX (kVa)</v>
          </cell>
          <cell r="BO243" t="str">
            <v>DLCXXk</v>
          </cell>
        </row>
        <row r="244">
          <cell r="A244">
            <v>0</v>
          </cell>
          <cell r="B244">
            <v>0</v>
          </cell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6</v>
          </cell>
          <cell r="AR244" t="str">
            <v/>
          </cell>
          <cell r="BK244" t="b">
            <v>1</v>
          </cell>
          <cell r="BL244">
            <v>1.0977477988199675</v>
          </cell>
          <cell r="BM244">
            <v>1</v>
          </cell>
          <cell r="BN244" t="str">
            <v>New Tariff 6</v>
          </cell>
          <cell r="BO244" t="str">
            <v/>
          </cell>
        </row>
        <row r="245">
          <cell r="A245">
            <v>0</v>
          </cell>
          <cell r="B245">
            <v>0</v>
          </cell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New Tariff 7</v>
          </cell>
          <cell r="AR245" t="str">
            <v/>
          </cell>
          <cell r="BK245" t="b">
            <v>1</v>
          </cell>
          <cell r="BL245">
            <v>1.0977477988199675</v>
          </cell>
          <cell r="BM245">
            <v>1</v>
          </cell>
          <cell r="BN245" t="str">
            <v>New Tariff 7</v>
          </cell>
          <cell r="BO245" t="str">
            <v/>
          </cell>
        </row>
        <row r="246">
          <cell r="A246">
            <v>0</v>
          </cell>
          <cell r="B246">
            <v>0</v>
          </cell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8</v>
          </cell>
          <cell r="AR246" t="str">
            <v/>
          </cell>
          <cell r="BK246" t="b">
            <v>1</v>
          </cell>
          <cell r="BL246">
            <v>1.0977477988199675</v>
          </cell>
          <cell r="BM246">
            <v>1</v>
          </cell>
          <cell r="BN246" t="str">
            <v>New Tariff 8</v>
          </cell>
          <cell r="BO246" t="str">
            <v/>
          </cell>
        </row>
        <row r="247">
          <cell r="A247">
            <v>0</v>
          </cell>
          <cell r="B247">
            <v>0</v>
          </cell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9</v>
          </cell>
          <cell r="AR247" t="str">
            <v/>
          </cell>
          <cell r="BK247" t="b">
            <v>1</v>
          </cell>
          <cell r="BL247">
            <v>1.0977477988199675</v>
          </cell>
          <cell r="BM247">
            <v>1</v>
          </cell>
          <cell r="BN247" t="str">
            <v>New Tariff 9</v>
          </cell>
          <cell r="BO247" t="str">
            <v/>
          </cell>
        </row>
        <row r="248">
          <cell r="A248">
            <v>0</v>
          </cell>
          <cell r="B248">
            <v>0</v>
          </cell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New Tariff 10</v>
          </cell>
          <cell r="AR248" t="str">
            <v/>
          </cell>
          <cell r="BK248" t="b">
            <v>1</v>
          </cell>
          <cell r="BL248">
            <v>1.0977477988199675</v>
          </cell>
          <cell r="BM248">
            <v>1</v>
          </cell>
          <cell r="BN248" t="str">
            <v>New Tariff 10</v>
          </cell>
          <cell r="BO248" t="str">
            <v/>
          </cell>
        </row>
        <row r="249">
          <cell r="A249">
            <v>0</v>
          </cell>
          <cell r="B249">
            <v>0</v>
          </cell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New Tariff 11</v>
          </cell>
          <cell r="AR249" t="str">
            <v/>
          </cell>
          <cell r="BK249" t="b">
            <v>1</v>
          </cell>
          <cell r="BL249">
            <v>1.0977477988199675</v>
          </cell>
          <cell r="BM249">
            <v>1</v>
          </cell>
          <cell r="BN249" t="str">
            <v>New Tariff 11</v>
          </cell>
          <cell r="BO249" t="str">
            <v/>
          </cell>
        </row>
        <row r="250">
          <cell r="A250">
            <v>24</v>
          </cell>
          <cell r="B250">
            <v>23</v>
          </cell>
          <cell r="C250" t="str">
            <v>Large Low Voltage Demand</v>
          </cell>
          <cell r="D250" t="str">
            <v>DL</v>
          </cell>
          <cell r="E250">
            <v>0</v>
          </cell>
          <cell r="F250">
            <v>22.838999999999999</v>
          </cell>
          <cell r="H250">
            <v>0.75</v>
          </cell>
          <cell r="I250">
            <v>0</v>
          </cell>
          <cell r="J250">
            <v>0</v>
          </cell>
          <cell r="K250">
            <v>0</v>
          </cell>
          <cell r="L250">
            <v>0.30199999999999999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</v>
          </cell>
          <cell r="AR250" t="str">
            <v>DL</v>
          </cell>
          <cell r="BK250" t="b">
            <v>1</v>
          </cell>
          <cell r="BL250">
            <v>1.0977477988199675</v>
          </cell>
          <cell r="BM250">
            <v>1</v>
          </cell>
          <cell r="BN250" t="str">
            <v>Large Low Voltage Demand</v>
          </cell>
          <cell r="BO250" t="str">
            <v>DL</v>
          </cell>
        </row>
        <row r="251">
          <cell r="A251">
            <v>25</v>
          </cell>
          <cell r="B251">
            <v>24</v>
          </cell>
          <cell r="C251" t="str">
            <v>Large Low Voltage Demand A</v>
          </cell>
          <cell r="D251" t="str">
            <v>DL.A</v>
          </cell>
          <cell r="E251">
            <v>0</v>
          </cell>
          <cell r="F251">
            <v>23.574999999999999</v>
          </cell>
          <cell r="H251">
            <v>0.77500000000000002</v>
          </cell>
          <cell r="I251">
            <v>0</v>
          </cell>
          <cell r="J251">
            <v>0</v>
          </cell>
          <cell r="K251">
            <v>0</v>
          </cell>
          <cell r="L251">
            <v>0.30199999999999999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Large Low Voltage Demand A</v>
          </cell>
          <cell r="AR251" t="str">
            <v>DL.A</v>
          </cell>
          <cell r="BK251" t="b">
            <v>1</v>
          </cell>
          <cell r="BL251">
            <v>1.0977477988199675</v>
          </cell>
          <cell r="BM251">
            <v>1</v>
          </cell>
          <cell r="BN251" t="str">
            <v>Large Low Voltage Demand A</v>
          </cell>
          <cell r="BO251" t="str">
            <v>DL.A</v>
          </cell>
        </row>
        <row r="252">
          <cell r="A252">
            <v>26</v>
          </cell>
          <cell r="B252">
            <v>25</v>
          </cell>
          <cell r="C252" t="str">
            <v>Large Low Voltage Demand C</v>
          </cell>
          <cell r="D252" t="str">
            <v>DL.C</v>
          </cell>
          <cell r="E252">
            <v>0</v>
          </cell>
          <cell r="F252">
            <v>22.925999999999998</v>
          </cell>
          <cell r="H252">
            <v>0.753</v>
          </cell>
          <cell r="I252">
            <v>0</v>
          </cell>
          <cell r="J252">
            <v>0</v>
          </cell>
          <cell r="K252">
            <v>0</v>
          </cell>
          <cell r="L252">
            <v>0.30199999999999999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Large Low Voltage Demand C</v>
          </cell>
          <cell r="AR252" t="str">
            <v>DL.C</v>
          </cell>
          <cell r="BK252" t="b">
            <v>1</v>
          </cell>
          <cell r="BL252">
            <v>1.0977477988199675</v>
          </cell>
          <cell r="BM252">
            <v>1</v>
          </cell>
          <cell r="BN252" t="str">
            <v>Large Low Voltage Demand C</v>
          </cell>
          <cell r="BO252" t="str">
            <v>DL.C</v>
          </cell>
        </row>
        <row r="253">
          <cell r="A253">
            <v>27</v>
          </cell>
          <cell r="B253">
            <v>26</v>
          </cell>
          <cell r="C253" t="str">
            <v>Large Low Voltage Demand S</v>
          </cell>
          <cell r="D253" t="str">
            <v>DL.S</v>
          </cell>
          <cell r="E253">
            <v>0</v>
          </cell>
          <cell r="F253">
            <v>21.838000000000001</v>
          </cell>
          <cell r="H253">
            <v>0.71699999999999997</v>
          </cell>
          <cell r="I253">
            <v>0</v>
          </cell>
          <cell r="J253">
            <v>0</v>
          </cell>
          <cell r="K253">
            <v>0</v>
          </cell>
          <cell r="L253">
            <v>0.30199999999999999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Large Low Voltage Demand S</v>
          </cell>
          <cell r="AR253" t="str">
            <v>DL.S</v>
          </cell>
          <cell r="BK253" t="b">
            <v>1</v>
          </cell>
          <cell r="BL253">
            <v>1.0977477988199675</v>
          </cell>
          <cell r="BM253">
            <v>1</v>
          </cell>
          <cell r="BN253" t="str">
            <v>Large Low Voltage Demand S</v>
          </cell>
          <cell r="BO253" t="str">
            <v>DL.S</v>
          </cell>
        </row>
        <row r="254">
          <cell r="A254">
            <v>28</v>
          </cell>
          <cell r="B254">
            <v>27</v>
          </cell>
          <cell r="C254" t="str">
            <v>Large Low Voltage Demand Docklands</v>
          </cell>
          <cell r="D254" t="str">
            <v>DL.DK</v>
          </cell>
          <cell r="E254">
            <v>0</v>
          </cell>
          <cell r="F254">
            <v>23.285</v>
          </cell>
          <cell r="H254">
            <v>0.76500000000000001</v>
          </cell>
          <cell r="I254">
            <v>0</v>
          </cell>
          <cell r="J254">
            <v>0</v>
          </cell>
          <cell r="K254">
            <v>0</v>
          </cell>
          <cell r="L254">
            <v>0.315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Large Low Voltage Demand Docklands</v>
          </cell>
          <cell r="AR254" t="str">
            <v>DL.DK</v>
          </cell>
          <cell r="BK254" t="b">
            <v>1</v>
          </cell>
          <cell r="BL254">
            <v>1.0977477988199675</v>
          </cell>
          <cell r="BM254">
            <v>1</v>
          </cell>
          <cell r="BN254" t="str">
            <v>Large Low Voltage Demand Docklands</v>
          </cell>
          <cell r="BO254" t="str">
            <v>DL.DK</v>
          </cell>
        </row>
        <row r="255">
          <cell r="A255">
            <v>29</v>
          </cell>
          <cell r="B255">
            <v>28</v>
          </cell>
          <cell r="C255" t="str">
            <v>Large Low Voltage Demand CXX</v>
          </cell>
          <cell r="D255" t="str">
            <v>DL.CXX</v>
          </cell>
          <cell r="E255">
            <v>0</v>
          </cell>
          <cell r="F255">
            <v>22.695</v>
          </cell>
          <cell r="H255">
            <v>0.746</v>
          </cell>
          <cell r="I255">
            <v>0</v>
          </cell>
          <cell r="J255">
            <v>0</v>
          </cell>
          <cell r="K255">
            <v>0</v>
          </cell>
          <cell r="L255">
            <v>0.30199999999999999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Large Low Voltage Demand CXX</v>
          </cell>
          <cell r="AR255" t="str">
            <v>DL.CXX</v>
          </cell>
          <cell r="BK255" t="b">
            <v>1</v>
          </cell>
          <cell r="BL255">
            <v>1.0977477988199675</v>
          </cell>
          <cell r="BM255">
            <v>1</v>
          </cell>
          <cell r="BN255" t="str">
            <v>Large Low Voltage Demand CXX</v>
          </cell>
          <cell r="BO255" t="str">
            <v>DL.CXX</v>
          </cell>
        </row>
        <row r="256">
          <cell r="A256">
            <v>30</v>
          </cell>
          <cell r="B256">
            <v>29</v>
          </cell>
          <cell r="C256" t="str">
            <v>Large Low Voltage Demand EN.R</v>
          </cell>
          <cell r="D256" t="str">
            <v>DL.R</v>
          </cell>
          <cell r="E256">
            <v>0</v>
          </cell>
          <cell r="F256">
            <v>22.286999999999999</v>
          </cell>
          <cell r="H256">
            <v>0.74199999999999999</v>
          </cell>
          <cell r="I256">
            <v>0</v>
          </cell>
          <cell r="J256">
            <v>0</v>
          </cell>
          <cell r="K256">
            <v>0</v>
          </cell>
          <cell r="L256">
            <v>0.29799999999999999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Large Low Voltage Demand EN.R</v>
          </cell>
          <cell r="AR256" t="str">
            <v>DL.R</v>
          </cell>
          <cell r="BK256" t="b">
            <v>1</v>
          </cell>
          <cell r="BL256">
            <v>1.0977477988199675</v>
          </cell>
          <cell r="BM256">
            <v>1</v>
          </cell>
          <cell r="BN256" t="str">
            <v>Large Low Voltage Demand EN.R</v>
          </cell>
          <cell r="BO256" t="str">
            <v>DL.R</v>
          </cell>
        </row>
        <row r="257">
          <cell r="A257">
            <v>31</v>
          </cell>
          <cell r="B257">
            <v>30</v>
          </cell>
          <cell r="C257" t="str">
            <v>Large Low Voltage Demand EN.NR</v>
          </cell>
          <cell r="D257" t="str">
            <v>DL.NR</v>
          </cell>
          <cell r="E257">
            <v>0</v>
          </cell>
          <cell r="F257">
            <v>22.286999999999999</v>
          </cell>
          <cell r="H257">
            <v>0.74199999999999999</v>
          </cell>
          <cell r="I257">
            <v>0</v>
          </cell>
          <cell r="J257">
            <v>0</v>
          </cell>
          <cell r="K257">
            <v>0</v>
          </cell>
          <cell r="L257">
            <v>0.29799999999999999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 EN.NR</v>
          </cell>
          <cell r="AR257" t="str">
            <v>DL.NR</v>
          </cell>
          <cell r="BK257" t="b">
            <v>1</v>
          </cell>
          <cell r="BL257">
            <v>1.0977477988199675</v>
          </cell>
          <cell r="BM257">
            <v>1</v>
          </cell>
          <cell r="BN257" t="str">
            <v>Large Low Voltage Demand EN.NR</v>
          </cell>
          <cell r="BO257" t="str">
            <v>DL.NR</v>
          </cell>
        </row>
        <row r="258">
          <cell r="A258">
            <v>32</v>
          </cell>
          <cell r="B258">
            <v>31</v>
          </cell>
          <cell r="C258" t="str">
            <v>Large Low Voltage Demand EN.R CXX</v>
          </cell>
          <cell r="D258" t="str">
            <v>DL.CXXR</v>
          </cell>
          <cell r="E258">
            <v>0</v>
          </cell>
          <cell r="F258">
            <v>23.256</v>
          </cell>
          <cell r="H258">
            <v>0.73699999999999999</v>
          </cell>
          <cell r="I258">
            <v>0</v>
          </cell>
          <cell r="J258">
            <v>0</v>
          </cell>
          <cell r="K258">
            <v>0</v>
          </cell>
          <cell r="L258">
            <v>0.29799999999999999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EN.R CXX</v>
          </cell>
          <cell r="AR258" t="str">
            <v>DL.CXXR</v>
          </cell>
          <cell r="BK258" t="b">
            <v>1</v>
          </cell>
          <cell r="BL258">
            <v>1.0977477988199675</v>
          </cell>
          <cell r="BM258">
            <v>1</v>
          </cell>
          <cell r="BN258" t="str">
            <v>Large Low Voltage Demand EN.R CXX</v>
          </cell>
          <cell r="BO258" t="str">
            <v>DL.CXXR</v>
          </cell>
        </row>
        <row r="259">
          <cell r="A259">
            <v>33</v>
          </cell>
          <cell r="B259">
            <v>32</v>
          </cell>
          <cell r="C259" t="str">
            <v>Large Low Voltage Demand EN.NR CXX</v>
          </cell>
          <cell r="D259" t="str">
            <v>DL.CXXNR</v>
          </cell>
          <cell r="E259">
            <v>0</v>
          </cell>
          <cell r="F259">
            <v>23.256</v>
          </cell>
          <cell r="H259">
            <v>0.73699999999999999</v>
          </cell>
          <cell r="I259">
            <v>0</v>
          </cell>
          <cell r="J259">
            <v>0</v>
          </cell>
          <cell r="K259">
            <v>0</v>
          </cell>
          <cell r="L259">
            <v>0.29799999999999999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EN.NR CXX</v>
          </cell>
          <cell r="AR259" t="str">
            <v>DL.CXXNR</v>
          </cell>
          <cell r="BK259" t="b">
            <v>1</v>
          </cell>
          <cell r="BL259">
            <v>1.0977477988199675</v>
          </cell>
          <cell r="BM259">
            <v>1</v>
          </cell>
          <cell r="BN259" t="str">
            <v>Large Low Voltage Demand EN.NR CXX</v>
          </cell>
          <cell r="BO259" t="str">
            <v>DL.CXXNR</v>
          </cell>
        </row>
        <row r="260">
          <cell r="A260">
            <v>0</v>
          </cell>
          <cell r="B260">
            <v>0</v>
          </cell>
          <cell r="C260" t="str">
            <v>New Tariff 10</v>
          </cell>
          <cell r="D260" t="str">
            <v/>
          </cell>
          <cell r="E260">
            <v>0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New Tariff 10</v>
          </cell>
          <cell r="AR260">
            <v>0</v>
          </cell>
          <cell r="BK260" t="b">
            <v>1</v>
          </cell>
          <cell r="BL260">
            <v>1.0977477988199675</v>
          </cell>
          <cell r="BM260">
            <v>1</v>
          </cell>
          <cell r="BN260" t="str">
            <v>New Tariff 10</v>
          </cell>
          <cell r="BO260">
            <v>0</v>
          </cell>
        </row>
        <row r="261">
          <cell r="A261">
            <v>0</v>
          </cell>
          <cell r="B261">
            <v>0</v>
          </cell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New Tariff 11</v>
          </cell>
          <cell r="AR261" t="str">
            <v/>
          </cell>
          <cell r="BK261" t="b">
            <v>1</v>
          </cell>
          <cell r="BL261">
            <v>1.0977477988199675</v>
          </cell>
          <cell r="BM261">
            <v>1</v>
          </cell>
          <cell r="BN261" t="str">
            <v>New Tariff 11</v>
          </cell>
          <cell r="BO261" t="str">
            <v/>
          </cell>
        </row>
        <row r="262">
          <cell r="A262">
            <v>34</v>
          </cell>
          <cell r="B262">
            <v>33</v>
          </cell>
          <cell r="C262" t="str">
            <v>High Voltage Demand</v>
          </cell>
          <cell r="D262" t="str">
            <v>DH</v>
          </cell>
          <cell r="E262">
            <v>0</v>
          </cell>
          <cell r="F262">
            <v>18.962</v>
          </cell>
          <cell r="H262">
            <v>0.70499999999999996</v>
          </cell>
          <cell r="I262">
            <v>0</v>
          </cell>
          <cell r="J262">
            <v>0</v>
          </cell>
          <cell r="K262">
            <v>0</v>
          </cell>
          <cell r="L262">
            <v>0.27700000000000002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High Voltage Demand</v>
          </cell>
          <cell r="AR262" t="str">
            <v>DH</v>
          </cell>
          <cell r="BK262" t="b">
            <v>1</v>
          </cell>
          <cell r="BL262">
            <v>1.0977477988199675</v>
          </cell>
          <cell r="BM262">
            <v>1</v>
          </cell>
          <cell r="BN262" t="str">
            <v>High Voltage Demand</v>
          </cell>
          <cell r="BO262" t="str">
            <v>DH</v>
          </cell>
        </row>
        <row r="263">
          <cell r="A263">
            <v>35</v>
          </cell>
          <cell r="B263">
            <v>34</v>
          </cell>
          <cell r="C263" t="str">
            <v>High Voltage Demand A</v>
          </cell>
          <cell r="D263" t="str">
            <v>DH.A</v>
          </cell>
          <cell r="E263">
            <v>0</v>
          </cell>
          <cell r="F263">
            <v>21.401</v>
          </cell>
          <cell r="H263">
            <v>0.79500000000000004</v>
          </cell>
          <cell r="I263">
            <v>0</v>
          </cell>
          <cell r="J263">
            <v>0</v>
          </cell>
          <cell r="K263">
            <v>0</v>
          </cell>
          <cell r="L263">
            <v>0.27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High Voltage Demand A</v>
          </cell>
          <cell r="AR263" t="str">
            <v>DH.A</v>
          </cell>
          <cell r="BK263" t="b">
            <v>1</v>
          </cell>
          <cell r="BL263">
            <v>1.0977477988199675</v>
          </cell>
          <cell r="BM263">
            <v>1</v>
          </cell>
          <cell r="BN263" t="str">
            <v>High Voltage Demand A</v>
          </cell>
          <cell r="BO263" t="str">
            <v>DH.A</v>
          </cell>
        </row>
        <row r="264">
          <cell r="A264">
            <v>36</v>
          </cell>
          <cell r="B264">
            <v>35</v>
          </cell>
          <cell r="C264" t="str">
            <v>High Voltage Demand C</v>
          </cell>
          <cell r="D264" t="str">
            <v>DH.C</v>
          </cell>
          <cell r="E264">
            <v>0</v>
          </cell>
          <cell r="F264">
            <v>19.321000000000002</v>
          </cell>
          <cell r="H264">
            <v>0.71799999999999997</v>
          </cell>
          <cell r="I264">
            <v>0</v>
          </cell>
          <cell r="J264">
            <v>0</v>
          </cell>
          <cell r="K264">
            <v>0</v>
          </cell>
          <cell r="L264">
            <v>0.27700000000000002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High Voltage Demand C</v>
          </cell>
          <cell r="AR264" t="str">
            <v>DH.C</v>
          </cell>
          <cell r="BK264" t="b">
            <v>1</v>
          </cell>
          <cell r="BL264">
            <v>1.0977477988199675</v>
          </cell>
          <cell r="BM264">
            <v>1</v>
          </cell>
          <cell r="BN264" t="str">
            <v>High Voltage Demand C</v>
          </cell>
          <cell r="BO264" t="str">
            <v>DH.C</v>
          </cell>
        </row>
        <row r="265">
          <cell r="A265">
            <v>37</v>
          </cell>
          <cell r="B265">
            <v>36</v>
          </cell>
          <cell r="C265" t="str">
            <v>High Voltage Demand D1</v>
          </cell>
          <cell r="D265" t="str">
            <v>DH.D1</v>
          </cell>
          <cell r="E265">
            <v>0</v>
          </cell>
          <cell r="F265">
            <v>21.401</v>
          </cell>
          <cell r="H265">
            <v>0.79500000000000004</v>
          </cell>
          <cell r="I265">
            <v>0</v>
          </cell>
          <cell r="J265">
            <v>0</v>
          </cell>
          <cell r="K265">
            <v>0</v>
          </cell>
          <cell r="L265">
            <v>0.27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High Voltage Demand D1</v>
          </cell>
          <cell r="AR265" t="str">
            <v>DH.D1</v>
          </cell>
          <cell r="BK265" t="b">
            <v>1</v>
          </cell>
          <cell r="BL265">
            <v>1.0977477988199675</v>
          </cell>
          <cell r="BM265">
            <v>1</v>
          </cell>
          <cell r="BN265" t="str">
            <v>High Voltage Demand D1</v>
          </cell>
          <cell r="BO265" t="str">
            <v>DH.D1</v>
          </cell>
        </row>
        <row r="266">
          <cell r="A266">
            <v>38</v>
          </cell>
          <cell r="B266">
            <v>37</v>
          </cell>
          <cell r="C266" t="str">
            <v>High Voltage Demand D2</v>
          </cell>
          <cell r="D266" t="str">
            <v>DH.D2</v>
          </cell>
          <cell r="E266">
            <v>0</v>
          </cell>
          <cell r="F266">
            <v>21.396000000000001</v>
          </cell>
          <cell r="H266">
            <v>0.78400000000000003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High Voltage Demand D2</v>
          </cell>
          <cell r="AR266" t="str">
            <v>DH.D2</v>
          </cell>
          <cell r="BK266" t="b">
            <v>1</v>
          </cell>
          <cell r="BL266">
            <v>1.0977477988199675</v>
          </cell>
          <cell r="BM266">
            <v>1</v>
          </cell>
          <cell r="BN266" t="str">
            <v>High Voltage Demand D2</v>
          </cell>
          <cell r="BO266" t="str">
            <v>DH.D2</v>
          </cell>
        </row>
        <row r="267">
          <cell r="A267">
            <v>39</v>
          </cell>
          <cell r="B267">
            <v>38</v>
          </cell>
          <cell r="C267" t="str">
            <v>High Voltage Demand Docklands</v>
          </cell>
          <cell r="D267" t="str">
            <v>DH.DK</v>
          </cell>
          <cell r="E267">
            <v>0</v>
          </cell>
          <cell r="F267">
            <v>22.795999999999999</v>
          </cell>
          <cell r="H267">
            <v>0.84599999999999997</v>
          </cell>
          <cell r="I267">
            <v>0</v>
          </cell>
          <cell r="J267">
            <v>0</v>
          </cell>
          <cell r="K267">
            <v>0</v>
          </cell>
          <cell r="L267">
            <v>0.315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High Voltage Demand Docklands</v>
          </cell>
          <cell r="AR267" t="str">
            <v>DH.DK</v>
          </cell>
          <cell r="BK267" t="b">
            <v>1</v>
          </cell>
          <cell r="BL267">
            <v>1.0977477988199675</v>
          </cell>
          <cell r="BM267">
            <v>1</v>
          </cell>
          <cell r="BN267" t="str">
            <v>High Voltage Demand Docklands</v>
          </cell>
          <cell r="BO267" t="str">
            <v>DH.DK</v>
          </cell>
        </row>
        <row r="268">
          <cell r="A268">
            <v>40</v>
          </cell>
          <cell r="B268">
            <v>39</v>
          </cell>
          <cell r="C268" t="str">
            <v>High Voltage Demand D3</v>
          </cell>
          <cell r="D268" t="str">
            <v>DH.D3</v>
          </cell>
          <cell r="E268">
            <v>0</v>
          </cell>
          <cell r="F268">
            <v>17.443999999999999</v>
          </cell>
          <cell r="H268">
            <v>7.8E-2</v>
          </cell>
          <cell r="I268">
            <v>0</v>
          </cell>
          <cell r="J268">
            <v>0</v>
          </cell>
          <cell r="K268">
            <v>0</v>
          </cell>
          <cell r="L268">
            <v>0.27400000000000002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High Voltage Demand D3</v>
          </cell>
          <cell r="AR268" t="str">
            <v>DH.D3</v>
          </cell>
          <cell r="BK268" t="b">
            <v>1</v>
          </cell>
          <cell r="BL268">
            <v>1.0977477988199675</v>
          </cell>
          <cell r="BM268">
            <v>1</v>
          </cell>
          <cell r="BN268" t="str">
            <v>High Voltage Demand D3</v>
          </cell>
          <cell r="BO268" t="str">
            <v>DH.D3</v>
          </cell>
        </row>
        <row r="269">
          <cell r="A269">
            <v>41</v>
          </cell>
          <cell r="B269">
            <v>40</v>
          </cell>
          <cell r="C269" t="str">
            <v>High Voltage Demand D4</v>
          </cell>
          <cell r="D269" t="str">
            <v>DH.D4</v>
          </cell>
          <cell r="E269">
            <v>0</v>
          </cell>
          <cell r="F269">
            <v>12.385</v>
          </cell>
          <cell r="H269">
            <v>0.73399999999999999</v>
          </cell>
          <cell r="I269">
            <v>0</v>
          </cell>
          <cell r="J269">
            <v>0</v>
          </cell>
          <cell r="K269">
            <v>0</v>
          </cell>
          <cell r="L269">
            <v>0.27300000000000002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 D4</v>
          </cell>
          <cell r="AR269" t="str">
            <v>DH.D4</v>
          </cell>
          <cell r="BK269" t="b">
            <v>1</v>
          </cell>
          <cell r="BL269">
            <v>1.0977477988199675</v>
          </cell>
          <cell r="BM269">
            <v>1</v>
          </cell>
          <cell r="BN269" t="str">
            <v>High Voltage Demand D4</v>
          </cell>
          <cell r="BO269" t="str">
            <v>DH.D4</v>
          </cell>
        </row>
        <row r="270">
          <cell r="A270">
            <v>42</v>
          </cell>
          <cell r="B270">
            <v>0</v>
          </cell>
          <cell r="C270" t="str">
            <v>High Voltage Demand D5</v>
          </cell>
          <cell r="D270" t="str">
            <v>DH.D5</v>
          </cell>
          <cell r="E270">
            <v>0</v>
          </cell>
          <cell r="F270">
            <v>12.385</v>
          </cell>
          <cell r="H270">
            <v>0.73399999999999999</v>
          </cell>
          <cell r="I270">
            <v>0</v>
          </cell>
          <cell r="J270">
            <v>0</v>
          </cell>
          <cell r="K270">
            <v>0</v>
          </cell>
          <cell r="L270">
            <v>0.27300000000000002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D5</v>
          </cell>
          <cell r="AR270">
            <v>0</v>
          </cell>
          <cell r="BK270" t="b">
            <v>1</v>
          </cell>
          <cell r="BL270">
            <v>1.0977477988199675</v>
          </cell>
          <cell r="BM270">
            <v>1</v>
          </cell>
          <cell r="BN270" t="str">
            <v>High Voltage Demand D5</v>
          </cell>
          <cell r="BO270">
            <v>0</v>
          </cell>
        </row>
        <row r="271">
          <cell r="A271">
            <v>43</v>
          </cell>
          <cell r="B271">
            <v>0</v>
          </cell>
          <cell r="C271" t="str">
            <v>High Voltage Demand EN.R</v>
          </cell>
          <cell r="D271" t="str">
            <v>DH.R</v>
          </cell>
          <cell r="E271">
            <v>0</v>
          </cell>
          <cell r="F271">
            <v>18.504999999999999</v>
          </cell>
          <cell r="H271">
            <v>0.69699999999999995</v>
          </cell>
          <cell r="I271">
            <v>0</v>
          </cell>
          <cell r="J271">
            <v>0</v>
          </cell>
          <cell r="K271">
            <v>0</v>
          </cell>
          <cell r="L271">
            <v>0.27300000000000002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EN.R</v>
          </cell>
          <cell r="AR271">
            <v>0</v>
          </cell>
          <cell r="BK271" t="b">
            <v>1</v>
          </cell>
          <cell r="BL271">
            <v>1.0977477988199675</v>
          </cell>
          <cell r="BM271">
            <v>1</v>
          </cell>
          <cell r="BN271" t="str">
            <v>High Voltage Demand EN.R</v>
          </cell>
          <cell r="BO271">
            <v>0</v>
          </cell>
        </row>
        <row r="272">
          <cell r="A272">
            <v>44</v>
          </cell>
          <cell r="B272">
            <v>0</v>
          </cell>
          <cell r="C272" t="str">
            <v>High Voltage Demand EN.NR</v>
          </cell>
          <cell r="D272" t="str">
            <v>DH.NR</v>
          </cell>
          <cell r="E272">
            <v>0</v>
          </cell>
          <cell r="F272">
            <v>18.504999999999999</v>
          </cell>
          <cell r="H272">
            <v>0.69699999999999995</v>
          </cell>
          <cell r="I272">
            <v>0</v>
          </cell>
          <cell r="J272">
            <v>0</v>
          </cell>
          <cell r="K272">
            <v>0</v>
          </cell>
          <cell r="L272">
            <v>0.27300000000000002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EN.NR</v>
          </cell>
          <cell r="AR272">
            <v>0</v>
          </cell>
          <cell r="BK272" t="b">
            <v>1</v>
          </cell>
          <cell r="BL272">
            <v>1.0977477988199675</v>
          </cell>
          <cell r="BM272">
            <v>1</v>
          </cell>
          <cell r="BN272" t="str">
            <v>High Voltage Demand EN.NR</v>
          </cell>
          <cell r="BO272">
            <v>0</v>
          </cell>
        </row>
        <row r="273">
          <cell r="A273">
            <v>0</v>
          </cell>
          <cell r="B273">
            <v>0</v>
          </cell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New Tariff 11</v>
          </cell>
          <cell r="AR273" t="str">
            <v/>
          </cell>
          <cell r="BK273" t="b">
            <v>1</v>
          </cell>
          <cell r="BL273">
            <v>1.0977477988199675</v>
          </cell>
          <cell r="BM273">
            <v>1</v>
          </cell>
          <cell r="BN273" t="str">
            <v>New Tariff 11</v>
          </cell>
          <cell r="BO273" t="str">
            <v/>
          </cell>
        </row>
        <row r="274">
          <cell r="A274">
            <v>0</v>
          </cell>
          <cell r="B274">
            <v>0</v>
          </cell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New Tariff 1</v>
          </cell>
          <cell r="AR274" t="str">
            <v/>
          </cell>
          <cell r="BK274" t="b">
            <v>1</v>
          </cell>
          <cell r="BL274">
            <v>1.0977477988199675</v>
          </cell>
          <cell r="BM274">
            <v>1</v>
          </cell>
          <cell r="BN274" t="str">
            <v>New Tariff 1</v>
          </cell>
          <cell r="BO274" t="str">
            <v/>
          </cell>
        </row>
        <row r="275">
          <cell r="A275">
            <v>0</v>
          </cell>
          <cell r="B275">
            <v>0</v>
          </cell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New Tariff 2</v>
          </cell>
          <cell r="AR275" t="str">
            <v/>
          </cell>
          <cell r="BK275" t="b">
            <v>1</v>
          </cell>
          <cell r="BL275">
            <v>1.0977477988199675</v>
          </cell>
          <cell r="BM275">
            <v>1</v>
          </cell>
          <cell r="BN275" t="str">
            <v>New Tariff 2</v>
          </cell>
          <cell r="BO275" t="str">
            <v/>
          </cell>
        </row>
        <row r="276">
          <cell r="A276">
            <v>45</v>
          </cell>
          <cell r="B276">
            <v>41</v>
          </cell>
          <cell r="C276" t="str">
            <v>High Voltage Demand (kVa)</v>
          </cell>
          <cell r="D276" t="str">
            <v>DHk</v>
          </cell>
          <cell r="E276">
            <v>0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(kVa)</v>
          </cell>
          <cell r="AR276" t="str">
            <v>DHk</v>
          </cell>
          <cell r="AU276">
            <v>18.37238025239801</v>
          </cell>
          <cell r="AV276">
            <v>0.70499999999999996</v>
          </cell>
          <cell r="AZ276">
            <v>0.27700000000000002</v>
          </cell>
          <cell r="BK276" t="b">
            <v>1</v>
          </cell>
          <cell r="BL276">
            <v>1.0977477988199675</v>
          </cell>
          <cell r="BM276">
            <v>1</v>
          </cell>
          <cell r="BN276" t="str">
            <v>High Voltage Demand (kVa)</v>
          </cell>
          <cell r="BO276" t="str">
            <v>DHk</v>
          </cell>
        </row>
        <row r="277">
          <cell r="A277">
            <v>46</v>
          </cell>
          <cell r="B277">
            <v>42</v>
          </cell>
          <cell r="C277" t="str">
            <v>High Voltage Demand Docklands (kVa)</v>
          </cell>
          <cell r="D277" t="str">
            <v>DHDKk</v>
          </cell>
          <cell r="E277">
            <v>0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Docklands (kVa)</v>
          </cell>
          <cell r="AR277" t="str">
            <v>DHDKk</v>
          </cell>
          <cell r="AU277">
            <v>22.087162758868526</v>
          </cell>
          <cell r="AV277">
            <v>0.84599999999999997</v>
          </cell>
          <cell r="AZ277">
            <v>0.315</v>
          </cell>
          <cell r="BK277" t="b">
            <v>1</v>
          </cell>
          <cell r="BL277">
            <v>1.0977477988199675</v>
          </cell>
          <cell r="BM277">
            <v>1</v>
          </cell>
          <cell r="BN277" t="str">
            <v>High Voltage Demand Docklands (kVa)</v>
          </cell>
          <cell r="BO277" t="str">
            <v>DHDKk</v>
          </cell>
        </row>
        <row r="278">
          <cell r="A278">
            <v>0</v>
          </cell>
          <cell r="B278">
            <v>0</v>
          </cell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New Tariff 5</v>
          </cell>
          <cell r="AR278" t="str">
            <v/>
          </cell>
          <cell r="BK278" t="b">
            <v>1</v>
          </cell>
          <cell r="BL278">
            <v>1.0977477988199675</v>
          </cell>
          <cell r="BM278">
            <v>1</v>
          </cell>
          <cell r="BN278" t="str">
            <v>New Tariff 5</v>
          </cell>
          <cell r="BO278" t="str">
            <v/>
          </cell>
        </row>
        <row r="279">
          <cell r="A279">
            <v>0</v>
          </cell>
          <cell r="B279">
            <v>0</v>
          </cell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New Tariff 6</v>
          </cell>
          <cell r="AR279" t="str">
            <v/>
          </cell>
          <cell r="BK279" t="b">
            <v>1</v>
          </cell>
          <cell r="BL279">
            <v>1.0977477988199675</v>
          </cell>
          <cell r="BM279">
            <v>1</v>
          </cell>
          <cell r="BN279" t="str">
            <v>New Tariff 6</v>
          </cell>
          <cell r="BO279" t="str">
            <v/>
          </cell>
        </row>
        <row r="280">
          <cell r="A280">
            <v>0</v>
          </cell>
          <cell r="B280">
            <v>0</v>
          </cell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7</v>
          </cell>
          <cell r="AR280" t="str">
            <v/>
          </cell>
          <cell r="BK280" t="b">
            <v>1</v>
          </cell>
          <cell r="BL280">
            <v>1.0977477988199675</v>
          </cell>
          <cell r="BM280">
            <v>1</v>
          </cell>
          <cell r="BN280" t="str">
            <v>New Tariff 7</v>
          </cell>
          <cell r="BO280" t="str">
            <v/>
          </cell>
        </row>
        <row r="281">
          <cell r="A281">
            <v>0</v>
          </cell>
          <cell r="B281">
            <v>0</v>
          </cell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8</v>
          </cell>
          <cell r="AR281" t="str">
            <v/>
          </cell>
          <cell r="BK281" t="b">
            <v>1</v>
          </cell>
          <cell r="BL281">
            <v>1.0977477988199675</v>
          </cell>
          <cell r="BM281">
            <v>1</v>
          </cell>
          <cell r="BN281" t="str">
            <v>New Tariff 8</v>
          </cell>
          <cell r="BO281" t="str">
            <v/>
          </cell>
        </row>
        <row r="282">
          <cell r="A282">
            <v>0</v>
          </cell>
          <cell r="B282">
            <v>0</v>
          </cell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9</v>
          </cell>
          <cell r="AR282" t="str">
            <v/>
          </cell>
          <cell r="BK282" t="b">
            <v>1</v>
          </cell>
          <cell r="BL282">
            <v>1.0977477988199675</v>
          </cell>
          <cell r="BM282">
            <v>1</v>
          </cell>
          <cell r="BN282" t="str">
            <v>New Tariff 9</v>
          </cell>
          <cell r="BO282" t="str">
            <v/>
          </cell>
        </row>
        <row r="283">
          <cell r="A283">
            <v>0</v>
          </cell>
          <cell r="B283">
            <v>0</v>
          </cell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New Tariff 10</v>
          </cell>
          <cell r="AR283" t="str">
            <v/>
          </cell>
          <cell r="BK283" t="b">
            <v>1</v>
          </cell>
          <cell r="BL283">
            <v>1.0977477988199675</v>
          </cell>
          <cell r="BM283">
            <v>1</v>
          </cell>
          <cell r="BN283" t="str">
            <v>New Tariff 10</v>
          </cell>
          <cell r="BO283" t="str">
            <v/>
          </cell>
        </row>
        <row r="284">
          <cell r="A284">
            <v>0</v>
          </cell>
          <cell r="B284">
            <v>0</v>
          </cell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New Tariff 11</v>
          </cell>
          <cell r="AR284" t="str">
            <v/>
          </cell>
          <cell r="BK284" t="b">
            <v>1</v>
          </cell>
          <cell r="BL284">
            <v>1.0977477988199675</v>
          </cell>
          <cell r="BM284">
            <v>1</v>
          </cell>
          <cell r="BN284" t="str">
            <v>New Tariff 11</v>
          </cell>
          <cell r="BO284" t="str">
            <v/>
          </cell>
        </row>
        <row r="285">
          <cell r="A285">
            <v>0</v>
          </cell>
          <cell r="B285">
            <v>0</v>
          </cell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12</v>
          </cell>
          <cell r="AR285" t="str">
            <v/>
          </cell>
          <cell r="BK285" t="b">
            <v>1</v>
          </cell>
          <cell r="BL285">
            <v>1.0977477988199675</v>
          </cell>
          <cell r="BM285">
            <v>1</v>
          </cell>
          <cell r="BN285" t="str">
            <v>New Tariff 12</v>
          </cell>
          <cell r="BO285" t="str">
            <v/>
          </cell>
        </row>
        <row r="286">
          <cell r="A286">
            <v>0</v>
          </cell>
          <cell r="B286">
            <v>0</v>
          </cell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1</v>
          </cell>
          <cell r="AR286" t="str">
            <v/>
          </cell>
          <cell r="BK286" t="b">
            <v>1</v>
          </cell>
          <cell r="BL286">
            <v>1.0977477988199675</v>
          </cell>
          <cell r="BM286">
            <v>1</v>
          </cell>
          <cell r="BN286" t="str">
            <v>New Tariff 1</v>
          </cell>
          <cell r="BO286" t="str">
            <v/>
          </cell>
        </row>
        <row r="287">
          <cell r="A287">
            <v>47</v>
          </cell>
          <cell r="B287">
            <v>43</v>
          </cell>
          <cell r="C287" t="str">
            <v>Subtransmission Demand A</v>
          </cell>
          <cell r="D287" t="str">
            <v>DS.A</v>
          </cell>
          <cell r="E287">
            <v>0</v>
          </cell>
          <cell r="F287">
            <v>8.0429999999999993</v>
          </cell>
          <cell r="H287">
            <v>1.228</v>
          </cell>
          <cell r="I287">
            <v>0</v>
          </cell>
          <cell r="J287">
            <v>0</v>
          </cell>
          <cell r="K287">
            <v>0</v>
          </cell>
          <cell r="L287">
            <v>0.30199999999999999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Subtransmission Demand A</v>
          </cell>
          <cell r="AR287" t="str">
            <v>DS.A</v>
          </cell>
          <cell r="BK287" t="b">
            <v>1</v>
          </cell>
          <cell r="BL287">
            <v>1.0977477988199675</v>
          </cell>
          <cell r="BM287">
            <v>1</v>
          </cell>
          <cell r="BN287" t="str">
            <v>Subtransmission Demand A</v>
          </cell>
          <cell r="BO287" t="str">
            <v>DS.A</v>
          </cell>
        </row>
        <row r="288">
          <cell r="A288">
            <v>48</v>
          </cell>
          <cell r="B288">
            <v>44</v>
          </cell>
          <cell r="C288" t="str">
            <v>Subtransmission Demand G</v>
          </cell>
          <cell r="D288" t="str">
            <v>DS.G</v>
          </cell>
          <cell r="E288">
            <v>0</v>
          </cell>
          <cell r="F288">
            <v>8.0549999999999997</v>
          </cell>
          <cell r="H288">
            <v>1.23</v>
          </cell>
          <cell r="I288">
            <v>0</v>
          </cell>
          <cell r="J288">
            <v>0</v>
          </cell>
          <cell r="K288">
            <v>0</v>
          </cell>
          <cell r="L288">
            <v>0.30199999999999999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Subtransmission Demand G</v>
          </cell>
          <cell r="AR288" t="str">
            <v>DS.G</v>
          </cell>
          <cell r="BK288" t="b">
            <v>1</v>
          </cell>
          <cell r="BL288">
            <v>1.0977477988199675</v>
          </cell>
          <cell r="BM288">
            <v>1</v>
          </cell>
          <cell r="BN288" t="str">
            <v>Subtransmission Demand G</v>
          </cell>
          <cell r="BO288" t="str">
            <v>DS.G</v>
          </cell>
        </row>
        <row r="289">
          <cell r="A289">
            <v>49</v>
          </cell>
          <cell r="B289">
            <v>45</v>
          </cell>
          <cell r="C289" t="str">
            <v>Subtransmission Demand S</v>
          </cell>
          <cell r="D289" t="str">
            <v>DS.S</v>
          </cell>
          <cell r="E289">
            <v>0</v>
          </cell>
          <cell r="F289">
            <v>8.0030000000000001</v>
          </cell>
          <cell r="H289">
            <v>1.2210000000000001</v>
          </cell>
          <cell r="I289">
            <v>0</v>
          </cell>
          <cell r="J289">
            <v>0</v>
          </cell>
          <cell r="K289">
            <v>0</v>
          </cell>
          <cell r="L289">
            <v>0.30199999999999999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Subtransmission Demand S</v>
          </cell>
          <cell r="AR289" t="str">
            <v>DS.S</v>
          </cell>
          <cell r="BK289" t="b">
            <v>1</v>
          </cell>
          <cell r="BL289">
            <v>1.0977477988199675</v>
          </cell>
          <cell r="BM289">
            <v>1</v>
          </cell>
          <cell r="BN289" t="str">
            <v>Subtransmission Demand S</v>
          </cell>
          <cell r="BO289" t="str">
            <v>DS.S</v>
          </cell>
        </row>
        <row r="290">
          <cell r="A290">
            <v>50</v>
          </cell>
          <cell r="B290">
            <v>46</v>
          </cell>
          <cell r="C290" t="str">
            <v>Subtransmission Demand (kVa)</v>
          </cell>
          <cell r="D290" t="str">
            <v>DSk</v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Subtransmission Demand (kVa)</v>
          </cell>
          <cell r="AR290" t="str">
            <v>DSk</v>
          </cell>
          <cell r="BK290" t="b">
            <v>1</v>
          </cell>
          <cell r="BL290">
            <v>1.0977477988199675</v>
          </cell>
          <cell r="BM290">
            <v>1</v>
          </cell>
          <cell r="BN290" t="str">
            <v>Subtransmission Demand (kVa)</v>
          </cell>
          <cell r="BO290" t="str">
            <v>DSk</v>
          </cell>
        </row>
        <row r="291">
          <cell r="A291">
            <v>0</v>
          </cell>
          <cell r="B291">
            <v>0</v>
          </cell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5</v>
          </cell>
          <cell r="AR291" t="str">
            <v/>
          </cell>
          <cell r="BK291" t="b">
            <v>1</v>
          </cell>
          <cell r="BL291">
            <v>1.0977477988199675</v>
          </cell>
          <cell r="BM291">
            <v>1</v>
          </cell>
          <cell r="BN291" t="str">
            <v>New Tariff 5</v>
          </cell>
          <cell r="BO291" t="str">
            <v/>
          </cell>
        </row>
        <row r="292">
          <cell r="A292">
            <v>0</v>
          </cell>
          <cell r="B292">
            <v>0</v>
          </cell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6</v>
          </cell>
          <cell r="AR292" t="str">
            <v/>
          </cell>
          <cell r="BK292" t="b">
            <v>1</v>
          </cell>
          <cell r="BL292">
            <v>1.0977477988199675</v>
          </cell>
          <cell r="BM292">
            <v>1</v>
          </cell>
          <cell r="BN292" t="str">
            <v>New Tariff 6</v>
          </cell>
          <cell r="BO292" t="str">
            <v/>
          </cell>
        </row>
        <row r="293">
          <cell r="A293">
            <v>0</v>
          </cell>
          <cell r="B293">
            <v>0</v>
          </cell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7</v>
          </cell>
          <cell r="AR293" t="str">
            <v/>
          </cell>
          <cell r="BK293" t="b">
            <v>1</v>
          </cell>
          <cell r="BL293">
            <v>1.0977477988199675</v>
          </cell>
          <cell r="BM293">
            <v>1</v>
          </cell>
          <cell r="BN293" t="str">
            <v>New Tariff 7</v>
          </cell>
          <cell r="BO293" t="str">
            <v/>
          </cell>
        </row>
        <row r="294">
          <cell r="A294">
            <v>0</v>
          </cell>
          <cell r="B294">
            <v>0</v>
          </cell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New Tariff 8</v>
          </cell>
          <cell r="AR294" t="str">
            <v/>
          </cell>
          <cell r="BK294" t="b">
            <v>1</v>
          </cell>
          <cell r="BL294">
            <v>1.0977477988199675</v>
          </cell>
          <cell r="BM294">
            <v>1</v>
          </cell>
          <cell r="BN294" t="str">
            <v>New Tariff 8</v>
          </cell>
          <cell r="BO294" t="str">
            <v/>
          </cell>
        </row>
        <row r="295">
          <cell r="A295">
            <v>0</v>
          </cell>
          <cell r="B295">
            <v>0</v>
          </cell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New Tariff 9</v>
          </cell>
          <cell r="AR295" t="str">
            <v/>
          </cell>
          <cell r="BK295" t="b">
            <v>1</v>
          </cell>
          <cell r="BL295">
            <v>1.0977477988199675</v>
          </cell>
          <cell r="BM295">
            <v>1</v>
          </cell>
          <cell r="BN295" t="str">
            <v>New Tariff 9</v>
          </cell>
          <cell r="BO295" t="str">
            <v/>
          </cell>
        </row>
        <row r="296">
          <cell r="A296">
            <v>0</v>
          </cell>
          <cell r="B296">
            <v>0</v>
          </cell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New Tariff 10</v>
          </cell>
          <cell r="AR296" t="str">
            <v/>
          </cell>
          <cell r="BK296" t="b">
            <v>1</v>
          </cell>
          <cell r="BL296">
            <v>1.0977477988199675</v>
          </cell>
          <cell r="BM296">
            <v>1</v>
          </cell>
          <cell r="BN296" t="str">
            <v>New Tariff 10</v>
          </cell>
          <cell r="BO296" t="str">
            <v/>
          </cell>
        </row>
        <row r="297">
          <cell r="A297">
            <v>0</v>
          </cell>
          <cell r="B297">
            <v>0</v>
          </cell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New Tariff 11</v>
          </cell>
          <cell r="AR297" t="str">
            <v/>
          </cell>
          <cell r="BK297" t="b">
            <v>1</v>
          </cell>
          <cell r="BL297">
            <v>1.0977477988199675</v>
          </cell>
          <cell r="BM297">
            <v>1</v>
          </cell>
          <cell r="BN297" t="str">
            <v>New Tariff 11</v>
          </cell>
          <cell r="BO297" t="str">
            <v/>
          </cell>
        </row>
        <row r="306">
          <cell r="B306" t="str">
            <v>x</v>
          </cell>
          <cell r="F306" t="str">
            <v>Demand charges</v>
          </cell>
          <cell r="H306" t="str">
            <v>Peak charges</v>
          </cell>
          <cell r="L306" t="str">
            <v>Off Peak charges</v>
          </cell>
          <cell r="N306" t="str">
            <v>Summer Time of Use Tariffs</v>
          </cell>
          <cell r="R306" t="str">
            <v>Winter Time of use tariffs</v>
          </cell>
        </row>
        <row r="307">
          <cell r="B307" t="str">
            <v>x</v>
          </cell>
          <cell r="C307" t="str">
            <v>Network Tariffs</v>
          </cell>
          <cell r="D307" t="str">
            <v>Network Tariff Category</v>
          </cell>
          <cell r="E307" t="str">
            <v xml:space="preserve">Standing charges </v>
          </cell>
          <cell r="F307" t="str">
            <v>kW</v>
          </cell>
          <cell r="G307" t="str">
            <v>kVA</v>
          </cell>
          <cell r="H307" t="str">
            <v>Block1</v>
          </cell>
          <cell r="I307" t="str">
            <v>Block 2</v>
          </cell>
          <cell r="J307" t="str">
            <v>Block 3</v>
          </cell>
          <cell r="K307" t="str">
            <v>Block 4</v>
          </cell>
          <cell r="L307" t="str">
            <v>Block 1</v>
          </cell>
          <cell r="M307" t="str">
            <v>Block 2</v>
          </cell>
          <cell r="N307" t="str">
            <v>Block 1</v>
          </cell>
          <cell r="O307" t="str">
            <v>Block 2</v>
          </cell>
          <cell r="P307" t="str">
            <v>Block 3</v>
          </cell>
          <cell r="Q307" t="str">
            <v>Block 4</v>
          </cell>
          <cell r="R307" t="str">
            <v>Block1</v>
          </cell>
          <cell r="S307" t="str">
            <v>Block 2</v>
          </cell>
          <cell r="T307" t="str">
            <v>Block 3</v>
          </cell>
          <cell r="U307" t="str">
            <v>Block 4</v>
          </cell>
        </row>
        <row r="308">
          <cell r="B308" t="str">
            <v>x</v>
          </cell>
          <cell r="E308" t="str">
            <v>$/cust pa</v>
          </cell>
          <cell r="F308" t="str">
            <v>$/kW pa</v>
          </cell>
          <cell r="G308" t="str">
            <v>$/kVa pa</v>
          </cell>
          <cell r="H308" t="str">
            <v>c/kWh</v>
          </cell>
          <cell r="I308" t="str">
            <v>c/kWh</v>
          </cell>
          <cell r="J308" t="str">
            <v>c/kWh</v>
          </cell>
          <cell r="K308" t="str">
            <v>c/kWh</v>
          </cell>
          <cell r="L308" t="str">
            <v>c/kWh</v>
          </cell>
          <cell r="M308" t="str">
            <v>c/kWh</v>
          </cell>
          <cell r="N308" t="str">
            <v>c/kWh</v>
          </cell>
          <cell r="O308" t="str">
            <v>c/kWh</v>
          </cell>
          <cell r="P308" t="str">
            <v>c/kWh</v>
          </cell>
          <cell r="Q308" t="str">
            <v>c/kWh</v>
          </cell>
          <cell r="R308" t="str">
            <v>c/kWh</v>
          </cell>
          <cell r="S308" t="str">
            <v>c/kWh</v>
          </cell>
          <cell r="T308" t="str">
            <v>c/kWh</v>
          </cell>
          <cell r="U308" t="str">
            <v>c/kWh</v>
          </cell>
        </row>
        <row r="309">
          <cell r="A309">
            <v>1</v>
          </cell>
          <cell r="B309">
            <v>1</v>
          </cell>
          <cell r="C309" t="str">
            <v>Residential Single Rate</v>
          </cell>
          <cell r="D309" t="str">
            <v>D1</v>
          </cell>
          <cell r="E309">
            <v>7.5590913426742965</v>
          </cell>
          <cell r="F309">
            <v>0</v>
          </cell>
          <cell r="G309">
            <v>0</v>
          </cell>
          <cell r="H309">
            <v>0.72670904281881854</v>
          </cell>
          <cell r="I309">
            <v>0.72670904281881854</v>
          </cell>
          <cell r="J309">
            <v>0.72670904281881854</v>
          </cell>
          <cell r="K309">
            <v>0.72670904281881854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2</v>
          </cell>
          <cell r="B310">
            <v>2</v>
          </cell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0.72670904281881854</v>
          </cell>
          <cell r="I310">
            <v>0.72670904281881854</v>
          </cell>
          <cell r="J310">
            <v>0.72670904281881854</v>
          </cell>
          <cell r="K310">
            <v>0.72670904281881854</v>
          </cell>
          <cell r="L310">
            <v>0.34579055662828978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3</v>
          </cell>
          <cell r="B311">
            <v>3</v>
          </cell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0.72670904281881854</v>
          </cell>
          <cell r="I311">
            <v>0.72670904281881854</v>
          </cell>
          <cell r="J311">
            <v>0.72670904281881854</v>
          </cell>
          <cell r="K311">
            <v>0.72670904281881854</v>
          </cell>
          <cell r="L311">
            <v>0.34579055662828978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>
            <v>0</v>
          </cell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A315">
            <v>0</v>
          </cell>
          <cell r="B315">
            <v>0</v>
          </cell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A316">
            <v>0</v>
          </cell>
          <cell r="B316">
            <v>0</v>
          </cell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A317">
            <v>0</v>
          </cell>
          <cell r="B317">
            <v>0</v>
          </cell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A318">
            <v>0</v>
          </cell>
          <cell r="B318">
            <v>0</v>
          </cell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A320">
            <v>0</v>
          </cell>
          <cell r="B320">
            <v>0</v>
          </cell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4</v>
          </cell>
          <cell r="B321">
            <v>4</v>
          </cell>
          <cell r="C321" t="str">
            <v>Residential Two Rate 5d</v>
          </cell>
          <cell r="D321" t="str">
            <v>D2</v>
          </cell>
          <cell r="E321">
            <v>9.0004342025249144</v>
          </cell>
          <cell r="F321">
            <v>0</v>
          </cell>
          <cell r="G321">
            <v>0</v>
          </cell>
          <cell r="H321">
            <v>0.56204687299582334</v>
          </cell>
          <cell r="I321">
            <v>0.56204687299582334</v>
          </cell>
          <cell r="J321">
            <v>0.56204687299582334</v>
          </cell>
          <cell r="K321">
            <v>0.56204687299582334</v>
          </cell>
          <cell r="L321">
            <v>0.31176037486487074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A322">
            <v>5</v>
          </cell>
          <cell r="B322">
            <v>5</v>
          </cell>
          <cell r="C322" t="str">
            <v>Docklands Two Rate 5d</v>
          </cell>
          <cell r="D322" t="str">
            <v>D2.DK</v>
          </cell>
          <cell r="E322">
            <v>9.1420436685726898</v>
          </cell>
          <cell r="F322">
            <v>0</v>
          </cell>
          <cell r="G322">
            <v>0</v>
          </cell>
          <cell r="H322">
            <v>1.5983207950818727</v>
          </cell>
          <cell r="I322">
            <v>1.5983207950818727</v>
          </cell>
          <cell r="J322">
            <v>1.5983207950818727</v>
          </cell>
          <cell r="K322">
            <v>1.5983207950818727</v>
          </cell>
          <cell r="L322">
            <v>0.34579055662828978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6</v>
          </cell>
          <cell r="B323">
            <v>6</v>
          </cell>
          <cell r="C323" t="str">
            <v>Residential Interval</v>
          </cell>
          <cell r="D323" t="str">
            <v>D3</v>
          </cell>
          <cell r="E323">
            <v>9.0004342025249144</v>
          </cell>
          <cell r="F323">
            <v>0</v>
          </cell>
          <cell r="G323">
            <v>0</v>
          </cell>
          <cell r="H323">
            <v>0.56204687299582334</v>
          </cell>
          <cell r="I323">
            <v>0.56204687299582334</v>
          </cell>
          <cell r="J323">
            <v>0.56204687299582334</v>
          </cell>
          <cell r="K323">
            <v>0.56204687299582334</v>
          </cell>
          <cell r="L323">
            <v>0.31176037486487074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7</v>
          </cell>
          <cell r="B324">
            <v>7</v>
          </cell>
          <cell r="C324" t="str">
            <v>Residential AMI</v>
          </cell>
          <cell r="D324" t="str">
            <v>D4</v>
          </cell>
          <cell r="E324">
            <v>9.0004342025249144</v>
          </cell>
          <cell r="F324">
            <v>0</v>
          </cell>
          <cell r="G324">
            <v>0</v>
          </cell>
          <cell r="H324">
            <v>0.56204687299582334</v>
          </cell>
          <cell r="I324">
            <v>0</v>
          </cell>
          <cell r="J324">
            <v>0</v>
          </cell>
          <cell r="K324">
            <v>0</v>
          </cell>
          <cell r="L324">
            <v>0.31176037486487074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>
            <v>8</v>
          </cell>
          <cell r="B325">
            <v>8</v>
          </cell>
          <cell r="C325" t="str">
            <v>Residential Docklands AMI</v>
          </cell>
          <cell r="D325" t="str">
            <v>D4.DK</v>
          </cell>
          <cell r="E325">
            <v>9.1420436685726898</v>
          </cell>
          <cell r="F325">
            <v>0</v>
          </cell>
          <cell r="G325">
            <v>0</v>
          </cell>
          <cell r="H325">
            <v>1.5983207950818727</v>
          </cell>
          <cell r="I325">
            <v>0</v>
          </cell>
          <cell r="J325">
            <v>0</v>
          </cell>
          <cell r="K325">
            <v>0</v>
          </cell>
          <cell r="L325">
            <v>0.34579055662828978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>
            <v>0</v>
          </cell>
          <cell r="B326">
            <v>0</v>
          </cell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>
            <v>0</v>
          </cell>
          <cell r="B327">
            <v>0</v>
          </cell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0</v>
          </cell>
          <cell r="B328">
            <v>0</v>
          </cell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A329">
            <v>0</v>
          </cell>
          <cell r="B329">
            <v>0</v>
          </cell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A330">
            <v>0</v>
          </cell>
          <cell r="B330">
            <v>0</v>
          </cell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A331">
            <v>0</v>
          </cell>
          <cell r="B331">
            <v>0</v>
          </cell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A332">
            <v>0</v>
          </cell>
          <cell r="B332">
            <v>0</v>
          </cell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A333">
            <v>9</v>
          </cell>
          <cell r="B333">
            <v>9</v>
          </cell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0.94296535918635205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10</v>
          </cell>
          <cell r="B334">
            <v>10</v>
          </cell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0.94296535918635205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11</v>
          </cell>
          <cell r="B335">
            <v>11</v>
          </cell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0.94296535918635205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A336">
            <v>12</v>
          </cell>
          <cell r="B336">
            <v>12</v>
          </cell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0.94296535918635205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A339">
            <v>0</v>
          </cell>
          <cell r="B339">
            <v>0</v>
          </cell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0</v>
          </cell>
          <cell r="B340">
            <v>0</v>
          </cell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A341">
            <v>0</v>
          </cell>
          <cell r="B341">
            <v>0</v>
          </cell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A342">
            <v>0</v>
          </cell>
          <cell r="B342">
            <v>0</v>
          </cell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A343">
            <v>0</v>
          </cell>
          <cell r="B343">
            <v>0</v>
          </cell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A344">
            <v>0</v>
          </cell>
          <cell r="B344">
            <v>0</v>
          </cell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A345">
            <v>13</v>
          </cell>
          <cell r="B345">
            <v>13</v>
          </cell>
          <cell r="C345" t="str">
            <v>Non-Residential Single Rate</v>
          </cell>
          <cell r="D345" t="str">
            <v>ND1</v>
          </cell>
          <cell r="E345">
            <v>7.4097976420347811</v>
          </cell>
          <cell r="F345">
            <v>0</v>
          </cell>
          <cell r="G345">
            <v>0</v>
          </cell>
          <cell r="H345">
            <v>0.72670904281881854</v>
          </cell>
          <cell r="I345">
            <v>0.72670904281881854</v>
          </cell>
          <cell r="J345">
            <v>0.72670904281881854</v>
          </cell>
          <cell r="K345">
            <v>0.72670904281881854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A346">
            <v>14</v>
          </cell>
          <cell r="B346">
            <v>14</v>
          </cell>
          <cell r="C346" t="str">
            <v>Non-Residential Single Rate (R)</v>
          </cell>
          <cell r="D346" t="str">
            <v>ND1.R</v>
          </cell>
          <cell r="E346">
            <v>7.4097976420347811</v>
          </cell>
          <cell r="F346">
            <v>0</v>
          </cell>
          <cell r="G346">
            <v>0</v>
          </cell>
          <cell r="H346">
            <v>0.72670904281881854</v>
          </cell>
          <cell r="I346">
            <v>0.72670904281881854</v>
          </cell>
          <cell r="J346">
            <v>0.72670904281881854</v>
          </cell>
          <cell r="K346">
            <v>0.72670904281881854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0</v>
          </cell>
          <cell r="B347">
            <v>0</v>
          </cell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A348">
            <v>0</v>
          </cell>
          <cell r="B348">
            <v>0</v>
          </cell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A349">
            <v>0</v>
          </cell>
          <cell r="B349">
            <v>0</v>
          </cell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A350">
            <v>0</v>
          </cell>
          <cell r="B350">
            <v>0</v>
          </cell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A351">
            <v>0</v>
          </cell>
          <cell r="B351">
            <v>0</v>
          </cell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A356">
            <v>0</v>
          </cell>
          <cell r="B356">
            <v>0</v>
          </cell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15</v>
          </cell>
          <cell r="B357">
            <v>15</v>
          </cell>
          <cell r="C357" t="str">
            <v>Non-Residential Two Rate 5d</v>
          </cell>
          <cell r="D357" t="str">
            <v>ND2</v>
          </cell>
          <cell r="E357">
            <v>8.8225990591160794</v>
          </cell>
          <cell r="F357">
            <v>0</v>
          </cell>
          <cell r="G357">
            <v>0</v>
          </cell>
          <cell r="H357">
            <v>0.56204687299582334</v>
          </cell>
          <cell r="I357">
            <v>0.56204687299582334</v>
          </cell>
          <cell r="J357">
            <v>0.56204687299582334</v>
          </cell>
          <cell r="K357">
            <v>0.56204687299582334</v>
          </cell>
          <cell r="L357">
            <v>0.31176037486487074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A358">
            <v>0</v>
          </cell>
          <cell r="B358">
            <v>0</v>
          </cell>
          <cell r="C358" t="str">
            <v>Business Sunraysia</v>
          </cell>
          <cell r="D358">
            <v>0</v>
          </cell>
          <cell r="E358">
            <v>8.9126143786193168</v>
          </cell>
          <cell r="F358">
            <v>0</v>
          </cell>
          <cell r="G358">
            <v>0</v>
          </cell>
          <cell r="H358">
            <v>0.56204687299582334</v>
          </cell>
          <cell r="I358">
            <v>0.56204687299582334</v>
          </cell>
          <cell r="J358">
            <v>0.56204687299582334</v>
          </cell>
          <cell r="K358">
            <v>0.56204687299582334</v>
          </cell>
          <cell r="L358">
            <v>0.31176037486487074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A359">
            <v>16</v>
          </cell>
          <cell r="B359">
            <v>16</v>
          </cell>
          <cell r="C359" t="str">
            <v>Non-Residential Interval</v>
          </cell>
          <cell r="D359" t="str">
            <v>ND5</v>
          </cell>
          <cell r="E359">
            <v>8.8225990591160794</v>
          </cell>
          <cell r="F359">
            <v>0</v>
          </cell>
          <cell r="G359">
            <v>0</v>
          </cell>
          <cell r="H359">
            <v>0.56204687299582334</v>
          </cell>
          <cell r="I359">
            <v>0.56204687299582334</v>
          </cell>
          <cell r="J359">
            <v>0.56204687299582334</v>
          </cell>
          <cell r="K359">
            <v>0.56204687299582334</v>
          </cell>
          <cell r="L359">
            <v>0.31176037486487074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A360">
            <v>17</v>
          </cell>
          <cell r="B360">
            <v>17</v>
          </cell>
          <cell r="C360" t="str">
            <v>Non-Residential AMI</v>
          </cell>
          <cell r="D360" t="str">
            <v>ND7</v>
          </cell>
          <cell r="E360">
            <v>8.8225990591160794</v>
          </cell>
          <cell r="F360">
            <v>0</v>
          </cell>
          <cell r="G360">
            <v>0</v>
          </cell>
          <cell r="H360">
            <v>0.56204687299582334</v>
          </cell>
          <cell r="I360">
            <v>0</v>
          </cell>
          <cell r="J360">
            <v>0</v>
          </cell>
          <cell r="K360">
            <v>0</v>
          </cell>
          <cell r="L360">
            <v>0.31176037486487074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A361">
            <v>0</v>
          </cell>
          <cell r="B361">
            <v>0</v>
          </cell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A362">
            <v>0</v>
          </cell>
          <cell r="B362">
            <v>0</v>
          </cell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A363">
            <v>0</v>
          </cell>
          <cell r="B363">
            <v>0</v>
          </cell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A364">
            <v>0</v>
          </cell>
          <cell r="B364">
            <v>0</v>
          </cell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A365">
            <v>0</v>
          </cell>
          <cell r="B365">
            <v>0</v>
          </cell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0</v>
          </cell>
          <cell r="B367">
            <v>0</v>
          </cell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A368">
            <v>0</v>
          </cell>
          <cell r="B368">
            <v>0</v>
          </cell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A369">
            <v>18</v>
          </cell>
          <cell r="B369">
            <v>18</v>
          </cell>
          <cell r="C369" t="str">
            <v>Non-Residential Two Rate 7d</v>
          </cell>
          <cell r="D369" t="str">
            <v>ND3</v>
          </cell>
          <cell r="E369">
            <v>9.8435045120186491</v>
          </cell>
          <cell r="F369">
            <v>0</v>
          </cell>
          <cell r="G369">
            <v>0</v>
          </cell>
          <cell r="H369">
            <v>0.79806264974211638</v>
          </cell>
          <cell r="I369">
            <v>0.79806264974211638</v>
          </cell>
          <cell r="J369">
            <v>0.79806264974211638</v>
          </cell>
          <cell r="K369">
            <v>0.79806264974211638</v>
          </cell>
          <cell r="L369">
            <v>0.32822659184717029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A372">
            <v>0</v>
          </cell>
          <cell r="B372">
            <v>0</v>
          </cell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A373">
            <v>0</v>
          </cell>
          <cell r="B373">
            <v>0</v>
          </cell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A376">
            <v>0</v>
          </cell>
          <cell r="B376">
            <v>0</v>
          </cell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A378">
            <v>0</v>
          </cell>
          <cell r="B378">
            <v>0</v>
          </cell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19</v>
          </cell>
          <cell r="B381">
            <v>19</v>
          </cell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0.84197256169491508</v>
          </cell>
          <cell r="I381">
            <v>0</v>
          </cell>
          <cell r="J381">
            <v>0</v>
          </cell>
          <cell r="K381">
            <v>0</v>
          </cell>
          <cell r="L381">
            <v>0.30956487926723081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A382">
            <v>0</v>
          </cell>
          <cell r="B382">
            <v>0</v>
          </cell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20</v>
          </cell>
          <cell r="B384">
            <v>20</v>
          </cell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21</v>
          </cell>
          <cell r="B385">
            <v>21</v>
          </cell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22</v>
          </cell>
          <cell r="B386">
            <v>22</v>
          </cell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A388">
            <v>0</v>
          </cell>
          <cell r="B388">
            <v>0</v>
          </cell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A389">
            <v>0</v>
          </cell>
          <cell r="B389">
            <v>0</v>
          </cell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A390">
            <v>0</v>
          </cell>
          <cell r="B390">
            <v>0</v>
          </cell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23</v>
          </cell>
          <cell r="B393">
            <v>23</v>
          </cell>
          <cell r="C393" t="str">
            <v>Large Low Voltage Demand</v>
          </cell>
          <cell r="D393" t="str">
            <v>DL</v>
          </cell>
          <cell r="E393">
            <v>0</v>
          </cell>
          <cell r="F393">
            <v>25.071461977249236</v>
          </cell>
          <cell r="G393">
            <v>0</v>
          </cell>
          <cell r="H393">
            <v>0.82331084911497565</v>
          </cell>
          <cell r="I393">
            <v>0</v>
          </cell>
          <cell r="J393">
            <v>0</v>
          </cell>
          <cell r="K393">
            <v>0</v>
          </cell>
          <cell r="L393">
            <v>0.33151983524363021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A394">
            <v>24</v>
          </cell>
          <cell r="B394">
            <v>24</v>
          </cell>
          <cell r="C394" t="str">
            <v>Large Low Voltage Demand A</v>
          </cell>
          <cell r="D394" t="str">
            <v>DL.A</v>
          </cell>
          <cell r="E394">
            <v>0</v>
          </cell>
          <cell r="F394">
            <v>25.879404357180732</v>
          </cell>
          <cell r="G394">
            <v>0</v>
          </cell>
          <cell r="H394">
            <v>0.85075454408547491</v>
          </cell>
          <cell r="I394">
            <v>0</v>
          </cell>
          <cell r="J394">
            <v>0</v>
          </cell>
          <cell r="K394">
            <v>0</v>
          </cell>
          <cell r="L394">
            <v>0.33151983524363021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A395">
            <v>25</v>
          </cell>
          <cell r="B395">
            <v>25</v>
          </cell>
          <cell r="C395" t="str">
            <v>Large Low Voltage Demand C</v>
          </cell>
          <cell r="D395" t="str">
            <v>DL.C</v>
          </cell>
          <cell r="E395">
            <v>0</v>
          </cell>
          <cell r="F395">
            <v>25.166966035746572</v>
          </cell>
          <cell r="G395">
            <v>0</v>
          </cell>
          <cell r="H395">
            <v>0.82660409251143552</v>
          </cell>
          <cell r="I395">
            <v>0</v>
          </cell>
          <cell r="J395">
            <v>0</v>
          </cell>
          <cell r="K395">
            <v>0</v>
          </cell>
          <cell r="L395">
            <v>0.33151983524363021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26</v>
          </cell>
          <cell r="B396">
            <v>26</v>
          </cell>
          <cell r="C396" t="str">
            <v>Large Low Voltage Demand S</v>
          </cell>
          <cell r="D396" t="str">
            <v>DL.S</v>
          </cell>
          <cell r="E396">
            <v>0</v>
          </cell>
          <cell r="F396">
            <v>23.972616430630453</v>
          </cell>
          <cell r="G396">
            <v>0</v>
          </cell>
          <cell r="H396">
            <v>0.78708517175391668</v>
          </cell>
          <cell r="I396">
            <v>0</v>
          </cell>
          <cell r="J396">
            <v>0</v>
          </cell>
          <cell r="K396">
            <v>0</v>
          </cell>
          <cell r="L396">
            <v>0.33151983524363021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A397">
            <v>27</v>
          </cell>
          <cell r="B397">
            <v>27</v>
          </cell>
          <cell r="C397" t="str">
            <v>Large Low Voltage Demand Docklands</v>
          </cell>
          <cell r="D397" t="str">
            <v>DL.DK</v>
          </cell>
          <cell r="E397">
            <v>0</v>
          </cell>
          <cell r="F397">
            <v>25.561057495522945</v>
          </cell>
          <cell r="G397">
            <v>0</v>
          </cell>
          <cell r="H397">
            <v>0.8397770660972752</v>
          </cell>
          <cell r="I397">
            <v>0</v>
          </cell>
          <cell r="J397">
            <v>0</v>
          </cell>
          <cell r="K397">
            <v>0</v>
          </cell>
          <cell r="L397">
            <v>0.34579055662828978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A398">
            <v>28</v>
          </cell>
          <cell r="B398">
            <v>28</v>
          </cell>
          <cell r="C398" t="str">
            <v>Large Low Voltage Demand CXX</v>
          </cell>
          <cell r="D398" t="str">
            <v>DL.CXX</v>
          </cell>
          <cell r="E398">
            <v>0</v>
          </cell>
          <cell r="F398">
            <v>24.913386294219162</v>
          </cell>
          <cell r="G398">
            <v>0</v>
          </cell>
          <cell r="H398">
            <v>0.81891985791969579</v>
          </cell>
          <cell r="I398">
            <v>0</v>
          </cell>
          <cell r="J398">
            <v>0</v>
          </cell>
          <cell r="K398">
            <v>0</v>
          </cell>
          <cell r="L398">
            <v>0.33151983524363021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29</v>
          </cell>
          <cell r="B399">
            <v>29</v>
          </cell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24.465505192300615</v>
          </cell>
          <cell r="G399">
            <v>0</v>
          </cell>
          <cell r="H399">
            <v>0.81452886672441593</v>
          </cell>
          <cell r="I399">
            <v>0</v>
          </cell>
          <cell r="J399">
            <v>0</v>
          </cell>
          <cell r="K399">
            <v>0</v>
          </cell>
          <cell r="L399">
            <v>0.3271288440483503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A400">
            <v>30</v>
          </cell>
          <cell r="B400">
            <v>30</v>
          </cell>
          <cell r="C400" t="str">
            <v>Large Low Voltage Demand EN.NR</v>
          </cell>
          <cell r="D400" t="str">
            <v>DL.NR</v>
          </cell>
          <cell r="E400">
            <v>0</v>
          </cell>
          <cell r="F400">
            <v>24.465505192300615</v>
          </cell>
          <cell r="G400">
            <v>0</v>
          </cell>
          <cell r="H400">
            <v>0.81452886672441593</v>
          </cell>
          <cell r="I400">
            <v>0</v>
          </cell>
          <cell r="J400">
            <v>0</v>
          </cell>
          <cell r="K400">
            <v>0</v>
          </cell>
          <cell r="L400">
            <v>0.3271288440483503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31</v>
          </cell>
          <cell r="B401">
            <v>31</v>
          </cell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25.529222809357165</v>
          </cell>
          <cell r="G401">
            <v>0</v>
          </cell>
          <cell r="H401">
            <v>0.80904012773031608</v>
          </cell>
          <cell r="I401">
            <v>0</v>
          </cell>
          <cell r="J401">
            <v>0</v>
          </cell>
          <cell r="K401">
            <v>0</v>
          </cell>
          <cell r="L401">
            <v>0.3271288440483503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32</v>
          </cell>
          <cell r="B402">
            <v>32</v>
          </cell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25.529222809357165</v>
          </cell>
          <cell r="G402">
            <v>0</v>
          </cell>
          <cell r="H402">
            <v>0.80904012773031608</v>
          </cell>
          <cell r="I402">
            <v>0</v>
          </cell>
          <cell r="J402">
            <v>0</v>
          </cell>
          <cell r="K402">
            <v>0</v>
          </cell>
          <cell r="L402">
            <v>0.3271288440483503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33</v>
          </cell>
          <cell r="B405">
            <v>33</v>
          </cell>
          <cell r="C405" t="str">
            <v>High Voltage Demand</v>
          </cell>
          <cell r="D405" t="str">
            <v>DH</v>
          </cell>
          <cell r="E405">
            <v>0</v>
          </cell>
          <cell r="F405">
            <v>20.815493761224225</v>
          </cell>
          <cell r="G405">
            <v>0</v>
          </cell>
          <cell r="H405">
            <v>0.7739121981680771</v>
          </cell>
          <cell r="I405">
            <v>0</v>
          </cell>
          <cell r="J405">
            <v>0</v>
          </cell>
          <cell r="K405">
            <v>0</v>
          </cell>
          <cell r="L405">
            <v>0.30407614027313101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A406">
            <v>34</v>
          </cell>
          <cell r="B406">
            <v>34</v>
          </cell>
          <cell r="C406" t="str">
            <v>High Voltage Demand A</v>
          </cell>
          <cell r="D406" t="str">
            <v>DH.A</v>
          </cell>
          <cell r="E406">
            <v>0</v>
          </cell>
          <cell r="F406">
            <v>23.492900642546125</v>
          </cell>
          <cell r="G406">
            <v>0</v>
          </cell>
          <cell r="H406">
            <v>0.8727095000618742</v>
          </cell>
          <cell r="I406">
            <v>0</v>
          </cell>
          <cell r="J406">
            <v>0</v>
          </cell>
          <cell r="K406">
            <v>0</v>
          </cell>
          <cell r="L406">
            <v>0.29639190568139123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A407">
            <v>35</v>
          </cell>
          <cell r="B407">
            <v>35</v>
          </cell>
          <cell r="C407" t="str">
            <v>High Voltage Demand C</v>
          </cell>
          <cell r="D407" t="str">
            <v>DH.C</v>
          </cell>
          <cell r="E407">
            <v>0</v>
          </cell>
          <cell r="F407">
            <v>21.209585221000594</v>
          </cell>
          <cell r="G407">
            <v>0</v>
          </cell>
          <cell r="H407">
            <v>0.78818291955273667</v>
          </cell>
          <cell r="I407">
            <v>0</v>
          </cell>
          <cell r="J407">
            <v>0</v>
          </cell>
          <cell r="K407">
            <v>0</v>
          </cell>
          <cell r="L407">
            <v>0.30407614027313101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A408">
            <v>36</v>
          </cell>
          <cell r="B408">
            <v>36</v>
          </cell>
          <cell r="C408" t="str">
            <v>High Voltage Demand D1</v>
          </cell>
          <cell r="D408" t="str">
            <v>DH.D1</v>
          </cell>
          <cell r="E408">
            <v>0</v>
          </cell>
          <cell r="F408">
            <v>23.492900642546125</v>
          </cell>
          <cell r="G408">
            <v>0</v>
          </cell>
          <cell r="H408">
            <v>0.8727095000618742</v>
          </cell>
          <cell r="I408">
            <v>0</v>
          </cell>
          <cell r="J408">
            <v>0</v>
          </cell>
          <cell r="K408">
            <v>0</v>
          </cell>
          <cell r="L408">
            <v>0.29639190568139123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A409">
            <v>37</v>
          </cell>
          <cell r="B409">
            <v>37</v>
          </cell>
          <cell r="C409" t="str">
            <v>High Voltage Demand D2</v>
          </cell>
          <cell r="D409" t="str">
            <v>DH.D2</v>
          </cell>
          <cell r="E409">
            <v>0</v>
          </cell>
          <cell r="F409">
            <v>23.487411903552026</v>
          </cell>
          <cell r="G409">
            <v>0</v>
          </cell>
          <cell r="H409">
            <v>0.86063427427485462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A410">
            <v>38</v>
          </cell>
          <cell r="B410">
            <v>38</v>
          </cell>
          <cell r="C410" t="str">
            <v>High Voltage Demand Docklands</v>
          </cell>
          <cell r="D410" t="str">
            <v>DH.DK</v>
          </cell>
          <cell r="E410">
            <v>0</v>
          </cell>
          <cell r="F410">
            <v>25.024258821899981</v>
          </cell>
          <cell r="G410">
            <v>0</v>
          </cell>
          <cell r="H410">
            <v>0.92869463780169248</v>
          </cell>
          <cell r="I410">
            <v>0</v>
          </cell>
          <cell r="J410">
            <v>0</v>
          </cell>
          <cell r="K410">
            <v>0</v>
          </cell>
          <cell r="L410">
            <v>0.34579055662828978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A411">
            <v>39</v>
          </cell>
          <cell r="B411">
            <v>39</v>
          </cell>
          <cell r="C411" t="str">
            <v>High Voltage Demand D3</v>
          </cell>
          <cell r="D411" t="str">
            <v>DH.D3</v>
          </cell>
          <cell r="E411">
            <v>0</v>
          </cell>
          <cell r="F411">
            <v>19.149112602615514</v>
          </cell>
          <cell r="G411">
            <v>0</v>
          </cell>
          <cell r="H411">
            <v>8.5624328307957465E-2</v>
          </cell>
          <cell r="I411">
            <v>0</v>
          </cell>
          <cell r="J411">
            <v>0</v>
          </cell>
          <cell r="K411">
            <v>0</v>
          </cell>
          <cell r="L411">
            <v>0.30078289687667115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A412">
            <v>40</v>
          </cell>
          <cell r="B412">
            <v>40</v>
          </cell>
          <cell r="C412" t="str">
            <v>High Voltage Demand D4</v>
          </cell>
          <cell r="D412" t="str">
            <v>DH.D4</v>
          </cell>
          <cell r="E412">
            <v>0</v>
          </cell>
          <cell r="F412">
            <v>13.595606488385299</v>
          </cell>
          <cell r="G412">
            <v>0</v>
          </cell>
          <cell r="H412">
            <v>0.80574688433385611</v>
          </cell>
          <cell r="I412">
            <v>0</v>
          </cell>
          <cell r="J412">
            <v>0</v>
          </cell>
          <cell r="K412">
            <v>0</v>
          </cell>
          <cell r="L412">
            <v>0.29968514907785115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High Voltage Demand D5</v>
          </cell>
          <cell r="D413">
            <v>0</v>
          </cell>
          <cell r="E413">
            <v>0</v>
          </cell>
          <cell r="F413">
            <v>13.595606488385299</v>
          </cell>
          <cell r="G413">
            <v>0</v>
          </cell>
          <cell r="H413">
            <v>0.80574688433385611</v>
          </cell>
          <cell r="I413">
            <v>0</v>
          </cell>
          <cell r="J413">
            <v>0</v>
          </cell>
          <cell r="K413">
            <v>0</v>
          </cell>
          <cell r="L413">
            <v>0.29968514907785115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 t="str">
            <v>High Voltage Demand EN.R</v>
          </cell>
          <cell r="D414">
            <v>0</v>
          </cell>
          <cell r="E414">
            <v>0</v>
          </cell>
          <cell r="F414">
            <v>20.313823017163497</v>
          </cell>
          <cell r="G414">
            <v>0</v>
          </cell>
          <cell r="H414">
            <v>0.76513021577751728</v>
          </cell>
          <cell r="I414">
            <v>0</v>
          </cell>
          <cell r="J414">
            <v>0</v>
          </cell>
          <cell r="K414">
            <v>0</v>
          </cell>
          <cell r="L414">
            <v>0.29968514907785115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 t="str">
            <v>High Voltage Demand EN.NR</v>
          </cell>
          <cell r="D415">
            <v>0</v>
          </cell>
          <cell r="E415">
            <v>0</v>
          </cell>
          <cell r="F415">
            <v>20.313823017163497</v>
          </cell>
          <cell r="G415">
            <v>0</v>
          </cell>
          <cell r="H415">
            <v>0.76513021577751728</v>
          </cell>
          <cell r="I415">
            <v>0</v>
          </cell>
          <cell r="J415">
            <v>0</v>
          </cell>
          <cell r="K415">
            <v>0</v>
          </cell>
          <cell r="L415">
            <v>0.29968514907785115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A417">
            <v>0</v>
          </cell>
          <cell r="B417">
            <v>0</v>
          </cell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A418">
            <v>0</v>
          </cell>
          <cell r="B418">
            <v>0</v>
          </cell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A419">
            <v>41</v>
          </cell>
          <cell r="B419">
            <v>41</v>
          </cell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42</v>
          </cell>
          <cell r="B420">
            <v>42</v>
          </cell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A424">
            <v>0</v>
          </cell>
          <cell r="B424">
            <v>0</v>
          </cell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A425">
            <v>0</v>
          </cell>
          <cell r="B425">
            <v>0</v>
          </cell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A426">
            <v>0</v>
          </cell>
          <cell r="B426">
            <v>0</v>
          </cell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A427">
            <v>0</v>
          </cell>
          <cell r="B427">
            <v>0</v>
          </cell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43</v>
          </cell>
          <cell r="B430">
            <v>43</v>
          </cell>
          <cell r="C430" t="str">
            <v>Subtransmission Demand A</v>
          </cell>
          <cell r="D430" t="str">
            <v>DS.A</v>
          </cell>
          <cell r="E430">
            <v>0</v>
          </cell>
          <cell r="F430">
            <v>8.8291855459089987</v>
          </cell>
          <cell r="G430">
            <v>0</v>
          </cell>
          <cell r="H430">
            <v>1.34803429695092</v>
          </cell>
          <cell r="I430">
            <v>0</v>
          </cell>
          <cell r="J430">
            <v>0</v>
          </cell>
          <cell r="K430">
            <v>0</v>
          </cell>
          <cell r="L430">
            <v>0.33151983524363021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A431">
            <v>44</v>
          </cell>
          <cell r="B431">
            <v>44</v>
          </cell>
          <cell r="C431" t="str">
            <v>Subtransmission Demand G</v>
          </cell>
          <cell r="D431" t="str">
            <v>DS.G</v>
          </cell>
          <cell r="E431">
            <v>0</v>
          </cell>
          <cell r="F431">
            <v>8.8423585194948373</v>
          </cell>
          <cell r="G431">
            <v>0</v>
          </cell>
          <cell r="H431">
            <v>1.35022979254856</v>
          </cell>
          <cell r="I431">
            <v>0</v>
          </cell>
          <cell r="J431">
            <v>0</v>
          </cell>
          <cell r="K431">
            <v>0</v>
          </cell>
          <cell r="L431">
            <v>0.33151983524363021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A432">
            <v>45</v>
          </cell>
          <cell r="B432">
            <v>45</v>
          </cell>
          <cell r="C432" t="str">
            <v>Subtransmission Demand S</v>
          </cell>
          <cell r="D432" t="str">
            <v>DS.S</v>
          </cell>
          <cell r="E432">
            <v>0</v>
          </cell>
          <cell r="F432">
            <v>8.7852756339561999</v>
          </cell>
          <cell r="G432">
            <v>0</v>
          </cell>
          <cell r="H432">
            <v>1.3403500623591804</v>
          </cell>
          <cell r="I432">
            <v>0</v>
          </cell>
          <cell r="J432">
            <v>0</v>
          </cell>
          <cell r="K432">
            <v>0</v>
          </cell>
          <cell r="L432">
            <v>0.33151983524363021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A433">
            <v>46</v>
          </cell>
          <cell r="B433">
            <v>46</v>
          </cell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A434">
            <v>0</v>
          </cell>
          <cell r="B434">
            <v>0</v>
          </cell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A435">
            <v>0</v>
          </cell>
          <cell r="B435">
            <v>0</v>
          </cell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A439">
            <v>0</v>
          </cell>
          <cell r="B439">
            <v>0</v>
          </cell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A440">
            <v>0</v>
          </cell>
          <cell r="B440">
            <v>0</v>
          </cell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</sheetData>
      <sheetData sheetId="16" refreshError="1">
        <row r="4">
          <cell r="B4" t="str">
            <v>Link to Assumptions Sheet</v>
          </cell>
        </row>
        <row r="29">
          <cell r="V29" t="str">
            <v xml:space="preserve">Source: </v>
          </cell>
          <cell r="Y29" t="str">
            <v>Max Demand</v>
          </cell>
          <cell r="AA29" t="str">
            <v>Peak consumption</v>
          </cell>
          <cell r="AE29" t="str">
            <v>Off Peak consumption</v>
          </cell>
          <cell r="AG29" t="str">
            <v>Summer Time of Use Tariffs</v>
          </cell>
          <cell r="AK29" t="str">
            <v>Winter Time of use tariffs</v>
          </cell>
          <cell r="AP29" t="str">
            <v xml:space="preserve">Source: </v>
          </cell>
          <cell r="AS29" t="str">
            <v>Max Demand</v>
          </cell>
          <cell r="AU29" t="str">
            <v>Peak consumption</v>
          </cell>
          <cell r="AY29" t="str">
            <v>Off Peak consumption</v>
          </cell>
          <cell r="BA29" t="str">
            <v>Summer Time of Use Tariffs</v>
          </cell>
          <cell r="BE29" t="str">
            <v>Winter Time of use tariffs</v>
          </cell>
        </row>
        <row r="30">
          <cell r="B30" t="str">
            <v>Network Tariffs</v>
          </cell>
          <cell r="V30" t="str">
            <v>Network Tariffs</v>
          </cell>
          <cell r="W30" t="str">
            <v>New Tariff Indicator</v>
          </cell>
          <cell r="X30" t="str">
            <v>Customer No</v>
          </cell>
          <cell r="Y30" t="str">
            <v>kW</v>
          </cell>
          <cell r="Z30" t="str">
            <v>kVA</v>
          </cell>
          <cell r="AA30" t="str">
            <v>Block1</v>
          </cell>
          <cell r="AB30" t="str">
            <v>Block 2</v>
          </cell>
          <cell r="AC30" t="str">
            <v>Block 3</v>
          </cell>
          <cell r="AD30" t="str">
            <v>Block 4</v>
          </cell>
          <cell r="AE30" t="str">
            <v>Block 1</v>
          </cell>
          <cell r="AF30" t="str">
            <v>Block 2</v>
          </cell>
          <cell r="AG30" t="str">
            <v>Block 1</v>
          </cell>
          <cell r="AH30" t="str">
            <v>Block 2</v>
          </cell>
          <cell r="AI30" t="str">
            <v>Block 3</v>
          </cell>
          <cell r="AJ30" t="str">
            <v>Block 4</v>
          </cell>
          <cell r="AK30" t="str">
            <v>Block1</v>
          </cell>
          <cell r="AL30" t="str">
            <v>Block 2</v>
          </cell>
          <cell r="AM30" t="str">
            <v>Block 3</v>
          </cell>
          <cell r="AN30" t="str">
            <v>Block 4</v>
          </cell>
          <cell r="AP30" t="str">
            <v>Network Tariffs</v>
          </cell>
          <cell r="AQ30" t="str">
            <v>New Tariff Indicator</v>
          </cell>
          <cell r="AR30" t="str">
            <v>Customer No</v>
          </cell>
          <cell r="AS30" t="str">
            <v>kW</v>
          </cell>
          <cell r="AT30" t="str">
            <v>kVA</v>
          </cell>
          <cell r="AU30" t="str">
            <v>Block1</v>
          </cell>
          <cell r="AV30" t="str">
            <v>Block 2</v>
          </cell>
          <cell r="AW30" t="str">
            <v>Block 3</v>
          </cell>
          <cell r="AX30" t="str">
            <v>Block 4</v>
          </cell>
          <cell r="AY30" t="str">
            <v>Block 1</v>
          </cell>
          <cell r="AZ30" t="str">
            <v>Block 2</v>
          </cell>
          <cell r="BA30" t="str">
            <v>Block 1</v>
          </cell>
          <cell r="BB30" t="str">
            <v>Block 2</v>
          </cell>
          <cell r="BC30" t="str">
            <v>Block 3</v>
          </cell>
          <cell r="BD30" t="str">
            <v>Block 4</v>
          </cell>
          <cell r="BE30" t="str">
            <v>Block1</v>
          </cell>
          <cell r="BF30" t="str">
            <v>Block 2</v>
          </cell>
          <cell r="BG30" t="str">
            <v>Block 3</v>
          </cell>
          <cell r="BH30" t="str">
            <v>Block 4</v>
          </cell>
        </row>
        <row r="31">
          <cell r="AA31" t="str">
            <v>kWh</v>
          </cell>
          <cell r="AB31" t="str">
            <v>kWh</v>
          </cell>
          <cell r="AC31" t="str">
            <v>kWh</v>
          </cell>
          <cell r="AD31" t="str">
            <v>kWh</v>
          </cell>
          <cell r="AE31" t="str">
            <v>kWh</v>
          </cell>
          <cell r="AF31" t="str">
            <v>kWh</v>
          </cell>
          <cell r="AG31" t="str">
            <v>kWh</v>
          </cell>
          <cell r="AH31" t="str">
            <v>kWh</v>
          </cell>
          <cell r="AI31" t="str">
            <v>kWh</v>
          </cell>
          <cell r="AJ31" t="str">
            <v>kWh</v>
          </cell>
          <cell r="AK31" t="str">
            <v>kWh</v>
          </cell>
          <cell r="AL31" t="str">
            <v>kWh</v>
          </cell>
          <cell r="AM31" t="str">
            <v>kWh</v>
          </cell>
          <cell r="AN31" t="str">
            <v>kWh</v>
          </cell>
          <cell r="AU31" t="str">
            <v>kWh</v>
          </cell>
          <cell r="AV31" t="str">
            <v>kWh</v>
          </cell>
          <cell r="AW31" t="str">
            <v>kWh</v>
          </cell>
          <cell r="AX31" t="str">
            <v>kWh</v>
          </cell>
          <cell r="AY31" t="str">
            <v>kWh</v>
          </cell>
          <cell r="AZ31" t="str">
            <v>kWh</v>
          </cell>
          <cell r="BA31" t="str">
            <v>kWh</v>
          </cell>
          <cell r="BB31" t="str">
            <v>kWh</v>
          </cell>
          <cell r="BC31" t="str">
            <v>kWh</v>
          </cell>
          <cell r="BD31" t="str">
            <v>kWh</v>
          </cell>
          <cell r="BE31" t="str">
            <v>kWh</v>
          </cell>
          <cell r="BF31" t="str">
            <v>kWh</v>
          </cell>
          <cell r="BG31" t="str">
            <v>kWh</v>
          </cell>
          <cell r="BH31" t="str">
            <v>kWh</v>
          </cell>
        </row>
        <row r="32">
          <cell r="V32" t="str">
            <v>Residential Single Rate</v>
          </cell>
          <cell r="W32" t="str">
            <v/>
          </cell>
          <cell r="X32">
            <v>-5121.6099999999997</v>
          </cell>
          <cell r="AA32">
            <v>-15946521.521437585</v>
          </cell>
          <cell r="AB32">
            <v>-7877003.0624667527</v>
          </cell>
          <cell r="AC32">
            <v>-234195.10805862959</v>
          </cell>
          <cell r="AD32">
            <v>-50072.146365158864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P32" t="str">
            <v>Residential Single Rate</v>
          </cell>
          <cell r="AQ32" t="str">
            <v/>
          </cell>
        </row>
        <row r="33">
          <cell r="V33" t="str">
            <v>ClimateSaver</v>
          </cell>
          <cell r="W33" t="str">
            <v/>
          </cell>
          <cell r="X33">
            <v>-192.95000000000002</v>
          </cell>
          <cell r="AA33">
            <v>-117939.4575</v>
          </cell>
          <cell r="AB33">
            <v>-28698.923699999996</v>
          </cell>
          <cell r="AC33">
            <v>-672.62580000000014</v>
          </cell>
          <cell r="AD33">
            <v>0</v>
          </cell>
          <cell r="AE33">
            <v>-277517.46110000001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P33" t="str">
            <v>ClimateSaver</v>
          </cell>
          <cell r="AQ33" t="str">
            <v/>
          </cell>
        </row>
        <row r="34">
          <cell r="V34" t="str">
            <v>ClimateSaver Interval</v>
          </cell>
          <cell r="W34" t="str">
            <v/>
          </cell>
          <cell r="X34">
            <v>-35.869999999999997</v>
          </cell>
          <cell r="AA34">
            <v>-16205.2071</v>
          </cell>
          <cell r="AB34">
            <v>-4024.9355000000005</v>
          </cell>
          <cell r="AC34">
            <v>-176.56780000000003</v>
          </cell>
          <cell r="AD34">
            <v>-47.006300000000003</v>
          </cell>
          <cell r="AE34">
            <v>-52733.044200000011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L34">
            <v>0</v>
          </cell>
          <cell r="AM34">
            <v>0</v>
          </cell>
          <cell r="AP34" t="str">
            <v>ClimateSaver Interval</v>
          </cell>
          <cell r="AQ34" t="str">
            <v/>
          </cell>
        </row>
        <row r="35">
          <cell r="V35" t="str">
            <v>New Tariff 3</v>
          </cell>
          <cell r="W35" t="str">
            <v/>
          </cell>
          <cell r="X35">
            <v>228.82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83882.361850000001</v>
          </cell>
          <cell r="AH35">
            <v>67105.889479999983</v>
          </cell>
          <cell r="AI35">
            <v>16776.472369999996</v>
          </cell>
          <cell r="AK35">
            <v>82562.626325000005</v>
          </cell>
          <cell r="AL35">
            <v>181637.77791499998</v>
          </cell>
          <cell r="AM35">
            <v>66050.101060000001</v>
          </cell>
          <cell r="AP35" t="str">
            <v>New Tariff 3</v>
          </cell>
          <cell r="AQ35" t="str">
            <v/>
          </cell>
        </row>
        <row r="36">
          <cell r="V36" t="str">
            <v>New Tariff 4</v>
          </cell>
          <cell r="W36" t="str">
            <v/>
          </cell>
          <cell r="X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P36" t="str">
            <v>New Tariff 4</v>
          </cell>
          <cell r="AQ36" t="str">
            <v/>
          </cell>
        </row>
        <row r="37">
          <cell r="V37" t="str">
            <v>New Tariff 5</v>
          </cell>
          <cell r="W37" t="str">
            <v/>
          </cell>
          <cell r="X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P37" t="str">
            <v>New Tariff 5</v>
          </cell>
          <cell r="AQ37" t="str">
            <v/>
          </cell>
        </row>
        <row r="38">
          <cell r="V38" t="str">
            <v>New Tariff 6</v>
          </cell>
          <cell r="W38" t="str">
            <v/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P38" t="str">
            <v>New Tariff 6</v>
          </cell>
          <cell r="AQ38" t="str">
            <v/>
          </cell>
        </row>
        <row r="39">
          <cell r="V39" t="str">
            <v>New Tariff 7</v>
          </cell>
          <cell r="W39" t="str">
            <v/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P39" t="str">
            <v>New Tariff 7</v>
          </cell>
          <cell r="AQ39" t="str">
            <v/>
          </cell>
        </row>
        <row r="40">
          <cell r="V40" t="str">
            <v>New Tariff 8</v>
          </cell>
          <cell r="W40" t="str">
            <v/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P40" t="str">
            <v>New Tariff 8</v>
          </cell>
          <cell r="AQ40" t="str">
            <v/>
          </cell>
        </row>
        <row r="41">
          <cell r="V41" t="str">
            <v>New Tariff 9</v>
          </cell>
          <cell r="W41" t="str">
            <v/>
          </cell>
          <cell r="X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P41" t="str">
            <v>New Tariff 9</v>
          </cell>
          <cell r="AQ41" t="str">
            <v/>
          </cell>
        </row>
        <row r="42">
          <cell r="V42" t="str">
            <v>New Tariff 10</v>
          </cell>
          <cell r="W42" t="str">
            <v/>
          </cell>
          <cell r="X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P42" t="str">
            <v>New Tariff 10</v>
          </cell>
          <cell r="AQ42" t="str">
            <v/>
          </cell>
        </row>
        <row r="43">
          <cell r="V43" t="str">
            <v>New Tariff 11</v>
          </cell>
          <cell r="W43" t="str">
            <v/>
          </cell>
          <cell r="X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P43" t="str">
            <v>New Tariff 11</v>
          </cell>
          <cell r="AQ43" t="str">
            <v/>
          </cell>
        </row>
        <row r="44">
          <cell r="V44" t="str">
            <v>Residential Two Rate 5d</v>
          </cell>
          <cell r="W44" t="str">
            <v/>
          </cell>
          <cell r="X44">
            <v>-516.47</v>
          </cell>
          <cell r="AA44">
            <v>-1305736.8230169329</v>
          </cell>
          <cell r="AB44">
            <v>-336784.46943450469</v>
          </cell>
          <cell r="AC44">
            <v>-9946.6507905355247</v>
          </cell>
          <cell r="AD44">
            <v>-2313.9558623762218</v>
          </cell>
          <cell r="AE44">
            <v>-2761052.4760892661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P44" t="str">
            <v>Residential Two Rate 5d</v>
          </cell>
          <cell r="AQ44" t="str">
            <v/>
          </cell>
        </row>
        <row r="45">
          <cell r="V45" t="str">
            <v>Docklands Two Rate 5d</v>
          </cell>
          <cell r="W45" t="str">
            <v/>
          </cell>
          <cell r="X45">
            <v>-5.86</v>
          </cell>
          <cell r="AA45">
            <v>-18256.2304</v>
          </cell>
          <cell r="AB45">
            <v>-3779.0770000000002</v>
          </cell>
          <cell r="AC45">
            <v>-646.16780000000006</v>
          </cell>
          <cell r="AD45">
            <v>-41.541199999999996</v>
          </cell>
          <cell r="AE45">
            <v>-23110.893199999999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P45" t="str">
            <v>Docklands Two Rate 5d</v>
          </cell>
          <cell r="AQ45" t="str">
            <v/>
          </cell>
        </row>
        <row r="46">
          <cell r="V46" t="str">
            <v>Residential Interval</v>
          </cell>
          <cell r="W46" t="str">
            <v/>
          </cell>
          <cell r="X46">
            <v>-117.99000000000001</v>
          </cell>
          <cell r="AA46">
            <v>-267102.20810000005</v>
          </cell>
          <cell r="AB46">
            <v>-105489.58709999999</v>
          </cell>
          <cell r="AC46">
            <v>-8602.9531000000006</v>
          </cell>
          <cell r="AD46">
            <v>-6693.9547000000002</v>
          </cell>
          <cell r="AE46">
            <v>-376234.72710000002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P46" t="str">
            <v>Residential Interval</v>
          </cell>
          <cell r="AQ46" t="str">
            <v/>
          </cell>
        </row>
        <row r="47">
          <cell r="V47" t="str">
            <v>Residential AMI</v>
          </cell>
          <cell r="W47" t="str">
            <v/>
          </cell>
          <cell r="X47">
            <v>5468.2665000000006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1968857.8736428597</v>
          </cell>
          <cell r="AH47">
            <v>4893348.8861125913</v>
          </cell>
          <cell r="AI47">
            <v>3316811.0341140521</v>
          </cell>
          <cell r="AK47">
            <v>3704896.1491078241</v>
          </cell>
          <cell r="AL47">
            <v>7777685.7304354394</v>
          </cell>
          <cell r="AM47">
            <v>6161762.4880278874</v>
          </cell>
          <cell r="AP47" t="str">
            <v>Residential AMI</v>
          </cell>
          <cell r="AQ47" t="str">
            <v/>
          </cell>
        </row>
        <row r="48">
          <cell r="V48" t="str">
            <v>Residential Docklands AMI</v>
          </cell>
          <cell r="W48" t="str">
            <v/>
          </cell>
          <cell r="X48">
            <v>287.80350000000004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103624.09861278209</v>
          </cell>
          <cell r="AH48">
            <v>257544.67821645213</v>
          </cell>
          <cell r="AI48">
            <v>174569.00179547645</v>
          </cell>
          <cell r="AK48">
            <v>194994.53416356971</v>
          </cell>
          <cell r="AL48">
            <v>409351.8805492337</v>
          </cell>
          <cell r="AM48">
            <v>324303.28884357307</v>
          </cell>
          <cell r="AP48" t="str">
            <v>Residential Docklands AMI</v>
          </cell>
          <cell r="AQ48" t="str">
            <v/>
          </cell>
        </row>
        <row r="49">
          <cell r="V49" t="str">
            <v>New Tariff 5</v>
          </cell>
          <cell r="W49" t="str">
            <v/>
          </cell>
          <cell r="X49">
            <v>5.8599999999999985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3262.2973055391649</v>
          </cell>
          <cell r="AH49">
            <v>8108.0300919292667</v>
          </cell>
          <cell r="AI49">
            <v>5495.7870979038535</v>
          </cell>
          <cell r="AK49">
            <v>6082.5537234769627</v>
          </cell>
          <cell r="AL49">
            <v>12769.100508009114</v>
          </cell>
          <cell r="AM49">
            <v>10116.140873141634</v>
          </cell>
          <cell r="AP49" t="str">
            <v>New Tariff 5</v>
          </cell>
          <cell r="AQ49" t="str">
            <v/>
          </cell>
        </row>
        <row r="50">
          <cell r="V50" t="str">
            <v>New Tariff 6</v>
          </cell>
          <cell r="W50" t="str">
            <v/>
          </cell>
          <cell r="X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P50" t="str">
            <v>New Tariff 6</v>
          </cell>
          <cell r="AQ50" t="str">
            <v/>
          </cell>
        </row>
        <row r="51">
          <cell r="V51" t="str">
            <v>New Tariff 7</v>
          </cell>
          <cell r="W51" t="str">
            <v/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P51" t="str">
            <v>New Tariff 7</v>
          </cell>
          <cell r="AQ51" t="str">
            <v/>
          </cell>
        </row>
        <row r="52">
          <cell r="V52" t="str">
            <v>New Tariff 8</v>
          </cell>
          <cell r="W52" t="str">
            <v/>
          </cell>
          <cell r="X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P52" t="str">
            <v>New Tariff 8</v>
          </cell>
          <cell r="AQ52" t="str">
            <v/>
          </cell>
        </row>
        <row r="53">
          <cell r="V53" t="str">
            <v>New Tariff 9</v>
          </cell>
          <cell r="W53" t="str">
            <v/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P53" t="str">
            <v>New Tariff 9</v>
          </cell>
          <cell r="AQ53" t="str">
            <v/>
          </cell>
        </row>
        <row r="54">
          <cell r="V54" t="str">
            <v>New Tariff 10</v>
          </cell>
          <cell r="W54" t="str">
            <v/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P54" t="str">
            <v>New Tariff 10</v>
          </cell>
          <cell r="AQ54" t="str">
            <v/>
          </cell>
        </row>
        <row r="55">
          <cell r="V55" t="str">
            <v>New Tariff 11</v>
          </cell>
          <cell r="W55" t="str">
            <v/>
          </cell>
          <cell r="X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P55" t="str">
            <v>New Tariff 11</v>
          </cell>
          <cell r="AQ55" t="str">
            <v/>
          </cell>
        </row>
        <row r="56">
          <cell r="V56" t="str">
            <v>Dedicated circuit</v>
          </cell>
          <cell r="W56" t="str">
            <v/>
          </cell>
          <cell r="X56">
            <v>-1824.25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-5316264.0327353766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P56" t="str">
            <v>Dedicated circuit</v>
          </cell>
          <cell r="AQ56" t="str">
            <v/>
          </cell>
        </row>
        <row r="57">
          <cell r="V57" t="str">
            <v>Hot Water Interval</v>
          </cell>
          <cell r="W57" t="str">
            <v/>
          </cell>
          <cell r="X57">
            <v>-42.29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-75596.95749999999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P57" t="str">
            <v>Hot Water Interval</v>
          </cell>
          <cell r="AQ57" t="str">
            <v/>
          </cell>
        </row>
        <row r="58">
          <cell r="V58" t="str">
            <v>Dedicated Circuit AMI - Slab Heat</v>
          </cell>
          <cell r="W58" t="str">
            <v/>
          </cell>
          <cell r="X58">
            <v>1866.54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1495610.9546655833</v>
          </cell>
          <cell r="AK58">
            <v>0</v>
          </cell>
          <cell r="AL58">
            <v>0</v>
          </cell>
          <cell r="AM58">
            <v>3896250.0355697931</v>
          </cell>
          <cell r="AP58" t="str">
            <v>Dedicated Circuit AMI - Slab Heat</v>
          </cell>
          <cell r="AQ58" t="str">
            <v/>
          </cell>
        </row>
        <row r="59">
          <cell r="V59" t="str">
            <v>Dedicated Circuit AMI - Hot Water</v>
          </cell>
          <cell r="W59" t="str">
            <v/>
          </cell>
          <cell r="X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P59" t="str">
            <v>Dedicated Circuit AMI - Hot Water</v>
          </cell>
          <cell r="AQ59" t="str">
            <v/>
          </cell>
        </row>
        <row r="60">
          <cell r="V60" t="str">
            <v>New Tariff 4</v>
          </cell>
          <cell r="W60" t="str">
            <v/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P60" t="str">
            <v>New Tariff 4</v>
          </cell>
          <cell r="AQ60" t="str">
            <v/>
          </cell>
        </row>
        <row r="61">
          <cell r="V61" t="str">
            <v>New Tariff 5</v>
          </cell>
          <cell r="W61" t="str">
            <v/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P61" t="str">
            <v>New Tariff 5</v>
          </cell>
          <cell r="AQ61" t="str">
            <v/>
          </cell>
        </row>
        <row r="62">
          <cell r="V62" t="str">
            <v>New Tariff 6</v>
          </cell>
          <cell r="W62" t="str">
            <v/>
          </cell>
          <cell r="X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P62" t="str">
            <v>New Tariff 6</v>
          </cell>
          <cell r="AQ62" t="str">
            <v/>
          </cell>
        </row>
        <row r="63">
          <cell r="V63" t="str">
            <v>New Tariff 7</v>
          </cell>
          <cell r="W63" t="str">
            <v/>
          </cell>
          <cell r="X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P63" t="str">
            <v>New Tariff 7</v>
          </cell>
          <cell r="AQ63" t="str">
            <v/>
          </cell>
        </row>
        <row r="64">
          <cell r="V64" t="str">
            <v>New Tariff 8</v>
          </cell>
          <cell r="W64" t="str">
            <v/>
          </cell>
          <cell r="X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P64" t="str">
            <v>New Tariff 8</v>
          </cell>
          <cell r="AQ64" t="str">
            <v/>
          </cell>
        </row>
        <row r="65">
          <cell r="V65" t="str">
            <v>New Tariff 9</v>
          </cell>
          <cell r="W65" t="str">
            <v/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P65" t="str">
            <v>New Tariff 9</v>
          </cell>
          <cell r="AQ65" t="str">
            <v/>
          </cell>
        </row>
        <row r="66">
          <cell r="V66" t="str">
            <v>New Tariff 10</v>
          </cell>
          <cell r="W66" t="str">
            <v/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P66" t="str">
            <v>New Tariff 10</v>
          </cell>
          <cell r="AQ66" t="str">
            <v/>
          </cell>
        </row>
        <row r="67">
          <cell r="V67" t="str">
            <v>New Tariff 11</v>
          </cell>
          <cell r="W67" t="str">
            <v/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P67" t="str">
            <v>New Tariff 11</v>
          </cell>
          <cell r="AQ67" t="str">
            <v/>
          </cell>
        </row>
        <row r="68">
          <cell r="V68" t="str">
            <v>Non-Residential Single Rate</v>
          </cell>
          <cell r="W68" t="str">
            <v/>
          </cell>
          <cell r="X68">
            <v>-468.25</v>
          </cell>
          <cell r="AA68">
            <v>-901225.48981886101</v>
          </cell>
          <cell r="AB68">
            <v>-1179070.4079710187</v>
          </cell>
          <cell r="AC68">
            <v>-636800.24876307335</v>
          </cell>
          <cell r="AD68">
            <v>-213901.21184165883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P68" t="str">
            <v>Non-Residential Single Rate</v>
          </cell>
          <cell r="AQ68" t="str">
            <v/>
          </cell>
        </row>
        <row r="69">
          <cell r="V69" t="str">
            <v>Non-Residential Single Rate (R)</v>
          </cell>
          <cell r="W69" t="str">
            <v/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P69" t="str">
            <v>Non-Residential Single Rate (R)</v>
          </cell>
          <cell r="AQ69" t="str">
            <v/>
          </cell>
        </row>
        <row r="70">
          <cell r="V70" t="str">
            <v>New Tariff 2</v>
          </cell>
          <cell r="W70" t="str">
            <v/>
          </cell>
          <cell r="X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P70" t="str">
            <v>New Tariff 2</v>
          </cell>
          <cell r="AQ70" t="str">
            <v/>
          </cell>
        </row>
        <row r="71">
          <cell r="V71" t="str">
            <v>New Tariff 3</v>
          </cell>
          <cell r="W71" t="str">
            <v/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P71" t="str">
            <v>New Tariff 3</v>
          </cell>
          <cell r="AQ71" t="str">
            <v/>
          </cell>
        </row>
        <row r="72">
          <cell r="V72" t="str">
            <v>New Tariff 4</v>
          </cell>
          <cell r="W72" t="str">
            <v/>
          </cell>
          <cell r="X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P72" t="str">
            <v>New Tariff 4</v>
          </cell>
          <cell r="AQ72" t="str">
            <v/>
          </cell>
        </row>
        <row r="73">
          <cell r="V73" t="str">
            <v>New Tariff 5</v>
          </cell>
          <cell r="W73" t="str">
            <v/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P73" t="str">
            <v>New Tariff 5</v>
          </cell>
          <cell r="AQ73" t="str">
            <v/>
          </cell>
        </row>
        <row r="74">
          <cell r="V74" t="str">
            <v>New Tariff 6</v>
          </cell>
          <cell r="W74" t="str">
            <v/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P74" t="str">
            <v>New Tariff 6</v>
          </cell>
          <cell r="AQ74" t="str">
            <v/>
          </cell>
        </row>
        <row r="75">
          <cell r="V75" t="str">
            <v>New Tariff 7</v>
          </cell>
          <cell r="W75" t="str">
            <v/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P75" t="str">
            <v>New Tariff 7</v>
          </cell>
          <cell r="AQ75" t="str">
            <v/>
          </cell>
        </row>
        <row r="76">
          <cell r="V76" t="str">
            <v>New Tariff 8</v>
          </cell>
          <cell r="W76" t="str">
            <v/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P76" t="str">
            <v>New Tariff 8</v>
          </cell>
          <cell r="AQ76" t="str">
            <v/>
          </cell>
        </row>
        <row r="77">
          <cell r="V77" t="str">
            <v>New Tariff 9</v>
          </cell>
          <cell r="W77" t="str">
            <v/>
          </cell>
          <cell r="X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P77" t="str">
            <v>New Tariff 9</v>
          </cell>
          <cell r="AQ77" t="str">
            <v/>
          </cell>
        </row>
        <row r="78">
          <cell r="V78" t="str">
            <v>New Tariff 10</v>
          </cell>
          <cell r="W78" t="str">
            <v/>
          </cell>
          <cell r="X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P78" t="str">
            <v>New Tariff 10</v>
          </cell>
          <cell r="AQ78" t="str">
            <v/>
          </cell>
        </row>
        <row r="79">
          <cell r="V79" t="str">
            <v>New Tariff 11</v>
          </cell>
          <cell r="W79" t="str">
            <v/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P79" t="str">
            <v>New Tariff 11</v>
          </cell>
          <cell r="AQ79" t="str">
            <v/>
          </cell>
        </row>
        <row r="80">
          <cell r="V80" t="str">
            <v>Non-Residential Two Rate 5d</v>
          </cell>
          <cell r="W80" t="str">
            <v/>
          </cell>
          <cell r="X80">
            <v>-351.89</v>
          </cell>
          <cell r="AA80">
            <v>-1013245.302061472</v>
          </cell>
          <cell r="AB80">
            <v>-2319177.8793448037</v>
          </cell>
          <cell r="AC80">
            <v>-2437533.4723109533</v>
          </cell>
          <cell r="AD80">
            <v>-1597405.9263119849</v>
          </cell>
          <cell r="AE80">
            <v>-5998847.2697737254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P80" t="str">
            <v>Non-Residential Two Rate 5d</v>
          </cell>
          <cell r="AQ80" t="str">
            <v/>
          </cell>
        </row>
        <row r="81">
          <cell r="V81" t="str">
            <v>Business Sunraysia</v>
          </cell>
          <cell r="W81" t="str">
            <v/>
          </cell>
          <cell r="X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P81" t="str">
            <v>Business Sunraysia</v>
          </cell>
          <cell r="AQ81" t="str">
            <v/>
          </cell>
        </row>
        <row r="82">
          <cell r="V82" t="str">
            <v>Non-Residential Interval</v>
          </cell>
          <cell r="W82" t="str">
            <v/>
          </cell>
          <cell r="X82">
            <v>-49.78</v>
          </cell>
          <cell r="AA82">
            <v>-131422.9228</v>
          </cell>
          <cell r="AB82">
            <v>-273773.0637</v>
          </cell>
          <cell r="AC82">
            <v>-272985.58400000003</v>
          </cell>
          <cell r="AD82">
            <v>-140603.33240000001</v>
          </cell>
          <cell r="AE82">
            <v>-553902.25809999998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P82" t="str">
            <v>Non-Residential Interval</v>
          </cell>
          <cell r="AQ82" t="str">
            <v/>
          </cell>
        </row>
        <row r="83">
          <cell r="V83" t="str">
            <v>Non-Residential AMI</v>
          </cell>
          <cell r="W83" t="str">
            <v/>
          </cell>
          <cell r="X83">
            <v>919.92299999999989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1614398.78416373</v>
          </cell>
          <cell r="AH83">
            <v>4012385.3519261652</v>
          </cell>
          <cell r="AI83">
            <v>2719676.0987461079</v>
          </cell>
          <cell r="AK83">
            <v>2214235.0452690437</v>
          </cell>
          <cell r="AL83">
            <v>4648341.9837736217</v>
          </cell>
          <cell r="AM83">
            <v>3682583.7736102375</v>
          </cell>
          <cell r="AP83" t="str">
            <v>Non-Residential AMI</v>
          </cell>
          <cell r="AQ83" t="str">
            <v/>
          </cell>
        </row>
        <row r="84">
          <cell r="V84" t="str">
            <v>New Tariff 4</v>
          </cell>
          <cell r="W84" t="str">
            <v/>
          </cell>
          <cell r="X84">
            <v>48.417000000000002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84968.357061248957</v>
          </cell>
          <cell r="AH84">
            <v>211178.17641716663</v>
          </cell>
          <cell r="AI84">
            <v>143140.84730242673</v>
          </cell>
          <cell r="AK84">
            <v>116538.68659310759</v>
          </cell>
          <cell r="AL84">
            <v>244649.57809334857</v>
          </cell>
          <cell r="AM84">
            <v>193820.19861106511</v>
          </cell>
          <cell r="AP84" t="str">
            <v>New Tariff 4</v>
          </cell>
          <cell r="AQ84" t="str">
            <v/>
          </cell>
        </row>
        <row r="85">
          <cell r="V85" t="str">
            <v>New Tariff 5</v>
          </cell>
          <cell r="W85" t="str">
            <v/>
          </cell>
          <cell r="X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P85" t="str">
            <v>New Tariff 5</v>
          </cell>
          <cell r="AQ85" t="str">
            <v/>
          </cell>
        </row>
        <row r="86">
          <cell r="V86" t="str">
            <v>New Tariff 6</v>
          </cell>
          <cell r="W86" t="str">
            <v/>
          </cell>
          <cell r="X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P86" t="str">
            <v>New Tariff 6</v>
          </cell>
          <cell r="AQ86" t="str">
            <v/>
          </cell>
        </row>
        <row r="87">
          <cell r="V87" t="str">
            <v>New Tariff 7</v>
          </cell>
          <cell r="W87" t="str">
            <v/>
          </cell>
          <cell r="X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P87" t="str">
            <v>New Tariff 7</v>
          </cell>
          <cell r="AQ87" t="str">
            <v/>
          </cell>
        </row>
        <row r="88">
          <cell r="V88" t="str">
            <v>New Tariff 8</v>
          </cell>
          <cell r="W88" t="str">
            <v/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P88" t="str">
            <v>New Tariff 8</v>
          </cell>
          <cell r="AQ88" t="str">
            <v/>
          </cell>
        </row>
        <row r="89">
          <cell r="V89" t="str">
            <v>New Tariff 9</v>
          </cell>
          <cell r="W89" t="str">
            <v/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P89" t="str">
            <v>New Tariff 9</v>
          </cell>
          <cell r="AQ89" t="str">
            <v/>
          </cell>
        </row>
        <row r="90">
          <cell r="V90" t="str">
            <v>New Tariff 10</v>
          </cell>
          <cell r="W90" t="str">
            <v/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P90" t="str">
            <v>New Tariff 10</v>
          </cell>
          <cell r="AQ90" t="str">
            <v/>
          </cell>
        </row>
        <row r="91">
          <cell r="V91" t="str">
            <v>New Tariff 11</v>
          </cell>
          <cell r="W91" t="str">
            <v/>
          </cell>
          <cell r="X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P91" t="str">
            <v>New Tariff 11</v>
          </cell>
          <cell r="AQ91" t="str">
            <v/>
          </cell>
        </row>
        <row r="92">
          <cell r="V92" t="str">
            <v>Non-Residential Two Rate 7d</v>
          </cell>
          <cell r="W92" t="str">
            <v/>
          </cell>
          <cell r="X92">
            <v>-98.42</v>
          </cell>
          <cell r="AA92">
            <v>-241091.8887229237</v>
          </cell>
          <cell r="AB92">
            <v>-466068.26777712564</v>
          </cell>
          <cell r="AC92">
            <v>-401973.95181267097</v>
          </cell>
          <cell r="AD92">
            <v>-421633.80389501131</v>
          </cell>
          <cell r="AE92">
            <v>-685254.60016198573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P92" t="str">
            <v>Non-Residential Two Rate 7d</v>
          </cell>
          <cell r="AQ92" t="str">
            <v/>
          </cell>
        </row>
        <row r="93">
          <cell r="V93" t="str">
            <v>New Tariff  1</v>
          </cell>
          <cell r="W93" t="str">
            <v/>
          </cell>
          <cell r="X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P93" t="str">
            <v>New Tariff  1</v>
          </cell>
          <cell r="AQ93" t="str">
            <v/>
          </cell>
        </row>
        <row r="94">
          <cell r="V94" t="str">
            <v>New Tariff  2</v>
          </cell>
          <cell r="W94" t="str">
            <v/>
          </cell>
          <cell r="X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P94" t="str">
            <v>New Tariff  2</v>
          </cell>
          <cell r="AQ94" t="str">
            <v/>
          </cell>
        </row>
        <row r="95">
          <cell r="V95" t="str">
            <v>New Tariff  3</v>
          </cell>
          <cell r="W95" t="str">
            <v/>
          </cell>
          <cell r="X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P95" t="str">
            <v>New Tariff  3</v>
          </cell>
          <cell r="AQ95" t="str">
            <v/>
          </cell>
        </row>
        <row r="96">
          <cell r="V96" t="str">
            <v>New Tariff  4</v>
          </cell>
          <cell r="W96" t="str">
            <v/>
          </cell>
          <cell r="X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P96" t="str">
            <v>New Tariff  4</v>
          </cell>
          <cell r="AQ96" t="str">
            <v/>
          </cell>
        </row>
        <row r="97">
          <cell r="V97" t="str">
            <v>New Tariff  5</v>
          </cell>
          <cell r="W97" t="str">
            <v/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P97" t="str">
            <v>New Tariff  5</v>
          </cell>
          <cell r="AQ97" t="str">
            <v/>
          </cell>
        </row>
        <row r="98">
          <cell r="V98" t="str">
            <v>New Tariff  6</v>
          </cell>
          <cell r="W98" t="str">
            <v/>
          </cell>
          <cell r="X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P98" t="str">
            <v>New Tariff  6</v>
          </cell>
          <cell r="AQ98" t="str">
            <v/>
          </cell>
        </row>
        <row r="99">
          <cell r="V99" t="str">
            <v>New Tariff  7</v>
          </cell>
          <cell r="W99" t="str">
            <v/>
          </cell>
          <cell r="X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P99" t="str">
            <v>New Tariff  7</v>
          </cell>
          <cell r="AQ99" t="str">
            <v/>
          </cell>
        </row>
        <row r="100">
          <cell r="V100" t="str">
            <v>New Tariff  8</v>
          </cell>
          <cell r="W100" t="str">
            <v/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P100" t="str">
            <v>New Tariff  8</v>
          </cell>
          <cell r="AQ100" t="str">
            <v/>
          </cell>
        </row>
        <row r="101">
          <cell r="V101" t="str">
            <v>New Tariff  9</v>
          </cell>
          <cell r="W101" t="str">
            <v/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P101" t="str">
            <v>New Tariff  9</v>
          </cell>
          <cell r="AQ101" t="str">
            <v/>
          </cell>
        </row>
        <row r="102">
          <cell r="V102" t="str">
            <v>New Tariff  10</v>
          </cell>
          <cell r="W102" t="str">
            <v/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P102" t="str">
            <v>New Tariff  10</v>
          </cell>
          <cell r="AQ102" t="str">
            <v/>
          </cell>
        </row>
        <row r="103">
          <cell r="V103" t="str">
            <v>New Tariff  11</v>
          </cell>
          <cell r="W103" t="str">
            <v/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P103" t="str">
            <v>New Tariff  11</v>
          </cell>
          <cell r="AQ103" t="str">
            <v/>
          </cell>
        </row>
        <row r="104">
          <cell r="V104" t="str">
            <v>Unmetered supplies</v>
          </cell>
          <cell r="W104" t="str">
            <v/>
          </cell>
          <cell r="AP104" t="str">
            <v>Unmetered supplies</v>
          </cell>
          <cell r="AQ104" t="str">
            <v/>
          </cell>
        </row>
        <row r="105">
          <cell r="V105" t="str">
            <v>New Tariff 1</v>
          </cell>
          <cell r="W105" t="str">
            <v/>
          </cell>
          <cell r="AP105" t="str">
            <v>New Tariff 1</v>
          </cell>
          <cell r="AQ105" t="str">
            <v/>
          </cell>
        </row>
        <row r="106">
          <cell r="V106" t="str">
            <v>New Tariff 2</v>
          </cell>
          <cell r="W106" t="str">
            <v/>
          </cell>
          <cell r="AP106" t="str">
            <v>New Tariff 2</v>
          </cell>
          <cell r="AQ106" t="str">
            <v/>
          </cell>
        </row>
        <row r="107">
          <cell r="V107" t="str">
            <v>Large Low Voltage Demand (kVa)</v>
          </cell>
          <cell r="W107" t="str">
            <v/>
          </cell>
          <cell r="X107">
            <v>63.900000000000006</v>
          </cell>
          <cell r="Z107">
            <v>12912.941132649003</v>
          </cell>
          <cell r="AA107">
            <v>17323617.495999999</v>
          </cell>
          <cell r="AB107">
            <v>0</v>
          </cell>
          <cell r="AC107">
            <v>0</v>
          </cell>
          <cell r="AD107">
            <v>0</v>
          </cell>
          <cell r="AE107">
            <v>12455634.363000002</v>
          </cell>
          <cell r="AP107" t="str">
            <v>Large Low Voltage Demand (kVa)</v>
          </cell>
          <cell r="AQ107" t="str">
            <v/>
          </cell>
        </row>
        <row r="108">
          <cell r="V108" t="str">
            <v>Large Low Voltage Demand Docklands (kVa)</v>
          </cell>
          <cell r="W108" t="str">
            <v/>
          </cell>
          <cell r="X108">
            <v>0.8</v>
          </cell>
          <cell r="Z108">
            <v>211.995573579379</v>
          </cell>
          <cell r="AA108">
            <v>364060.80000000005</v>
          </cell>
          <cell r="AB108">
            <v>0</v>
          </cell>
          <cell r="AC108">
            <v>0</v>
          </cell>
          <cell r="AD108">
            <v>0</v>
          </cell>
          <cell r="AE108">
            <v>375901.94800000003</v>
          </cell>
          <cell r="AP108" t="str">
            <v>Large Low Voltage Demand Docklands (kVa)</v>
          </cell>
          <cell r="AQ108" t="str">
            <v/>
          </cell>
        </row>
        <row r="109">
          <cell r="V109" t="str">
            <v>Large Low Voltage Demand CXX (kVa)</v>
          </cell>
          <cell r="W109" t="str">
            <v/>
          </cell>
          <cell r="X109">
            <v>71.100000000000009</v>
          </cell>
          <cell r="Z109">
            <v>38526.458076018374</v>
          </cell>
          <cell r="AA109">
            <v>55011025.507951908</v>
          </cell>
          <cell r="AB109">
            <v>0</v>
          </cell>
          <cell r="AC109">
            <v>0</v>
          </cell>
          <cell r="AD109">
            <v>0</v>
          </cell>
          <cell r="AE109">
            <v>41014289.185920589</v>
          </cell>
          <cell r="AP109" t="str">
            <v>Large Low Voltage Demand CXX (kVa)</v>
          </cell>
          <cell r="AQ109" t="str">
            <v/>
          </cell>
        </row>
        <row r="110">
          <cell r="V110" t="str">
            <v>New Tariff 6</v>
          </cell>
          <cell r="W110" t="str">
            <v/>
          </cell>
          <cell r="AP110" t="str">
            <v>New Tariff 6</v>
          </cell>
          <cell r="AQ110" t="str">
            <v/>
          </cell>
        </row>
        <row r="111">
          <cell r="V111" t="str">
            <v>New Tariff 7</v>
          </cell>
          <cell r="W111" t="str">
            <v/>
          </cell>
          <cell r="AP111" t="str">
            <v>New Tariff 7</v>
          </cell>
          <cell r="AQ111" t="str">
            <v/>
          </cell>
        </row>
        <row r="112">
          <cell r="V112" t="str">
            <v>New Tariff 8</v>
          </cell>
          <cell r="W112" t="str">
            <v/>
          </cell>
          <cell r="AP112" t="str">
            <v>New Tariff 8</v>
          </cell>
          <cell r="AQ112" t="str">
            <v/>
          </cell>
        </row>
        <row r="113">
          <cell r="V113" t="str">
            <v>New Tariff 9</v>
          </cell>
          <cell r="W113" t="str">
            <v/>
          </cell>
          <cell r="AP113" t="str">
            <v>New Tariff 9</v>
          </cell>
          <cell r="AQ113" t="str">
            <v/>
          </cell>
        </row>
        <row r="114">
          <cell r="V114" t="str">
            <v>New Tariff 10</v>
          </cell>
          <cell r="W114" t="str">
            <v/>
          </cell>
          <cell r="AP114" t="str">
            <v>New Tariff 10</v>
          </cell>
          <cell r="AQ114" t="str">
            <v/>
          </cell>
        </row>
        <row r="115">
          <cell r="V115" t="str">
            <v>New Tariff 11</v>
          </cell>
          <cell r="W115" t="str">
            <v/>
          </cell>
          <cell r="AP115" t="str">
            <v>New Tariff 11</v>
          </cell>
          <cell r="AQ115" t="str">
            <v/>
          </cell>
        </row>
        <row r="116">
          <cell r="V116" t="str">
            <v>Large Low Voltage Demand</v>
          </cell>
          <cell r="W116" t="str">
            <v/>
          </cell>
          <cell r="X116">
            <v>-71.100000000000009</v>
          </cell>
          <cell r="Y116">
            <v>-33263.066666666673</v>
          </cell>
          <cell r="Z116">
            <v>0</v>
          </cell>
          <cell r="AA116">
            <v>-55011025.507951908</v>
          </cell>
          <cell r="AB116">
            <v>0</v>
          </cell>
          <cell r="AC116">
            <v>0</v>
          </cell>
          <cell r="AD116">
            <v>0</v>
          </cell>
          <cell r="AE116">
            <v>-41014289.185920589</v>
          </cell>
          <cell r="AP116" t="str">
            <v>Large Low Voltage Demand</v>
          </cell>
          <cell r="AQ116" t="str">
            <v/>
          </cell>
        </row>
        <row r="117">
          <cell r="V117" t="str">
            <v>Large Low Voltage Demand A</v>
          </cell>
          <cell r="W117" t="str">
            <v/>
          </cell>
          <cell r="AP117" t="str">
            <v>Large Low Voltage Demand A</v>
          </cell>
          <cell r="AQ117" t="str">
            <v/>
          </cell>
        </row>
        <row r="118">
          <cell r="V118" t="str">
            <v>Large Low Voltage Demand C</v>
          </cell>
          <cell r="W118" t="str">
            <v/>
          </cell>
          <cell r="AP118" t="str">
            <v>Large Low Voltage Demand C</v>
          </cell>
          <cell r="AQ118" t="str">
            <v/>
          </cell>
        </row>
        <row r="119">
          <cell r="V119" t="str">
            <v>Large Low Voltage Demand S</v>
          </cell>
          <cell r="W119" t="str">
            <v/>
          </cell>
          <cell r="AP119" t="str">
            <v>Large Low Voltage Demand S</v>
          </cell>
          <cell r="AQ119" t="str">
            <v/>
          </cell>
        </row>
        <row r="120">
          <cell r="V120" t="str">
            <v>Large Low Voltage Demand Docklands</v>
          </cell>
          <cell r="W120" t="str">
            <v/>
          </cell>
          <cell r="X120">
            <v>-0.8</v>
          </cell>
          <cell r="Y120">
            <v>-182.63333333333333</v>
          </cell>
          <cell r="Z120">
            <v>0</v>
          </cell>
          <cell r="AA120">
            <v>-364060.80000000005</v>
          </cell>
          <cell r="AB120">
            <v>0</v>
          </cell>
          <cell r="AC120">
            <v>0</v>
          </cell>
          <cell r="AD120">
            <v>0</v>
          </cell>
          <cell r="AE120">
            <v>-375901.94800000003</v>
          </cell>
          <cell r="AP120" t="str">
            <v>Large Low Voltage Demand Docklands</v>
          </cell>
          <cell r="AQ120" t="str">
            <v/>
          </cell>
        </row>
        <row r="121">
          <cell r="V121" t="str">
            <v>Large Low Voltage Demand CXX</v>
          </cell>
          <cell r="W121" t="str">
            <v/>
          </cell>
          <cell r="X121">
            <v>-63.900000000000006</v>
          </cell>
          <cell r="Y121">
            <v>-11103.233333333334</v>
          </cell>
          <cell r="Z121">
            <v>0</v>
          </cell>
          <cell r="AA121">
            <v>-17323617.495999999</v>
          </cell>
          <cell r="AB121">
            <v>0</v>
          </cell>
          <cell r="AC121">
            <v>0</v>
          </cell>
          <cell r="AD121">
            <v>0</v>
          </cell>
          <cell r="AE121">
            <v>-12455634.363000002</v>
          </cell>
          <cell r="AP121" t="str">
            <v>Large Low Voltage Demand CXX</v>
          </cell>
          <cell r="AQ121" t="str">
            <v/>
          </cell>
        </row>
        <row r="122">
          <cell r="V122" t="str">
            <v>Large Low Voltage Demand EN.R</v>
          </cell>
          <cell r="W122" t="str">
            <v/>
          </cell>
          <cell r="AP122" t="str">
            <v>Large Low Voltage Demand EN.R</v>
          </cell>
          <cell r="AQ122" t="str">
            <v/>
          </cell>
        </row>
        <row r="123">
          <cell r="V123" t="str">
            <v>Large Low Voltage Demand EN.NR</v>
          </cell>
          <cell r="W123" t="str">
            <v/>
          </cell>
          <cell r="AP123" t="str">
            <v>Large Low Voltage Demand EN.NR</v>
          </cell>
          <cell r="AQ123" t="str">
            <v/>
          </cell>
        </row>
        <row r="124">
          <cell r="V124" t="str">
            <v>Large Low Voltage Demand EN.R CXX</v>
          </cell>
          <cell r="W124" t="str">
            <v/>
          </cell>
          <cell r="AP124" t="str">
            <v>Large Low Voltage Demand EN.R CXX</v>
          </cell>
          <cell r="AQ124" t="str">
            <v/>
          </cell>
        </row>
        <row r="125">
          <cell r="V125" t="str">
            <v>Large Low Voltage Demand EN.NR CXX</v>
          </cell>
          <cell r="W125" t="str">
            <v/>
          </cell>
          <cell r="AP125" t="str">
            <v>Large Low Voltage Demand EN.NR CXX</v>
          </cell>
          <cell r="AQ125" t="str">
            <v/>
          </cell>
        </row>
        <row r="126">
          <cell r="V126" t="str">
            <v>New Tariff 10</v>
          </cell>
          <cell r="W126" t="str">
            <v/>
          </cell>
          <cell r="AP126" t="str">
            <v>New Tariff 10</v>
          </cell>
          <cell r="AQ126" t="str">
            <v/>
          </cell>
        </row>
        <row r="127">
          <cell r="V127" t="str">
            <v>New Tariff 11</v>
          </cell>
          <cell r="W127" t="str">
            <v/>
          </cell>
          <cell r="AP127" t="str">
            <v>New Tariff 11</v>
          </cell>
          <cell r="AQ127" t="str">
            <v/>
          </cell>
        </row>
        <row r="128">
          <cell r="V128" t="str">
            <v>High Voltage Demand</v>
          </cell>
          <cell r="W128" t="str">
            <v/>
          </cell>
          <cell r="X128">
            <v>-10.100000000000001</v>
          </cell>
          <cell r="Y128">
            <v>-24992.183333333338</v>
          </cell>
          <cell r="Z128">
            <v>0</v>
          </cell>
          <cell r="AA128">
            <v>-49742165.472434223</v>
          </cell>
          <cell r="AB128">
            <v>0</v>
          </cell>
          <cell r="AC128">
            <v>0</v>
          </cell>
          <cell r="AD128">
            <v>0</v>
          </cell>
          <cell r="AE128">
            <v>-45528815.160881594</v>
          </cell>
          <cell r="AP128" t="str">
            <v>High Voltage Demand</v>
          </cell>
          <cell r="AQ128" t="str">
            <v/>
          </cell>
        </row>
        <row r="129">
          <cell r="V129" t="str">
            <v>High Voltage Demand A</v>
          </cell>
          <cell r="W129" t="str">
            <v/>
          </cell>
          <cell r="AP129" t="str">
            <v>High Voltage Demand A</v>
          </cell>
          <cell r="AQ129" t="str">
            <v/>
          </cell>
        </row>
        <row r="130">
          <cell r="V130" t="str">
            <v>High Voltage Demand C</v>
          </cell>
          <cell r="W130" t="str">
            <v/>
          </cell>
          <cell r="AP130" t="str">
            <v>High Voltage Demand C</v>
          </cell>
          <cell r="AQ130" t="str">
            <v/>
          </cell>
        </row>
        <row r="131">
          <cell r="V131" t="str">
            <v>High Voltage Demand D1</v>
          </cell>
          <cell r="W131" t="str">
            <v/>
          </cell>
          <cell r="AP131" t="str">
            <v>High Voltage Demand D1</v>
          </cell>
          <cell r="AQ131" t="str">
            <v/>
          </cell>
        </row>
        <row r="132">
          <cell r="V132" t="str">
            <v>High Voltage Demand D2</v>
          </cell>
          <cell r="W132" t="str">
            <v/>
          </cell>
          <cell r="AP132" t="str">
            <v>High Voltage Demand D2</v>
          </cell>
          <cell r="AQ132" t="str">
            <v/>
          </cell>
        </row>
        <row r="133">
          <cell r="V133" t="str">
            <v>High Voltage Demand Docklands</v>
          </cell>
          <cell r="W133" t="str">
            <v/>
          </cell>
          <cell r="X133">
            <v>-0.1</v>
          </cell>
          <cell r="Y133">
            <v>-100</v>
          </cell>
          <cell r="Z133">
            <v>0</v>
          </cell>
          <cell r="AA133">
            <v>-129893.6</v>
          </cell>
          <cell r="AB133">
            <v>0</v>
          </cell>
          <cell r="AC133">
            <v>0</v>
          </cell>
          <cell r="AD133">
            <v>0</v>
          </cell>
          <cell r="AE133">
            <v>-54067.200000000004</v>
          </cell>
          <cell r="AP133" t="str">
            <v>High Voltage Demand Docklands</v>
          </cell>
          <cell r="AQ133" t="str">
            <v/>
          </cell>
        </row>
        <row r="134">
          <cell r="V134" t="str">
            <v>High Voltage Demand D3</v>
          </cell>
          <cell r="W134" t="str">
            <v/>
          </cell>
          <cell r="AP134" t="str">
            <v>High Voltage Demand D3</v>
          </cell>
          <cell r="AQ134" t="str">
            <v/>
          </cell>
        </row>
        <row r="135">
          <cell r="V135" t="str">
            <v>High Voltage Demand D4</v>
          </cell>
          <cell r="W135" t="str">
            <v/>
          </cell>
          <cell r="AP135" t="str">
            <v>High Voltage Demand D4</v>
          </cell>
          <cell r="AQ135" t="str">
            <v/>
          </cell>
        </row>
        <row r="136">
          <cell r="V136" t="str">
            <v>High Voltage Demand D5</v>
          </cell>
          <cell r="W136" t="str">
            <v/>
          </cell>
          <cell r="AP136" t="str">
            <v>High Voltage Demand D5</v>
          </cell>
          <cell r="AQ136" t="str">
            <v/>
          </cell>
        </row>
        <row r="137">
          <cell r="V137" t="str">
            <v>High Voltage Demand EN.R</v>
          </cell>
          <cell r="W137" t="str">
            <v/>
          </cell>
          <cell r="AP137" t="str">
            <v>High Voltage Demand EN.R</v>
          </cell>
          <cell r="AQ137" t="str">
            <v/>
          </cell>
        </row>
        <row r="138">
          <cell r="V138" t="str">
            <v>High Voltage Demand EN.NR</v>
          </cell>
          <cell r="W138" t="str">
            <v/>
          </cell>
          <cell r="AP138" t="str">
            <v>High Voltage Demand EN.NR</v>
          </cell>
          <cell r="AQ138" t="str">
            <v/>
          </cell>
        </row>
        <row r="139">
          <cell r="V139" t="str">
            <v>New Tariff 11</v>
          </cell>
          <cell r="W139" t="str">
            <v/>
          </cell>
          <cell r="AP139" t="str">
            <v>New Tariff 11</v>
          </cell>
          <cell r="AQ139" t="str">
            <v/>
          </cell>
        </row>
        <row r="140">
          <cell r="V140" t="str">
            <v>New Tariff 1</v>
          </cell>
          <cell r="W140" t="str">
            <v/>
          </cell>
          <cell r="AP140" t="str">
            <v>New Tariff 1</v>
          </cell>
          <cell r="AQ140" t="str">
            <v/>
          </cell>
        </row>
        <row r="141">
          <cell r="V141" t="str">
            <v>New Tariff 2</v>
          </cell>
          <cell r="W141" t="str">
            <v/>
          </cell>
          <cell r="AP141" t="str">
            <v>New Tariff 2</v>
          </cell>
          <cell r="AQ141" t="str">
            <v/>
          </cell>
        </row>
        <row r="142">
          <cell r="V142" t="str">
            <v>High Voltage Demand (kVa)</v>
          </cell>
          <cell r="W142" t="str">
            <v/>
          </cell>
          <cell r="X142">
            <v>10.100000000000001</v>
          </cell>
          <cell r="Z142">
            <v>25794.250600970001</v>
          </cell>
          <cell r="AA142">
            <v>49742165.472434223</v>
          </cell>
          <cell r="AB142">
            <v>0</v>
          </cell>
          <cell r="AC142">
            <v>0</v>
          </cell>
          <cell r="AD142">
            <v>0</v>
          </cell>
          <cell r="AE142">
            <v>45528815.160881594</v>
          </cell>
          <cell r="AP142" t="str">
            <v>High Voltage Demand (kVa)</v>
          </cell>
          <cell r="AQ142" t="str">
            <v/>
          </cell>
        </row>
        <row r="143">
          <cell r="V143" t="str">
            <v>High Voltage Demand Docklands (kVa)</v>
          </cell>
          <cell r="W143" t="str">
            <v/>
          </cell>
          <cell r="X143">
            <v>0.1</v>
          </cell>
          <cell r="Z143">
            <v>103.20927250308262</v>
          </cell>
          <cell r="AA143">
            <v>129893.6</v>
          </cell>
          <cell r="AB143">
            <v>0</v>
          </cell>
          <cell r="AC143">
            <v>0</v>
          </cell>
          <cell r="AD143">
            <v>0</v>
          </cell>
          <cell r="AE143">
            <v>54067.200000000004</v>
          </cell>
          <cell r="AP143" t="str">
            <v>High Voltage Demand Docklands (kVa)</v>
          </cell>
          <cell r="AQ143" t="str">
            <v/>
          </cell>
        </row>
        <row r="144">
          <cell r="V144" t="str">
            <v>New Tariff 5</v>
          </cell>
          <cell r="W144" t="str">
            <v/>
          </cell>
          <cell r="AP144" t="str">
            <v>New Tariff 5</v>
          </cell>
          <cell r="AQ144" t="str">
            <v/>
          </cell>
        </row>
        <row r="145">
          <cell r="V145" t="str">
            <v>New Tariff 6</v>
          </cell>
          <cell r="W145" t="str">
            <v/>
          </cell>
          <cell r="AP145" t="str">
            <v>New Tariff 6</v>
          </cell>
          <cell r="AQ145" t="str">
            <v/>
          </cell>
        </row>
        <row r="146">
          <cell r="V146" t="str">
            <v>New Tariff 7</v>
          </cell>
          <cell r="W146" t="str">
            <v/>
          </cell>
          <cell r="AP146" t="str">
            <v>New Tariff 7</v>
          </cell>
          <cell r="AQ146" t="str">
            <v/>
          </cell>
        </row>
        <row r="147">
          <cell r="V147" t="str">
            <v>New Tariff 8</v>
          </cell>
          <cell r="W147" t="str">
            <v/>
          </cell>
          <cell r="AP147" t="str">
            <v>New Tariff 8</v>
          </cell>
          <cell r="AQ147" t="str">
            <v/>
          </cell>
        </row>
        <row r="148">
          <cell r="V148" t="str">
            <v>New Tariff 9</v>
          </cell>
          <cell r="W148" t="str">
            <v/>
          </cell>
          <cell r="AP148" t="str">
            <v>New Tariff 9</v>
          </cell>
          <cell r="AQ148" t="str">
            <v/>
          </cell>
        </row>
        <row r="149">
          <cell r="V149" t="str">
            <v>New Tariff 10</v>
          </cell>
          <cell r="W149" t="str">
            <v/>
          </cell>
          <cell r="AP149" t="str">
            <v>New Tariff 10</v>
          </cell>
          <cell r="AQ149" t="str">
            <v/>
          </cell>
        </row>
        <row r="150">
          <cell r="V150" t="str">
            <v>New Tariff 11</v>
          </cell>
          <cell r="W150" t="str">
            <v/>
          </cell>
          <cell r="AP150" t="str">
            <v>New Tariff 11</v>
          </cell>
          <cell r="AQ150" t="str">
            <v/>
          </cell>
        </row>
        <row r="151">
          <cell r="V151" t="str">
            <v>New Tariff 12</v>
          </cell>
          <cell r="W151" t="str">
            <v/>
          </cell>
          <cell r="AP151" t="str">
            <v>New Tariff 12</v>
          </cell>
          <cell r="AQ151" t="str">
            <v/>
          </cell>
        </row>
        <row r="152">
          <cell r="V152" t="str">
            <v>New Tariff 1</v>
          </cell>
          <cell r="W152" t="str">
            <v/>
          </cell>
          <cell r="AP152" t="str">
            <v>New Tariff 1</v>
          </cell>
          <cell r="AQ152" t="str">
            <v/>
          </cell>
        </row>
        <row r="153">
          <cell r="V153" t="str">
            <v>Subtransmission Demand A</v>
          </cell>
          <cell r="W153" t="str">
            <v/>
          </cell>
          <cell r="AP153" t="str">
            <v>Subtransmission Demand A</v>
          </cell>
          <cell r="AQ153" t="str">
            <v/>
          </cell>
        </row>
        <row r="154">
          <cell r="V154" t="str">
            <v>Subtransmission Demand G</v>
          </cell>
          <cell r="W154" t="str">
            <v/>
          </cell>
          <cell r="AP154" t="str">
            <v>Subtransmission Demand G</v>
          </cell>
          <cell r="AQ154" t="str">
            <v/>
          </cell>
        </row>
        <row r="155">
          <cell r="V155" t="str">
            <v>Subtransmission Demand S</v>
          </cell>
          <cell r="W155" t="str">
            <v/>
          </cell>
          <cell r="AP155" t="str">
            <v>Subtransmission Demand S</v>
          </cell>
          <cell r="AQ155" t="str">
            <v/>
          </cell>
        </row>
        <row r="156">
          <cell r="V156" t="str">
            <v>Subtransmission Demand (kVa)</v>
          </cell>
          <cell r="W156" t="str">
            <v/>
          </cell>
          <cell r="AP156" t="str">
            <v>Subtransmission Demand (kVa)</v>
          </cell>
          <cell r="AQ156" t="str">
            <v/>
          </cell>
        </row>
        <row r="157">
          <cell r="V157" t="str">
            <v>New Tariff 5</v>
          </cell>
          <cell r="W157" t="str">
            <v/>
          </cell>
          <cell r="AP157" t="str">
            <v>New Tariff 5</v>
          </cell>
          <cell r="AQ157" t="str">
            <v/>
          </cell>
        </row>
        <row r="158">
          <cell r="V158" t="str">
            <v>New Tariff 6</v>
          </cell>
          <cell r="W158" t="str">
            <v/>
          </cell>
          <cell r="AP158" t="str">
            <v>New Tariff 6</v>
          </cell>
          <cell r="AQ158" t="str">
            <v/>
          </cell>
        </row>
        <row r="159">
          <cell r="V159" t="str">
            <v>New Tariff 7</v>
          </cell>
          <cell r="W159" t="str">
            <v/>
          </cell>
          <cell r="AP159" t="str">
            <v>New Tariff 7</v>
          </cell>
          <cell r="AQ159" t="str">
            <v/>
          </cell>
        </row>
        <row r="160">
          <cell r="V160" t="str">
            <v>New Tariff 8</v>
          </cell>
          <cell r="W160" t="str">
            <v/>
          </cell>
          <cell r="AP160" t="str">
            <v>New Tariff 8</v>
          </cell>
          <cell r="AQ160" t="str">
            <v/>
          </cell>
        </row>
        <row r="161">
          <cell r="V161" t="str">
            <v>New Tariff 9</v>
          </cell>
          <cell r="W161" t="str">
            <v/>
          </cell>
          <cell r="AP161" t="str">
            <v>New Tariff 9</v>
          </cell>
          <cell r="AQ161" t="str">
            <v/>
          </cell>
        </row>
        <row r="162">
          <cell r="V162" t="str">
            <v>New Tariff 10</v>
          </cell>
          <cell r="W162" t="str">
            <v/>
          </cell>
          <cell r="AP162" t="str">
            <v>New Tariff 10</v>
          </cell>
          <cell r="AQ162" t="str">
            <v/>
          </cell>
        </row>
        <row r="163">
          <cell r="V163" t="str">
            <v>New Tariff 11</v>
          </cell>
          <cell r="W163" t="str">
            <v/>
          </cell>
          <cell r="AP163" t="str">
            <v>New Tariff 11</v>
          </cell>
          <cell r="AQ163" t="str">
            <v/>
          </cell>
        </row>
        <row r="164">
          <cell r="V164" t="str">
            <v>Total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 t="str">
            <v>Total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72">
          <cell r="V172" t="str">
            <v>Source:</v>
          </cell>
          <cell r="Y172" t="str">
            <v>Max Demand</v>
          </cell>
          <cell r="AA172" t="str">
            <v>Peak consumption</v>
          </cell>
          <cell r="AE172" t="str">
            <v>Off Peak consumption</v>
          </cell>
          <cell r="AG172" t="str">
            <v>Summer Time of Use Tariffs</v>
          </cell>
          <cell r="AK172" t="str">
            <v>Winter Time of use tariffs</v>
          </cell>
        </row>
        <row r="173">
          <cell r="B173" t="str">
            <v>Network Tariffs</v>
          </cell>
          <cell r="C173" t="str">
            <v>Network Tariff Category</v>
          </cell>
          <cell r="D173" t="str">
            <v>Customer No</v>
          </cell>
          <cell r="E173" t="str">
            <v>kW</v>
          </cell>
          <cell r="F173" t="str">
            <v>kVA</v>
          </cell>
          <cell r="G173" t="str">
            <v>Block1</v>
          </cell>
          <cell r="H173" t="str">
            <v>Block 2</v>
          </cell>
          <cell r="I173" t="str">
            <v>Block 3</v>
          </cell>
          <cell r="J173" t="str">
            <v>Block 4</v>
          </cell>
          <cell r="K173" t="str">
            <v>Block 1</v>
          </cell>
          <cell r="L173" t="str">
            <v>Block 2</v>
          </cell>
          <cell r="M173" t="str">
            <v>Block 1</v>
          </cell>
          <cell r="N173" t="str">
            <v>Block 2</v>
          </cell>
          <cell r="O173" t="str">
            <v>Block 3</v>
          </cell>
          <cell r="P173" t="str">
            <v>Block 4</v>
          </cell>
          <cell r="Q173" t="str">
            <v>Block1</v>
          </cell>
          <cell r="R173" t="str">
            <v>Block 2</v>
          </cell>
          <cell r="S173" t="str">
            <v>Block 3</v>
          </cell>
          <cell r="T173" t="str">
            <v>Block 4</v>
          </cell>
          <cell r="V173" t="str">
            <v>Network Tariffs</v>
          </cell>
          <cell r="W173" t="str">
            <v>New Tariff Indicator</v>
          </cell>
          <cell r="X173" t="str">
            <v>Customer No</v>
          </cell>
          <cell r="Y173" t="str">
            <v>kW</v>
          </cell>
          <cell r="Z173" t="str">
            <v>kVA</v>
          </cell>
          <cell r="AA173" t="str">
            <v>Block1</v>
          </cell>
          <cell r="AB173" t="str">
            <v>Block 2</v>
          </cell>
          <cell r="AC173" t="str">
            <v>Block 3</v>
          </cell>
          <cell r="AD173" t="str">
            <v>Block 4</v>
          </cell>
          <cell r="AE173" t="str">
            <v>Block 1</v>
          </cell>
          <cell r="AF173" t="str">
            <v>Block 2</v>
          </cell>
          <cell r="AG173" t="str">
            <v>Block 1</v>
          </cell>
          <cell r="AH173" t="str">
            <v>Block 2</v>
          </cell>
          <cell r="AI173" t="str">
            <v>Block 3</v>
          </cell>
          <cell r="AJ173" t="str">
            <v>Block 4</v>
          </cell>
          <cell r="AK173" t="str">
            <v>Block1</v>
          </cell>
          <cell r="AL173" t="str">
            <v>Block 2</v>
          </cell>
          <cell r="AM173" t="str">
            <v>Block 3</v>
          </cell>
          <cell r="AN173" t="str">
            <v>Block 4</v>
          </cell>
        </row>
        <row r="174">
          <cell r="G174" t="str">
            <v>kWh</v>
          </cell>
          <cell r="H174" t="str">
            <v>kWh</v>
          </cell>
          <cell r="I174" t="str">
            <v>kWh</v>
          </cell>
          <cell r="J174" t="str">
            <v>kWh</v>
          </cell>
          <cell r="K174" t="str">
            <v>kWh</v>
          </cell>
          <cell r="L174" t="str">
            <v>kWh</v>
          </cell>
          <cell r="M174" t="str">
            <v>kWh</v>
          </cell>
          <cell r="N174" t="str">
            <v>kWh</v>
          </cell>
          <cell r="O174" t="str">
            <v>kWh</v>
          </cell>
          <cell r="P174" t="str">
            <v>kWh</v>
          </cell>
          <cell r="Q174" t="str">
            <v>kWh</v>
          </cell>
          <cell r="R174" t="str">
            <v>kWh</v>
          </cell>
          <cell r="S174" t="str">
            <v>kWh</v>
          </cell>
          <cell r="T174" t="str">
            <v>kWh</v>
          </cell>
          <cell r="AA174" t="str">
            <v>kWh</v>
          </cell>
          <cell r="AB174" t="str">
            <v>kWh</v>
          </cell>
          <cell r="AC174" t="str">
            <v>kWh</v>
          </cell>
          <cell r="AD174" t="str">
            <v>kWh</v>
          </cell>
          <cell r="AE174" t="str">
            <v>kWh</v>
          </cell>
          <cell r="AF174" t="str">
            <v>kWh</v>
          </cell>
          <cell r="AG174" t="str">
            <v>kWh</v>
          </cell>
          <cell r="AH174" t="str">
            <v>kWh</v>
          </cell>
          <cell r="AI174" t="str">
            <v>kWh</v>
          </cell>
          <cell r="AJ174" t="str">
            <v>kWh</v>
          </cell>
          <cell r="AK174" t="str">
            <v>kWh</v>
          </cell>
          <cell r="AL174" t="str">
            <v>kWh</v>
          </cell>
          <cell r="AM174" t="str">
            <v>kWh</v>
          </cell>
          <cell r="AN174" t="str">
            <v>kWh</v>
          </cell>
        </row>
        <row r="175">
          <cell r="B175" t="str">
            <v>Residential Single Rate</v>
          </cell>
          <cell r="C175" t="str">
            <v>D1</v>
          </cell>
          <cell r="D175">
            <v>513432</v>
          </cell>
          <cell r="E175">
            <v>0</v>
          </cell>
          <cell r="F175">
            <v>0</v>
          </cell>
          <cell r="G175">
            <v>1679834536.5632386</v>
          </cell>
          <cell r="H175">
            <v>838046310.39428258</v>
          </cell>
          <cell r="I175">
            <v>25050838.938568339</v>
          </cell>
          <cell r="J175">
            <v>4957391.7511420241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 t="str">
            <v>Residential Single Rate</v>
          </cell>
          <cell r="W175" t="str">
            <v/>
          </cell>
        </row>
        <row r="176">
          <cell r="B176" t="str">
            <v>ClimateSaver</v>
          </cell>
          <cell r="C176" t="str">
            <v>D1.CS</v>
          </cell>
          <cell r="D176">
            <v>19245</v>
          </cell>
          <cell r="E176">
            <v>0</v>
          </cell>
          <cell r="F176">
            <v>0</v>
          </cell>
          <cell r="G176">
            <v>13491681.01753414</v>
          </cell>
          <cell r="H176">
            <v>3189127.7965171197</v>
          </cell>
          <cell r="I176">
            <v>65632.132962982738</v>
          </cell>
          <cell r="J176">
            <v>86.199259800291912</v>
          </cell>
          <cell r="K176">
            <v>21847963.810718544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 t="str">
            <v>ClimateSaver</v>
          </cell>
          <cell r="W176" t="str">
            <v/>
          </cell>
        </row>
        <row r="177">
          <cell r="B177" t="str">
            <v>ClimateSaver Interval</v>
          </cell>
          <cell r="C177" t="str">
            <v>D3.CS</v>
          </cell>
          <cell r="D177">
            <v>4151</v>
          </cell>
          <cell r="E177">
            <v>0</v>
          </cell>
          <cell r="F177">
            <v>0</v>
          </cell>
          <cell r="G177">
            <v>3891378.8336500404</v>
          </cell>
          <cell r="H177">
            <v>961055.14282355807</v>
          </cell>
          <cell r="I177">
            <v>11934.642210100836</v>
          </cell>
          <cell r="J177">
            <v>4583.4808315940045</v>
          </cell>
          <cell r="K177">
            <v>7746644.5331433974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 t="str">
            <v>ClimateSaver Interval</v>
          </cell>
          <cell r="W177" t="str">
            <v/>
          </cell>
        </row>
        <row r="178">
          <cell r="B178" t="str">
            <v>New Tariff 3</v>
          </cell>
          <cell r="C178" t="str">
            <v/>
          </cell>
          <cell r="D178">
            <v>228.82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83882.361850000001</v>
          </cell>
          <cell r="N178">
            <v>67105.889479999983</v>
          </cell>
          <cell r="O178">
            <v>16776.472369999996</v>
          </cell>
          <cell r="P178">
            <v>0</v>
          </cell>
          <cell r="Q178">
            <v>82562.626325000005</v>
          </cell>
          <cell r="R178">
            <v>181637.77791499998</v>
          </cell>
          <cell r="S178">
            <v>66050.101060000001</v>
          </cell>
          <cell r="T178">
            <v>0</v>
          </cell>
          <cell r="V178" t="str">
            <v>New Tariff 3</v>
          </cell>
          <cell r="W178" t="str">
            <v/>
          </cell>
        </row>
        <row r="179">
          <cell r="B179" t="str">
            <v>New Tariff 4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 t="str">
            <v>New Tariff 4</v>
          </cell>
          <cell r="W179" t="str">
            <v/>
          </cell>
        </row>
        <row r="180">
          <cell r="B180" t="str">
            <v>New Tariff 5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 t="str">
            <v>New Tariff 5</v>
          </cell>
          <cell r="W180" t="str">
            <v/>
          </cell>
        </row>
        <row r="181">
          <cell r="B181" t="str">
            <v>New Tariff 6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 t="str">
            <v>New Tariff 6</v>
          </cell>
          <cell r="W181" t="str">
            <v/>
          </cell>
        </row>
        <row r="182">
          <cell r="B182" t="str">
            <v>New Tariff 7</v>
          </cell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 t="str">
            <v>New Tariff 7</v>
          </cell>
          <cell r="W182" t="str">
            <v/>
          </cell>
        </row>
        <row r="183">
          <cell r="B183" t="str">
            <v>New Tariff 8</v>
          </cell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 t="str">
            <v>New Tariff 8</v>
          </cell>
          <cell r="W183" t="str">
            <v/>
          </cell>
        </row>
        <row r="184">
          <cell r="B184" t="str">
            <v>New Tariff 9</v>
          </cell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 t="str">
            <v>New Tariff 9</v>
          </cell>
          <cell r="W184" t="str">
            <v/>
          </cell>
        </row>
        <row r="185">
          <cell r="B185" t="str">
            <v>New Tariff 10</v>
          </cell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 t="str">
            <v>New Tariff 10</v>
          </cell>
          <cell r="W185" t="str">
            <v/>
          </cell>
        </row>
        <row r="186">
          <cell r="B186" t="str">
            <v>New Tariff 11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 t="str">
            <v>New Tariff 11</v>
          </cell>
          <cell r="W186" t="str">
            <v/>
          </cell>
        </row>
        <row r="187">
          <cell r="B187" t="str">
            <v>Residential Two Rate 5d</v>
          </cell>
          <cell r="C187" t="str">
            <v>D2</v>
          </cell>
          <cell r="D187">
            <v>51569</v>
          </cell>
          <cell r="E187">
            <v>0</v>
          </cell>
          <cell r="F187">
            <v>0</v>
          </cell>
          <cell r="G187">
            <v>131755717.90235081</v>
          </cell>
          <cell r="H187">
            <v>33695927.041064799</v>
          </cell>
          <cell r="I187">
            <v>1033726.1645476911</v>
          </cell>
          <cell r="J187">
            <v>327129.49120020319</v>
          </cell>
          <cell r="K187">
            <v>270580784.89725018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 t="str">
            <v>Residential Two Rate 5d</v>
          </cell>
          <cell r="W187" t="str">
            <v/>
          </cell>
        </row>
        <row r="188">
          <cell r="B188" t="str">
            <v>Docklands Two Rate 5d</v>
          </cell>
          <cell r="C188" t="str">
            <v>D2.DK</v>
          </cell>
          <cell r="D188">
            <v>586</v>
          </cell>
          <cell r="E188">
            <v>0</v>
          </cell>
          <cell r="F188">
            <v>0</v>
          </cell>
          <cell r="G188">
            <v>2010534.5336534127</v>
          </cell>
          <cell r="H188">
            <v>466873.14127187681</v>
          </cell>
          <cell r="I188">
            <v>102848.86067757761</v>
          </cell>
          <cell r="J188">
            <v>58544.674754309104</v>
          </cell>
          <cell r="K188">
            <v>2357028.1415907522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 t="str">
            <v>Docklands Two Rate 5d</v>
          </cell>
          <cell r="W188" t="str">
            <v/>
          </cell>
        </row>
        <row r="189">
          <cell r="B189" t="str">
            <v>Residential Interval</v>
          </cell>
          <cell r="C189" t="str">
            <v>D3</v>
          </cell>
          <cell r="D189">
            <v>13983</v>
          </cell>
          <cell r="E189">
            <v>0</v>
          </cell>
          <cell r="F189">
            <v>0</v>
          </cell>
          <cell r="G189">
            <v>34833908.954572774</v>
          </cell>
          <cell r="H189">
            <v>12341125.573549096</v>
          </cell>
          <cell r="I189">
            <v>1006688.1158603518</v>
          </cell>
          <cell r="J189">
            <v>954326.7296633115</v>
          </cell>
          <cell r="K189">
            <v>44710639.997048385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 t="str">
            <v>Residential Interval</v>
          </cell>
          <cell r="W189" t="str">
            <v/>
          </cell>
        </row>
        <row r="190">
          <cell r="B190" t="str">
            <v>Residential AMI</v>
          </cell>
          <cell r="C190" t="str">
            <v>D4</v>
          </cell>
          <cell r="D190">
            <v>5468.2665000000006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1968857.8736428597</v>
          </cell>
          <cell r="N190">
            <v>4893348.8861125913</v>
          </cell>
          <cell r="O190">
            <v>3316811.0341140521</v>
          </cell>
          <cell r="P190">
            <v>0</v>
          </cell>
          <cell r="Q190">
            <v>3704896.1491078241</v>
          </cell>
          <cell r="R190">
            <v>7777685.7304354394</v>
          </cell>
          <cell r="S190">
            <v>6161762.4880278874</v>
          </cell>
          <cell r="T190">
            <v>0</v>
          </cell>
          <cell r="V190" t="str">
            <v>Residential AMI</v>
          </cell>
          <cell r="W190" t="str">
            <v/>
          </cell>
        </row>
        <row r="191">
          <cell r="B191" t="str">
            <v>Residential Docklands AMI</v>
          </cell>
          <cell r="C191" t="str">
            <v>D4.DK</v>
          </cell>
          <cell r="D191">
            <v>287.80350000000004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103624.09861278209</v>
          </cell>
          <cell r="N191">
            <v>257544.67821645213</v>
          </cell>
          <cell r="O191">
            <v>174569.00179547645</v>
          </cell>
          <cell r="P191">
            <v>0</v>
          </cell>
          <cell r="Q191">
            <v>194994.53416356971</v>
          </cell>
          <cell r="R191">
            <v>409351.8805492337</v>
          </cell>
          <cell r="S191">
            <v>324303.28884357307</v>
          </cell>
          <cell r="T191">
            <v>0</v>
          </cell>
          <cell r="V191" t="str">
            <v>Residential Docklands AMI</v>
          </cell>
          <cell r="W191" t="str">
            <v/>
          </cell>
        </row>
        <row r="192">
          <cell r="B192" t="str">
            <v>New Tariff 5</v>
          </cell>
          <cell r="C192" t="str">
            <v/>
          </cell>
          <cell r="D192">
            <v>5.8599999999999985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3262.2973055391649</v>
          </cell>
          <cell r="N192">
            <v>8108.0300919292667</v>
          </cell>
          <cell r="O192">
            <v>5495.7870979038535</v>
          </cell>
          <cell r="P192">
            <v>0</v>
          </cell>
          <cell r="Q192">
            <v>6082.5537234769627</v>
          </cell>
          <cell r="R192">
            <v>12769.100508009114</v>
          </cell>
          <cell r="S192">
            <v>10116.140873141634</v>
          </cell>
          <cell r="T192">
            <v>0</v>
          </cell>
          <cell r="V192" t="str">
            <v>New Tariff 5</v>
          </cell>
          <cell r="W192" t="str">
            <v/>
          </cell>
        </row>
        <row r="193">
          <cell r="B193" t="str">
            <v>New Tariff 6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 t="str">
            <v>New Tariff 6</v>
          </cell>
          <cell r="W193" t="str">
            <v/>
          </cell>
        </row>
        <row r="194">
          <cell r="B194" t="str">
            <v>New Tariff 7</v>
          </cell>
          <cell r="C194" t="str">
            <v/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 t="str">
            <v>New Tariff 7</v>
          </cell>
          <cell r="W194" t="str">
            <v/>
          </cell>
        </row>
        <row r="195">
          <cell r="B195" t="str">
            <v>New Tariff 8</v>
          </cell>
          <cell r="C195" t="str">
            <v/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 t="str">
            <v>New Tariff 8</v>
          </cell>
          <cell r="W195" t="str">
            <v/>
          </cell>
        </row>
        <row r="196">
          <cell r="B196" t="str">
            <v>New Tariff 9</v>
          </cell>
          <cell r="C196" t="str">
            <v/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 t="str">
            <v>New Tariff 9</v>
          </cell>
          <cell r="W196" t="str">
            <v/>
          </cell>
        </row>
        <row r="197">
          <cell r="B197" t="str">
            <v>New Tariff 10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 t="str">
            <v>New Tariff 10</v>
          </cell>
          <cell r="W197" t="str">
            <v/>
          </cell>
        </row>
        <row r="198">
          <cell r="B198" t="str">
            <v>New Tariff 11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 t="str">
            <v>New Tariff 11</v>
          </cell>
          <cell r="W198" t="str">
            <v/>
          </cell>
        </row>
        <row r="199">
          <cell r="B199" t="str">
            <v>Dedicated circuit</v>
          </cell>
          <cell r="C199" t="str">
            <v>DD1</v>
          </cell>
          <cell r="D199">
            <v>181457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528407246.2858817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 t="str">
            <v>Dedicated circuit</v>
          </cell>
          <cell r="W199" t="str">
            <v/>
          </cell>
        </row>
        <row r="200">
          <cell r="B200" t="str">
            <v>Hot Water Interval</v>
          </cell>
          <cell r="C200" t="str">
            <v>D3.HW</v>
          </cell>
          <cell r="D200">
            <v>4872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13356907.064783052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 t="str">
            <v>Hot Water Interval</v>
          </cell>
          <cell r="W200" t="str">
            <v/>
          </cell>
        </row>
        <row r="201">
          <cell r="B201" t="str">
            <v>Dedicated Circuit AMI - Slab Heat</v>
          </cell>
          <cell r="C201" t="str">
            <v>DCSH</v>
          </cell>
          <cell r="D201">
            <v>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O201">
            <v>1495610.9546655833</v>
          </cell>
          <cell r="P201">
            <v>0</v>
          </cell>
          <cell r="Q201">
            <v>0</v>
          </cell>
          <cell r="R201">
            <v>0</v>
          </cell>
          <cell r="S201">
            <v>3896250.0355697931</v>
          </cell>
          <cell r="T201">
            <v>0</v>
          </cell>
          <cell r="V201" t="str">
            <v>Dedicated Circuit AMI - Slab Heat</v>
          </cell>
          <cell r="W201" t="str">
            <v/>
          </cell>
        </row>
        <row r="202">
          <cell r="B202" t="str">
            <v>Dedicated Circuit AMI - Hot Water</v>
          </cell>
          <cell r="C202" t="str">
            <v>DCHW</v>
          </cell>
          <cell r="D202">
            <v>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 t="str">
            <v>Dedicated Circuit AMI - Hot Water</v>
          </cell>
          <cell r="W202" t="str">
            <v/>
          </cell>
        </row>
        <row r="203">
          <cell r="B203" t="str">
            <v>New Tariff 4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 t="str">
            <v>New Tariff 4</v>
          </cell>
          <cell r="W203" t="str">
            <v/>
          </cell>
        </row>
        <row r="204">
          <cell r="B204" t="str">
            <v>New Tariff 5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 t="str">
            <v>New Tariff 5</v>
          </cell>
          <cell r="W204" t="str">
            <v/>
          </cell>
        </row>
        <row r="205">
          <cell r="B205" t="str">
            <v>New Tariff 6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 t="str">
            <v>New Tariff 6</v>
          </cell>
          <cell r="W205" t="str">
            <v/>
          </cell>
        </row>
        <row r="206">
          <cell r="B206" t="str">
            <v>New Tariff 7</v>
          </cell>
          <cell r="C206" t="str">
            <v/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 t="str">
            <v>New Tariff 7</v>
          </cell>
          <cell r="W206" t="str">
            <v/>
          </cell>
        </row>
        <row r="207">
          <cell r="B207" t="str">
            <v>New Tariff 8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 t="str">
            <v>New Tariff 8</v>
          </cell>
          <cell r="W207" t="str">
            <v/>
          </cell>
        </row>
        <row r="208">
          <cell r="B208" t="str">
            <v>New Tariff 9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 t="str">
            <v>New Tariff 9</v>
          </cell>
          <cell r="W208" t="str">
            <v/>
          </cell>
        </row>
        <row r="209">
          <cell r="B209" t="str">
            <v>New Tariff 10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 t="str">
            <v>New Tariff 10</v>
          </cell>
          <cell r="W209" t="str">
            <v/>
          </cell>
        </row>
        <row r="210">
          <cell r="B210" t="str">
            <v>New Tariff 11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 t="str">
            <v>New Tariff 11</v>
          </cell>
          <cell r="W210" t="str">
            <v/>
          </cell>
        </row>
        <row r="211">
          <cell r="B211" t="str">
            <v>Non-Residential Single Rate</v>
          </cell>
          <cell r="C211" t="str">
            <v>ND1</v>
          </cell>
          <cell r="D211">
            <v>46543</v>
          </cell>
          <cell r="E211">
            <v>0</v>
          </cell>
          <cell r="F211">
            <v>0</v>
          </cell>
          <cell r="G211">
            <v>89445829.32548824</v>
          </cell>
          <cell r="H211">
            <v>117159153.68052956</v>
          </cell>
          <cell r="I211">
            <v>63610494.576969251</v>
          </cell>
          <cell r="J211">
            <v>22939820.181432694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 t="str">
            <v>Non-Residential Single Rate</v>
          </cell>
          <cell r="W211" t="str">
            <v/>
          </cell>
        </row>
        <row r="212">
          <cell r="B212" t="str">
            <v>Non-Residential Single Rate (R)</v>
          </cell>
          <cell r="C212" t="str">
            <v>ND1.R</v>
          </cell>
          <cell r="D212">
            <v>0</v>
          </cell>
          <cell r="E212">
            <v>0</v>
          </cell>
          <cell r="F212">
            <v>0</v>
          </cell>
          <cell r="G212">
            <v>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 t="str">
            <v>Non-Residential Single Rate (R)</v>
          </cell>
          <cell r="W212" t="str">
            <v/>
          </cell>
        </row>
        <row r="213">
          <cell r="B213" t="str">
            <v>New Tariff 2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 t="str">
            <v>New Tariff 2</v>
          </cell>
          <cell r="W213" t="str">
            <v/>
          </cell>
        </row>
        <row r="214">
          <cell r="B214" t="str">
            <v>New Tariff 3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 t="str">
            <v>New Tariff 3</v>
          </cell>
          <cell r="W214" t="str">
            <v/>
          </cell>
        </row>
        <row r="215">
          <cell r="B215" t="str">
            <v>New Tariff 4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 t="str">
            <v>New Tariff 4</v>
          </cell>
          <cell r="W215" t="str">
            <v/>
          </cell>
        </row>
        <row r="216">
          <cell r="B216" t="str">
            <v>New Tariff 5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 t="str">
            <v>New Tariff 5</v>
          </cell>
          <cell r="W216" t="str">
            <v/>
          </cell>
        </row>
        <row r="217">
          <cell r="B217" t="str">
            <v>New Tariff 6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 t="str">
            <v>New Tariff 6</v>
          </cell>
          <cell r="W217" t="str">
            <v/>
          </cell>
        </row>
        <row r="218">
          <cell r="B218" t="str">
            <v>New Tariff 7</v>
          </cell>
          <cell r="C218" t="str">
            <v/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 t="str">
            <v>New Tariff 7</v>
          </cell>
          <cell r="W218" t="str">
            <v/>
          </cell>
        </row>
        <row r="219">
          <cell r="B219" t="str">
            <v>New Tariff 8</v>
          </cell>
          <cell r="C219" t="str">
            <v/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 t="str">
            <v>New Tariff 8</v>
          </cell>
          <cell r="W219" t="str">
            <v/>
          </cell>
        </row>
        <row r="220">
          <cell r="B220" t="str">
            <v>New Tariff 9</v>
          </cell>
          <cell r="C220" t="str">
            <v/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 t="str">
            <v>New Tariff 9</v>
          </cell>
          <cell r="W220" t="str">
            <v/>
          </cell>
        </row>
        <row r="221">
          <cell r="B221" t="str">
            <v>New Tariff 10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 t="str">
            <v>New Tariff 10</v>
          </cell>
          <cell r="W221" t="str">
            <v/>
          </cell>
        </row>
        <row r="222">
          <cell r="B222" t="str">
            <v>New Tariff 11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 t="str">
            <v>New Tariff 11</v>
          </cell>
          <cell r="W222" t="str">
            <v/>
          </cell>
        </row>
        <row r="223">
          <cell r="B223" t="str">
            <v>Non-Residential Two Rate 5d</v>
          </cell>
          <cell r="C223" t="str">
            <v>ND2</v>
          </cell>
          <cell r="D223">
            <v>34866</v>
          </cell>
          <cell r="E223">
            <v>0</v>
          </cell>
          <cell r="F223">
            <v>0</v>
          </cell>
          <cell r="G223">
            <v>104154929.23593196</v>
          </cell>
          <cell r="H223">
            <v>237440728.66266042</v>
          </cell>
          <cell r="I223">
            <v>250022336.35942465</v>
          </cell>
          <cell r="J223">
            <v>163566190.28680974</v>
          </cell>
          <cell r="K223">
            <v>604630858.97365284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 t="str">
            <v>Non-Residential Two Rate 5d</v>
          </cell>
          <cell r="W223" t="str">
            <v/>
          </cell>
        </row>
        <row r="224">
          <cell r="B224" t="str">
            <v>Business Sunraysia</v>
          </cell>
          <cell r="C224" t="str">
            <v>ND2.BS</v>
          </cell>
          <cell r="D224">
            <v>0</v>
          </cell>
          <cell r="E224">
            <v>0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 t="str">
            <v>Business Sunraysia</v>
          </cell>
          <cell r="W224" t="str">
            <v/>
          </cell>
        </row>
        <row r="225">
          <cell r="B225" t="str">
            <v>Non-Residential Interval</v>
          </cell>
          <cell r="C225" t="str">
            <v>ND5</v>
          </cell>
          <cell r="D225">
            <v>6005</v>
          </cell>
          <cell r="E225">
            <v>0</v>
          </cell>
          <cell r="F225">
            <v>0</v>
          </cell>
          <cell r="G225">
            <v>16350783.306606533</v>
          </cell>
          <cell r="H225">
            <v>35004745.118579082</v>
          </cell>
          <cell r="I225">
            <v>35832731.587110408</v>
          </cell>
          <cell r="J225">
            <v>20631458.796856388</v>
          </cell>
          <cell r="K225">
            <v>85021407.288925484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 t="str">
            <v>Non-Residential Interval</v>
          </cell>
          <cell r="W225" t="str">
            <v/>
          </cell>
        </row>
        <row r="226">
          <cell r="B226" t="str">
            <v>Non-Residential AMI</v>
          </cell>
          <cell r="C226" t="str">
            <v>ND7</v>
          </cell>
          <cell r="D226">
            <v>919.92299999999989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1614398.78416373</v>
          </cell>
          <cell r="N226">
            <v>4012385.3519261652</v>
          </cell>
          <cell r="O226">
            <v>2719676.0987461079</v>
          </cell>
          <cell r="P226">
            <v>0</v>
          </cell>
          <cell r="Q226">
            <v>2214235.0452690437</v>
          </cell>
          <cell r="R226">
            <v>4648341.9837736217</v>
          </cell>
          <cell r="S226">
            <v>3682583.7736102375</v>
          </cell>
          <cell r="T226">
            <v>0</v>
          </cell>
          <cell r="V226" t="str">
            <v>Non-Residential AMI</v>
          </cell>
          <cell r="W226" t="str">
            <v/>
          </cell>
        </row>
        <row r="227">
          <cell r="B227" t="str">
            <v>New Tariff 4</v>
          </cell>
          <cell r="C227" t="str">
            <v/>
          </cell>
          <cell r="D227">
            <v>48.417000000000002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84968.357061248957</v>
          </cell>
          <cell r="N227">
            <v>211178.17641716663</v>
          </cell>
          <cell r="O227">
            <v>143140.84730242673</v>
          </cell>
          <cell r="P227">
            <v>0</v>
          </cell>
          <cell r="Q227">
            <v>116538.68659310759</v>
          </cell>
          <cell r="R227">
            <v>244649.57809334857</v>
          </cell>
          <cell r="S227">
            <v>193820.19861106511</v>
          </cell>
          <cell r="T227">
            <v>0</v>
          </cell>
          <cell r="V227" t="str">
            <v>New Tariff 4</v>
          </cell>
          <cell r="W227" t="str">
            <v/>
          </cell>
        </row>
        <row r="228">
          <cell r="B228" t="str">
            <v>New Tariff 5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 t="str">
            <v>New Tariff 5</v>
          </cell>
          <cell r="W228" t="str">
            <v/>
          </cell>
        </row>
        <row r="229">
          <cell r="B229" t="str">
            <v>New Tariff 6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 t="str">
            <v>New Tariff 6</v>
          </cell>
          <cell r="W229" t="str">
            <v/>
          </cell>
        </row>
        <row r="230">
          <cell r="B230" t="str">
            <v>New Tariff 7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 t="str">
            <v>New Tariff 7</v>
          </cell>
          <cell r="W230" t="str">
            <v/>
          </cell>
        </row>
        <row r="231">
          <cell r="B231" t="str">
            <v>New Tariff 8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 t="str">
            <v>New Tariff 8</v>
          </cell>
          <cell r="W231" t="str">
            <v/>
          </cell>
        </row>
        <row r="232">
          <cell r="B232" t="str">
            <v>New Tariff 9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 t="str">
            <v>New Tariff 9</v>
          </cell>
          <cell r="W232" t="str">
            <v/>
          </cell>
        </row>
        <row r="233">
          <cell r="B233" t="str">
            <v>New Tariff 10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 t="str">
            <v>New Tariff 10</v>
          </cell>
          <cell r="W233" t="str">
            <v/>
          </cell>
        </row>
        <row r="234">
          <cell r="B234" t="str">
            <v>New Tariff 11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 t="str">
            <v>New Tariff 11</v>
          </cell>
          <cell r="W234" t="str">
            <v/>
          </cell>
        </row>
        <row r="235">
          <cell r="B235" t="str">
            <v>Non-Residential Two Rate 7d</v>
          </cell>
          <cell r="C235" t="str">
            <v>ND3</v>
          </cell>
          <cell r="D235">
            <v>9754</v>
          </cell>
          <cell r="E235">
            <v>0</v>
          </cell>
          <cell r="F235">
            <v>0</v>
          </cell>
          <cell r="G235">
            <v>22626986.705904305</v>
          </cell>
          <cell r="H235">
            <v>43805280.004839502</v>
          </cell>
          <cell r="I235">
            <v>38695452.76368212</v>
          </cell>
          <cell r="J235">
            <v>43837761.342667267</v>
          </cell>
          <cell r="K235">
            <v>63200247.345456742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 t="str">
            <v>Non-Residential Two Rate 7d</v>
          </cell>
          <cell r="W235" t="str">
            <v/>
          </cell>
        </row>
        <row r="236">
          <cell r="B236" t="str">
            <v>New Tariff  1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 t="str">
            <v>New Tariff  1</v>
          </cell>
          <cell r="W236" t="str">
            <v/>
          </cell>
        </row>
        <row r="237">
          <cell r="B237" t="str">
            <v>New Tariff  2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 t="str">
            <v>New Tariff  2</v>
          </cell>
          <cell r="W237" t="str">
            <v/>
          </cell>
        </row>
        <row r="238">
          <cell r="B238" t="str">
            <v>New Tariff  3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 t="str">
            <v>New Tariff  3</v>
          </cell>
          <cell r="W238" t="str">
            <v/>
          </cell>
        </row>
        <row r="239">
          <cell r="B239" t="str">
            <v>New Tariff  4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 t="str">
            <v>New Tariff  4</v>
          </cell>
          <cell r="W239" t="str">
            <v/>
          </cell>
        </row>
        <row r="240">
          <cell r="B240" t="str">
            <v>New Tariff  5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 t="str">
            <v>New Tariff  5</v>
          </cell>
          <cell r="W240" t="str">
            <v/>
          </cell>
        </row>
        <row r="241">
          <cell r="B241" t="str">
            <v>New Tariff  6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 t="str">
            <v>New Tariff  6</v>
          </cell>
          <cell r="W241" t="str">
            <v/>
          </cell>
        </row>
        <row r="242">
          <cell r="B242" t="str">
            <v>New Tariff  7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 t="str">
            <v>New Tariff  7</v>
          </cell>
          <cell r="W242" t="str">
            <v/>
          </cell>
        </row>
        <row r="243">
          <cell r="B243" t="str">
            <v>New Tariff  8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 t="str">
            <v>New Tariff  8</v>
          </cell>
          <cell r="W243" t="str">
            <v/>
          </cell>
        </row>
        <row r="244">
          <cell r="B244" t="str">
            <v>New Tariff  9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 t="str">
            <v>New Tariff  9</v>
          </cell>
          <cell r="W244" t="str">
            <v/>
          </cell>
        </row>
        <row r="245">
          <cell r="B245" t="str">
            <v>New Tariff  10</v>
          </cell>
          <cell r="C245" t="str">
            <v/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 t="str">
            <v>New Tariff  10</v>
          </cell>
          <cell r="W245" t="str">
            <v/>
          </cell>
        </row>
        <row r="246">
          <cell r="B246" t="str">
            <v>New Tariff  11</v>
          </cell>
          <cell r="C246" t="str">
            <v/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 t="str">
            <v>New Tariff  11</v>
          </cell>
          <cell r="W246" t="str">
            <v/>
          </cell>
        </row>
        <row r="247">
          <cell r="B247" t="str">
            <v>Unmetered supplies</v>
          </cell>
          <cell r="C247" t="str">
            <v>PL2</v>
          </cell>
          <cell r="D247">
            <v>6296</v>
          </cell>
          <cell r="E247">
            <v>0</v>
          </cell>
          <cell r="F247">
            <v>0</v>
          </cell>
          <cell r="G247">
            <v>28398324.159518886</v>
          </cell>
          <cell r="H247">
            <v>0</v>
          </cell>
          <cell r="I247">
            <v>0</v>
          </cell>
          <cell r="J247">
            <v>0</v>
          </cell>
          <cell r="K247">
            <v>70036226.970361471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 t="str">
            <v>Unmetered supplies</v>
          </cell>
          <cell r="W247" t="str">
            <v/>
          </cell>
        </row>
        <row r="248">
          <cell r="B248" t="str">
            <v>New Tariff 1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 t="str">
            <v>New Tariff 1</v>
          </cell>
          <cell r="W248" t="str">
            <v/>
          </cell>
        </row>
        <row r="249">
          <cell r="B249" t="str">
            <v>New Tariff 2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 t="str">
            <v>New Tariff 2</v>
          </cell>
          <cell r="W249" t="str">
            <v/>
          </cell>
        </row>
        <row r="250">
          <cell r="B250" t="str">
            <v>Large Low Voltage Demand (kVa)</v>
          </cell>
          <cell r="C250" t="str">
            <v>DLk</v>
          </cell>
          <cell r="D250">
            <v>1</v>
          </cell>
          <cell r="E250">
            <v>0</v>
          </cell>
          <cell r="F250">
            <v>1</v>
          </cell>
          <cell r="G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 t="str">
            <v>Large Low Voltage Demand (kVa)</v>
          </cell>
          <cell r="W250" t="str">
            <v/>
          </cell>
        </row>
        <row r="251">
          <cell r="B251" t="str">
            <v>Large Low Voltage Demand Docklands (kVa)</v>
          </cell>
          <cell r="C251" t="str">
            <v>DLDKk</v>
          </cell>
          <cell r="D251">
            <v>1</v>
          </cell>
          <cell r="E251">
            <v>0</v>
          </cell>
          <cell r="F251">
            <v>1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 t="str">
            <v>Large Low Voltage Demand Docklands (kVa)</v>
          </cell>
          <cell r="W251" t="str">
            <v/>
          </cell>
        </row>
        <row r="252">
          <cell r="B252" t="str">
            <v>Large Low Voltage Demand CXX (kVa)</v>
          </cell>
          <cell r="C252" t="str">
            <v>DLCXXk</v>
          </cell>
          <cell r="D252">
            <v>1</v>
          </cell>
          <cell r="E252">
            <v>0</v>
          </cell>
          <cell r="F252">
            <v>1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 t="str">
            <v>Large Low Voltage Demand CXX (kVa)</v>
          </cell>
          <cell r="W252" t="str">
            <v/>
          </cell>
        </row>
        <row r="253">
          <cell r="B253" t="str">
            <v>New Tariff 6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 t="str">
            <v>New Tariff 6</v>
          </cell>
          <cell r="W253" t="str">
            <v/>
          </cell>
        </row>
        <row r="254">
          <cell r="B254" t="str">
            <v>New Tariff 7</v>
          </cell>
          <cell r="C254" t="str">
            <v/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 t="str">
            <v>New Tariff 7</v>
          </cell>
          <cell r="W254" t="str">
            <v/>
          </cell>
        </row>
        <row r="255">
          <cell r="B255" t="str">
            <v>New Tariff 8</v>
          </cell>
          <cell r="C255" t="str">
            <v/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 t="str">
            <v>New Tariff 8</v>
          </cell>
          <cell r="W255" t="str">
            <v/>
          </cell>
        </row>
        <row r="256">
          <cell r="B256" t="str">
            <v>New Tariff 9</v>
          </cell>
          <cell r="C256" t="str">
            <v/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 t="str">
            <v>New Tariff 9</v>
          </cell>
          <cell r="W256" t="str">
            <v/>
          </cell>
        </row>
        <row r="257">
          <cell r="B257" t="str">
            <v>New Tariff 10</v>
          </cell>
          <cell r="C257" t="str">
            <v/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 t="str">
            <v>New Tariff 10</v>
          </cell>
          <cell r="W257" t="str">
            <v/>
          </cell>
        </row>
        <row r="258">
          <cell r="B258" t="str">
            <v>New Tariff 11</v>
          </cell>
          <cell r="C258" t="str">
            <v/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 t="str">
            <v>New Tariff 11</v>
          </cell>
          <cell r="W258" t="str">
            <v/>
          </cell>
        </row>
        <row r="259">
          <cell r="B259" t="str">
            <v>Large Low Voltage Demand</v>
          </cell>
          <cell r="C259" t="str">
            <v>DL</v>
          </cell>
          <cell r="D259">
            <v>725</v>
          </cell>
          <cell r="E259">
            <v>324685.152540198</v>
          </cell>
          <cell r="F259">
            <v>0</v>
          </cell>
          <cell r="G259">
            <v>560523580.83573198</v>
          </cell>
          <cell r="H259">
            <v>0</v>
          </cell>
          <cell r="I259">
            <v>0</v>
          </cell>
          <cell r="J259">
            <v>0</v>
          </cell>
          <cell r="K259">
            <v>407932463.58670557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 t="str">
            <v>Large Low Voltage Demand</v>
          </cell>
          <cell r="W259" t="str">
            <v/>
          </cell>
        </row>
        <row r="260">
          <cell r="B260" t="str">
            <v>Large Low Voltage Demand A</v>
          </cell>
          <cell r="C260" t="str">
            <v>DL.A</v>
          </cell>
          <cell r="D260">
            <v>1</v>
          </cell>
          <cell r="E260">
            <v>1254.5872872822383</v>
          </cell>
          <cell r="F260">
            <v>0</v>
          </cell>
          <cell r="G260">
            <v>3066472.2611487568</v>
          </cell>
          <cell r="H260">
            <v>0</v>
          </cell>
          <cell r="I260">
            <v>0</v>
          </cell>
          <cell r="J260">
            <v>0</v>
          </cell>
          <cell r="K260">
            <v>2966944.1019365885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 t="str">
            <v>Large Low Voltage Demand A</v>
          </cell>
          <cell r="W260" t="str">
            <v/>
          </cell>
        </row>
        <row r="261">
          <cell r="B261" t="str">
            <v>Large Low Voltage Demand C</v>
          </cell>
          <cell r="C261" t="str">
            <v>DL.C</v>
          </cell>
          <cell r="D261">
            <v>474</v>
          </cell>
          <cell r="E261">
            <v>217604.52556705585</v>
          </cell>
          <cell r="F261">
            <v>0</v>
          </cell>
          <cell r="G261">
            <v>417522175.133003</v>
          </cell>
          <cell r="H261">
            <v>0</v>
          </cell>
          <cell r="I261">
            <v>0</v>
          </cell>
          <cell r="J261">
            <v>0</v>
          </cell>
          <cell r="K261">
            <v>289434596.20571738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 t="str">
            <v>Large Low Voltage Demand C</v>
          </cell>
          <cell r="W261" t="str">
            <v/>
          </cell>
        </row>
        <row r="262">
          <cell r="B262" t="str">
            <v>Large Low Voltage Demand S</v>
          </cell>
          <cell r="C262" t="str">
            <v>DL.S</v>
          </cell>
          <cell r="D262">
            <v>60</v>
          </cell>
          <cell r="E262">
            <v>17407.965266439805</v>
          </cell>
          <cell r="F262">
            <v>0</v>
          </cell>
          <cell r="G262">
            <v>20442625.312584572</v>
          </cell>
          <cell r="H262">
            <v>0</v>
          </cell>
          <cell r="I262">
            <v>0</v>
          </cell>
          <cell r="J262">
            <v>0</v>
          </cell>
          <cell r="K262">
            <v>12521078.699943449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 t="str">
            <v>Large Low Voltage Demand S</v>
          </cell>
          <cell r="W262" t="str">
            <v/>
          </cell>
        </row>
        <row r="263">
          <cell r="B263" t="str">
            <v>Large Low Voltage Demand Docklands</v>
          </cell>
          <cell r="C263" t="str">
            <v>DL.DK</v>
          </cell>
          <cell r="D263">
            <v>8</v>
          </cell>
          <cell r="E263">
            <v>2064.5116163701118</v>
          </cell>
          <cell r="F263">
            <v>0</v>
          </cell>
          <cell r="G263">
            <v>4322850.4648317378</v>
          </cell>
          <cell r="H263">
            <v>0</v>
          </cell>
          <cell r="I263">
            <v>0</v>
          </cell>
          <cell r="J263">
            <v>0</v>
          </cell>
          <cell r="K263">
            <v>4392735.7773905285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 t="str">
            <v>Large Low Voltage Demand Docklands</v>
          </cell>
          <cell r="W263" t="str">
            <v/>
          </cell>
        </row>
        <row r="264">
          <cell r="B264" t="str">
            <v>Large Low Voltage Demand CXX</v>
          </cell>
          <cell r="C264" t="str">
            <v>DL.CXX</v>
          </cell>
          <cell r="D264">
            <v>698</v>
          </cell>
          <cell r="E264">
            <v>101589.71333051266</v>
          </cell>
          <cell r="F264">
            <v>0</v>
          </cell>
          <cell r="G264">
            <v>178818699.04772249</v>
          </cell>
          <cell r="H264">
            <v>0</v>
          </cell>
          <cell r="I264">
            <v>0</v>
          </cell>
          <cell r="J264">
            <v>0</v>
          </cell>
          <cell r="K264">
            <v>125185634.64494397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 t="str">
            <v>Large Low Voltage Demand CXX</v>
          </cell>
          <cell r="W264" t="str">
            <v/>
          </cell>
        </row>
        <row r="265">
          <cell r="B265" t="str">
            <v>Large Low Voltage Demand EN.R</v>
          </cell>
          <cell r="C265" t="str">
            <v>DL.R</v>
          </cell>
          <cell r="D265">
            <v>0</v>
          </cell>
          <cell r="E265">
            <v>0.2556565827618929</v>
          </cell>
          <cell r="F265">
            <v>0</v>
          </cell>
          <cell r="G265">
            <v>1</v>
          </cell>
          <cell r="H265">
            <v>0</v>
          </cell>
          <cell r="I265">
            <v>0</v>
          </cell>
          <cell r="J265">
            <v>0</v>
          </cell>
          <cell r="K265">
            <v>0.23653953155716009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 t="str">
            <v>Large Low Voltage Demand EN.R</v>
          </cell>
          <cell r="W265" t="str">
            <v/>
          </cell>
        </row>
        <row r="266">
          <cell r="B266" t="str">
            <v>Large Low Voltage Demand EN.NR</v>
          </cell>
          <cell r="C266" t="str">
            <v>DL.NR</v>
          </cell>
          <cell r="D266">
            <v>9</v>
          </cell>
          <cell r="E266">
            <v>2455.4891499254218</v>
          </cell>
          <cell r="F266">
            <v>0</v>
          </cell>
          <cell r="G266">
            <v>9774168.5228942912</v>
          </cell>
          <cell r="H266">
            <v>0</v>
          </cell>
          <cell r="I266">
            <v>0</v>
          </cell>
          <cell r="J266">
            <v>0</v>
          </cell>
          <cell r="K266">
            <v>6086748.7055369094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 t="str">
            <v>Large Low Voltage Demand EN.NR</v>
          </cell>
          <cell r="W266" t="str">
            <v/>
          </cell>
        </row>
        <row r="267">
          <cell r="B267" t="str">
            <v>Large Low Voltage Demand EN.R CXX</v>
          </cell>
          <cell r="C267" t="str">
            <v>DL.CXXR</v>
          </cell>
          <cell r="D267">
            <v>1</v>
          </cell>
          <cell r="E267">
            <v>70.491803278688522</v>
          </cell>
          <cell r="F267">
            <v>0</v>
          </cell>
          <cell r="G267">
            <v>1656</v>
          </cell>
          <cell r="H267">
            <v>0</v>
          </cell>
          <cell r="I267">
            <v>0</v>
          </cell>
          <cell r="J267">
            <v>0</v>
          </cell>
          <cell r="K267">
            <v>1318.3128601212904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 t="str">
            <v>Large Low Voltage Demand EN.R CXX</v>
          </cell>
          <cell r="W267" t="str">
            <v/>
          </cell>
        </row>
        <row r="268">
          <cell r="B268" t="str">
            <v>Large Low Voltage Demand EN.NR CXX</v>
          </cell>
          <cell r="C268" t="str">
            <v>DL.CXXNR</v>
          </cell>
          <cell r="D268">
            <v>0</v>
          </cell>
          <cell r="E268">
            <v>0.2556565827618929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  <cell r="J268">
            <v>0</v>
          </cell>
          <cell r="K268">
            <v>0.31286012129045065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 t="str">
            <v>Large Low Voltage Demand EN.NR CXX</v>
          </cell>
          <cell r="W268" t="str">
            <v/>
          </cell>
        </row>
        <row r="269">
          <cell r="B269" t="str">
            <v>New Tariff 10</v>
          </cell>
          <cell r="C269" t="str">
            <v/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 t="str">
            <v>New Tariff 10</v>
          </cell>
          <cell r="W269" t="str">
            <v/>
          </cell>
        </row>
        <row r="270">
          <cell r="B270" t="str">
            <v>New Tariff 11</v>
          </cell>
          <cell r="C270" t="str">
            <v/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 t="str">
            <v>New Tariff 11</v>
          </cell>
          <cell r="W270" t="str">
            <v/>
          </cell>
        </row>
        <row r="271">
          <cell r="B271" t="str">
            <v>High Voltage Demand</v>
          </cell>
          <cell r="C271" t="str">
            <v>DH</v>
          </cell>
          <cell r="D271">
            <v>100</v>
          </cell>
          <cell r="E271">
            <v>244643.50675065847</v>
          </cell>
          <cell r="F271">
            <v>0</v>
          </cell>
          <cell r="G271">
            <v>513820752.16389155</v>
          </cell>
          <cell r="H271">
            <v>0</v>
          </cell>
          <cell r="I271">
            <v>0</v>
          </cell>
          <cell r="J271">
            <v>0</v>
          </cell>
          <cell r="K271">
            <v>461622465.05391854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 t="str">
            <v>High Voltage Demand</v>
          </cell>
          <cell r="W271" t="str">
            <v/>
          </cell>
        </row>
        <row r="272">
          <cell r="B272" t="str">
            <v>High Voltage Demand A</v>
          </cell>
          <cell r="C272" t="str">
            <v>DH.A</v>
          </cell>
          <cell r="D272">
            <v>2</v>
          </cell>
          <cell r="E272">
            <v>4636.8563295552194</v>
          </cell>
          <cell r="F272">
            <v>0</v>
          </cell>
          <cell r="G272">
            <v>6278967.4129542643</v>
          </cell>
          <cell r="H272">
            <v>0</v>
          </cell>
          <cell r="I272">
            <v>0</v>
          </cell>
          <cell r="J272">
            <v>0</v>
          </cell>
          <cell r="K272">
            <v>6050912.2624778338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 t="str">
            <v>High Voltage Demand A</v>
          </cell>
          <cell r="W272" t="str">
            <v/>
          </cell>
        </row>
        <row r="273">
          <cell r="B273" t="str">
            <v>High Voltage Demand C</v>
          </cell>
          <cell r="C273" t="str">
            <v>DH.C</v>
          </cell>
          <cell r="D273">
            <v>47</v>
          </cell>
          <cell r="E273">
            <v>123816.4028590173</v>
          </cell>
          <cell r="F273">
            <v>0</v>
          </cell>
          <cell r="G273">
            <v>289061560.59394175</v>
          </cell>
          <cell r="H273">
            <v>0</v>
          </cell>
          <cell r="I273">
            <v>0</v>
          </cell>
          <cell r="J273">
            <v>0</v>
          </cell>
          <cell r="K273">
            <v>260474760.32748646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 t="str">
            <v>High Voltage Demand C</v>
          </cell>
          <cell r="W273" t="str">
            <v/>
          </cell>
        </row>
        <row r="274">
          <cell r="B274" t="str">
            <v>High Voltage Demand D1</v>
          </cell>
          <cell r="C274" t="str">
            <v>DH.D1</v>
          </cell>
          <cell r="D274">
            <v>1</v>
          </cell>
          <cell r="E274">
            <v>22130.602594871147</v>
          </cell>
          <cell r="F274">
            <v>0</v>
          </cell>
          <cell r="G274">
            <v>83505291.834414244</v>
          </cell>
          <cell r="H274">
            <v>0</v>
          </cell>
          <cell r="I274">
            <v>0</v>
          </cell>
          <cell r="J274">
            <v>0</v>
          </cell>
          <cell r="K274">
            <v>90350185.224823579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 t="str">
            <v>High Voltage Demand D1</v>
          </cell>
          <cell r="W274" t="str">
            <v/>
          </cell>
        </row>
        <row r="275">
          <cell r="B275" t="str">
            <v>High Voltage Demand D2</v>
          </cell>
          <cell r="C275" t="str">
            <v>DH.D2</v>
          </cell>
          <cell r="D275">
            <v>1</v>
          </cell>
          <cell r="E275">
            <v>12434.449345296167</v>
          </cell>
          <cell r="F275">
            <v>0</v>
          </cell>
          <cell r="G275">
            <v>40998268.391833469</v>
          </cell>
          <cell r="H275">
            <v>0</v>
          </cell>
          <cell r="I275">
            <v>0</v>
          </cell>
          <cell r="J275">
            <v>0</v>
          </cell>
          <cell r="K275">
            <v>44915392.481182687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 t="str">
            <v>High Voltage Demand D2</v>
          </cell>
          <cell r="W275" t="str">
            <v/>
          </cell>
        </row>
        <row r="276">
          <cell r="B276" t="str">
            <v>High Voltage Demand Docklands</v>
          </cell>
          <cell r="C276" t="str">
            <v>DH.DK</v>
          </cell>
          <cell r="D276">
            <v>1</v>
          </cell>
          <cell r="E276">
            <v>1006.0040140773918</v>
          </cell>
          <cell r="F276">
            <v>0</v>
          </cell>
          <cell r="G276">
            <v>1241581.4280652741</v>
          </cell>
          <cell r="H276">
            <v>0</v>
          </cell>
          <cell r="I276">
            <v>0</v>
          </cell>
          <cell r="J276">
            <v>0</v>
          </cell>
          <cell r="K276">
            <v>499702.30060613167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 t="str">
            <v>High Voltage Demand Docklands</v>
          </cell>
          <cell r="W276" t="str">
            <v/>
          </cell>
        </row>
        <row r="277">
          <cell r="B277" t="str">
            <v>High Voltage Demand D3</v>
          </cell>
          <cell r="C277" t="str">
            <v>DH.D3</v>
          </cell>
          <cell r="D277">
            <v>1</v>
          </cell>
          <cell r="E277">
            <v>14549.746598801121</v>
          </cell>
          <cell r="F277">
            <v>0</v>
          </cell>
          <cell r="G277">
            <v>18713332.397949249</v>
          </cell>
          <cell r="H277">
            <v>0</v>
          </cell>
          <cell r="I277">
            <v>0</v>
          </cell>
          <cell r="J277">
            <v>0</v>
          </cell>
          <cell r="K277">
            <v>19860016.720727872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 t="str">
            <v>High Voltage Demand D3</v>
          </cell>
          <cell r="W277" t="str">
            <v/>
          </cell>
        </row>
        <row r="278">
          <cell r="B278" t="str">
            <v>High Voltage Demand D4</v>
          </cell>
          <cell r="C278" t="str">
            <v>DH.D4</v>
          </cell>
          <cell r="D278">
            <v>1</v>
          </cell>
          <cell r="E278">
            <v>11044.59406437184</v>
          </cell>
          <cell r="F278">
            <v>0</v>
          </cell>
          <cell r="G278">
            <v>25875011.178987253</v>
          </cell>
          <cell r="H278">
            <v>0</v>
          </cell>
          <cell r="I278">
            <v>0</v>
          </cell>
          <cell r="J278">
            <v>0</v>
          </cell>
          <cell r="K278">
            <v>28119081.189823657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 t="str">
            <v>High Voltage Demand D4</v>
          </cell>
          <cell r="W278" t="str">
            <v/>
          </cell>
        </row>
        <row r="279">
          <cell r="B279" t="str">
            <v>High Voltage Demand D5</v>
          </cell>
          <cell r="C279" t="str">
            <v>DH.D5</v>
          </cell>
          <cell r="D279">
            <v>0</v>
          </cell>
          <cell r="E279">
            <v>0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 t="str">
            <v>High Voltage Demand D5</v>
          </cell>
          <cell r="W279" t="str">
            <v/>
          </cell>
        </row>
        <row r="280">
          <cell r="B280" t="str">
            <v>High Voltage Demand EN.R</v>
          </cell>
          <cell r="C280" t="str">
            <v>DH.R</v>
          </cell>
          <cell r="D280">
            <v>0</v>
          </cell>
          <cell r="E280">
            <v>0</v>
          </cell>
          <cell r="F280">
            <v>0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 t="str">
            <v>High Voltage Demand EN.R</v>
          </cell>
          <cell r="W280" t="str">
            <v/>
          </cell>
        </row>
        <row r="281">
          <cell r="B281" t="str">
            <v>High Voltage Demand EN.NR</v>
          </cell>
          <cell r="C281" t="str">
            <v>DH.NR</v>
          </cell>
          <cell r="D281">
            <v>0</v>
          </cell>
          <cell r="E281">
            <v>0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 t="str">
            <v>High Voltage Demand EN.NR</v>
          </cell>
          <cell r="W281" t="str">
            <v/>
          </cell>
        </row>
        <row r="282">
          <cell r="B282" t="str">
            <v>New Tariff 11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 t="str">
            <v>New Tariff 11</v>
          </cell>
          <cell r="W282" t="str">
            <v/>
          </cell>
        </row>
        <row r="283">
          <cell r="B283" t="str">
            <v>New Tariff 1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 t="str">
            <v>New Tariff 1</v>
          </cell>
          <cell r="W283" t="str">
            <v/>
          </cell>
        </row>
        <row r="284">
          <cell r="B284" t="str">
            <v>New Tariff 2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 t="str">
            <v>New Tariff 2</v>
          </cell>
          <cell r="W284" t="str">
            <v/>
          </cell>
        </row>
        <row r="285">
          <cell r="B285" t="str">
            <v>High Voltage Demand (kVa)</v>
          </cell>
          <cell r="C285" t="str">
            <v>DHk</v>
          </cell>
          <cell r="D285">
            <v>1</v>
          </cell>
          <cell r="E285">
            <v>0</v>
          </cell>
          <cell r="F285">
            <v>1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 t="str">
            <v>High Voltage Demand (kVa)</v>
          </cell>
          <cell r="W285" t="str">
            <v/>
          </cell>
        </row>
        <row r="286">
          <cell r="B286" t="str">
            <v>High Voltage Demand Docklands (kVa)</v>
          </cell>
          <cell r="C286" t="str">
            <v>DHDKk</v>
          </cell>
          <cell r="D286">
            <v>1</v>
          </cell>
          <cell r="E286">
            <v>0</v>
          </cell>
          <cell r="F286">
            <v>1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 t="str">
            <v>High Voltage Demand Docklands (kVa)</v>
          </cell>
          <cell r="W286" t="str">
            <v/>
          </cell>
        </row>
        <row r="287">
          <cell r="B287" t="str">
            <v>New Tariff 5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 t="str">
            <v>New Tariff 5</v>
          </cell>
          <cell r="W287" t="str">
            <v/>
          </cell>
        </row>
        <row r="288">
          <cell r="B288" t="str">
            <v>New Tariff 6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 t="str">
            <v>New Tariff 6</v>
          </cell>
          <cell r="W288" t="str">
            <v/>
          </cell>
        </row>
        <row r="289">
          <cell r="B289" t="str">
            <v>New Tariff 7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 t="str">
            <v>New Tariff 7</v>
          </cell>
          <cell r="W289" t="str">
            <v/>
          </cell>
        </row>
        <row r="290">
          <cell r="B290" t="str">
            <v>New Tariff 8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 t="str">
            <v>New Tariff 8</v>
          </cell>
          <cell r="W290" t="str">
            <v/>
          </cell>
        </row>
        <row r="291">
          <cell r="B291" t="str">
            <v>New Tariff 9</v>
          </cell>
          <cell r="C291" t="str">
            <v/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 t="str">
            <v>New Tariff 9</v>
          </cell>
          <cell r="W291" t="str">
            <v/>
          </cell>
        </row>
        <row r="292">
          <cell r="B292" t="str">
            <v>New Tariff 10</v>
          </cell>
          <cell r="C292" t="str">
            <v/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 t="str">
            <v>New Tariff 10</v>
          </cell>
          <cell r="W292" t="str">
            <v/>
          </cell>
        </row>
        <row r="293">
          <cell r="B293" t="str">
            <v>New Tariff 11</v>
          </cell>
          <cell r="C293" t="str">
            <v/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 t="str">
            <v>New Tariff 11</v>
          </cell>
          <cell r="W293" t="str">
            <v/>
          </cell>
        </row>
        <row r="294">
          <cell r="B294" t="str">
            <v>New Tariff 12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 t="str">
            <v>New Tariff 12</v>
          </cell>
          <cell r="W294" t="str">
            <v/>
          </cell>
        </row>
        <row r="295">
          <cell r="B295" t="str">
            <v>New Tariff 1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 t="str">
            <v>New Tariff 1</v>
          </cell>
          <cell r="W295" t="str">
            <v/>
          </cell>
        </row>
        <row r="296">
          <cell r="B296" t="str">
            <v>Subtransmission Demand A</v>
          </cell>
          <cell r="C296" t="str">
            <v>DS.A</v>
          </cell>
          <cell r="D296">
            <v>3</v>
          </cell>
          <cell r="E296">
            <v>44143.352548916017</v>
          </cell>
          <cell r="F296">
            <v>0</v>
          </cell>
          <cell r="G296">
            <v>117852033.93110116</v>
          </cell>
          <cell r="H296">
            <v>0</v>
          </cell>
          <cell r="I296">
            <v>0</v>
          </cell>
          <cell r="J296">
            <v>0</v>
          </cell>
          <cell r="K296">
            <v>97827071.333897561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 t="str">
            <v>Subtransmission Demand A</v>
          </cell>
          <cell r="W296" t="str">
            <v/>
          </cell>
        </row>
        <row r="297">
          <cell r="B297" t="str">
            <v>Subtransmission Demand G</v>
          </cell>
          <cell r="C297" t="str">
            <v>DS.G</v>
          </cell>
          <cell r="D297">
            <v>4</v>
          </cell>
          <cell r="E297">
            <v>76985.229664268481</v>
          </cell>
          <cell r="F297">
            <v>0</v>
          </cell>
          <cell r="G297">
            <v>206599476.47957867</v>
          </cell>
          <cell r="H297">
            <v>0</v>
          </cell>
          <cell r="I297">
            <v>0</v>
          </cell>
          <cell r="J297">
            <v>0</v>
          </cell>
          <cell r="K297">
            <v>210644862.42415631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 t="str">
            <v>Subtransmission Demand G</v>
          </cell>
          <cell r="W297" t="str">
            <v/>
          </cell>
        </row>
        <row r="298">
          <cell r="B298" t="str">
            <v>Subtransmission Demand S</v>
          </cell>
          <cell r="C298" t="str">
            <v>DS.S</v>
          </cell>
          <cell r="D298">
            <v>2</v>
          </cell>
          <cell r="E298">
            <v>93524.292418537501</v>
          </cell>
          <cell r="F298">
            <v>0</v>
          </cell>
          <cell r="G298">
            <v>186342239.80554911</v>
          </cell>
          <cell r="H298">
            <v>0</v>
          </cell>
          <cell r="I298">
            <v>0</v>
          </cell>
          <cell r="J298">
            <v>0</v>
          </cell>
          <cell r="K298">
            <v>232458660.97816604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 t="str">
            <v>Subtransmission Demand S</v>
          </cell>
          <cell r="W298" t="str">
            <v/>
          </cell>
        </row>
        <row r="299">
          <cell r="B299" t="str">
            <v>Subtransmission Demand (kVa)</v>
          </cell>
          <cell r="C299" t="str">
            <v>DSk</v>
          </cell>
          <cell r="D299">
            <v>1</v>
          </cell>
          <cell r="E299">
            <v>0</v>
          </cell>
          <cell r="F299">
            <v>1</v>
          </cell>
          <cell r="G299">
            <v>1</v>
          </cell>
          <cell r="H299">
            <v>0</v>
          </cell>
          <cell r="I299">
            <v>0</v>
          </cell>
          <cell r="J299">
            <v>0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 t="str">
            <v>Subtransmission Demand (kVa)</v>
          </cell>
          <cell r="W299" t="str">
            <v/>
          </cell>
        </row>
        <row r="300">
          <cell r="B300" t="str">
            <v>New Tariff 5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 t="str">
            <v>New Tariff 5</v>
          </cell>
          <cell r="W300" t="str">
            <v/>
          </cell>
        </row>
        <row r="301">
          <cell r="B301" t="str">
            <v>New Tariff 6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 t="str">
            <v>New Tariff 6</v>
          </cell>
          <cell r="W301" t="str">
            <v/>
          </cell>
        </row>
        <row r="302">
          <cell r="B302" t="str">
            <v>New Tariff 7</v>
          </cell>
          <cell r="C302" t="str">
            <v/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 t="str">
            <v>New Tariff 7</v>
          </cell>
          <cell r="W302" t="str">
            <v/>
          </cell>
        </row>
        <row r="303">
          <cell r="B303" t="str">
            <v>New Tariff 8</v>
          </cell>
          <cell r="C303" t="str">
            <v/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 t="str">
            <v>New Tariff 8</v>
          </cell>
          <cell r="W303" t="str">
            <v/>
          </cell>
        </row>
        <row r="304">
          <cell r="B304" t="str">
            <v>New Tariff 9</v>
          </cell>
          <cell r="C304" t="str">
            <v/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 t="str">
            <v>New Tariff 9</v>
          </cell>
          <cell r="W304" t="str">
            <v/>
          </cell>
        </row>
        <row r="305">
          <cell r="B305" t="str">
            <v>New Tariff 10</v>
          </cell>
          <cell r="C305" t="str">
            <v/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 t="str">
            <v>New Tariff 10</v>
          </cell>
          <cell r="W305" t="str">
            <v/>
          </cell>
        </row>
        <row r="306">
          <cell r="B306" t="str">
            <v>New Tariff 11</v>
          </cell>
          <cell r="C306" t="str">
            <v/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 t="str">
            <v>New Tariff 11</v>
          </cell>
          <cell r="W306" t="str">
            <v/>
          </cell>
        </row>
        <row r="307">
          <cell r="B307" t="str">
            <v xml:space="preserve">Total </v>
          </cell>
          <cell r="D307">
            <v>685179</v>
          </cell>
          <cell r="E307">
            <v>1316047.9850625989</v>
          </cell>
          <cell r="F307">
            <v>6</v>
          </cell>
          <cell r="G307">
            <v>4811555366.7346325</v>
          </cell>
          <cell r="H307">
            <v>1322110326.5561178</v>
          </cell>
          <cell r="I307">
            <v>415432684.14201343</v>
          </cell>
          <cell r="J307">
            <v>257277292.93461734</v>
          </cell>
          <cell r="K307">
            <v>4013240594.1905131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 t="str">
            <v>Total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</row>
        <row r="315">
          <cell r="B315" t="str">
            <v>Source:</v>
          </cell>
          <cell r="E315" t="str">
            <v>Demand charges</v>
          </cell>
          <cell r="G315" t="str">
            <v>Peak charges</v>
          </cell>
          <cell r="K315" t="str">
            <v>Off Peak charges</v>
          </cell>
          <cell r="M315" t="str">
            <v>Summer Time of Use Tariffs</v>
          </cell>
          <cell r="Q315" t="str">
            <v>Winter Time of use tariffs</v>
          </cell>
          <cell r="V315" t="str">
            <v>Source:</v>
          </cell>
          <cell r="Y315" t="str">
            <v>Demand charges</v>
          </cell>
          <cell r="AA315" t="str">
            <v>Peak charges</v>
          </cell>
          <cell r="AE315" t="str">
            <v>Off Peak charges</v>
          </cell>
          <cell r="AG315" t="str">
            <v>Summer Time of Use Tariffs</v>
          </cell>
          <cell r="AK315" t="str">
            <v>Winter Time of use tariffs</v>
          </cell>
        </row>
        <row r="316">
          <cell r="B316" t="str">
            <v>Network Tariffs</v>
          </cell>
          <cell r="C316" t="str">
            <v>Network Tariff Category</v>
          </cell>
          <cell r="D316" t="str">
            <v>Customer No</v>
          </cell>
          <cell r="E316" t="str">
            <v>kW</v>
          </cell>
          <cell r="F316" t="str">
            <v>kVA</v>
          </cell>
          <cell r="G316" t="str">
            <v>Block1</v>
          </cell>
          <cell r="H316" t="str">
            <v>Block 2</v>
          </cell>
          <cell r="I316" t="str">
            <v>Block 3</v>
          </cell>
          <cell r="J316" t="str">
            <v>Block 4</v>
          </cell>
          <cell r="K316" t="str">
            <v>Block 1</v>
          </cell>
          <cell r="L316" t="str">
            <v>Block 2</v>
          </cell>
          <cell r="M316" t="str">
            <v>Block 1</v>
          </cell>
          <cell r="N316" t="str">
            <v>Block 2</v>
          </cell>
          <cell r="O316" t="str">
            <v>Block 3</v>
          </cell>
          <cell r="P316" t="str">
            <v>Block 4</v>
          </cell>
          <cell r="Q316" t="str">
            <v>Block1</v>
          </cell>
          <cell r="R316" t="str">
            <v>Block 2</v>
          </cell>
          <cell r="S316" t="str">
            <v>Block 3</v>
          </cell>
          <cell r="T316" t="str">
            <v>Block 4</v>
          </cell>
          <cell r="V316" t="str">
            <v>Network Tariffs</v>
          </cell>
          <cell r="W316" t="str">
            <v>Network Tariff Category</v>
          </cell>
          <cell r="X316" t="str">
            <v>Customer No</v>
          </cell>
          <cell r="Y316" t="str">
            <v>kW</v>
          </cell>
          <cell r="Z316" t="str">
            <v>kVA</v>
          </cell>
          <cell r="AA316" t="str">
            <v>Block1</v>
          </cell>
          <cell r="AB316" t="str">
            <v>Block 2</v>
          </cell>
          <cell r="AC316" t="str">
            <v>Block 3</v>
          </cell>
          <cell r="AD316" t="str">
            <v>Block 4</v>
          </cell>
          <cell r="AE316" t="str">
            <v>Block 1</v>
          </cell>
          <cell r="AF316" t="str">
            <v>Block 2</v>
          </cell>
          <cell r="AG316" t="str">
            <v>Block 1</v>
          </cell>
          <cell r="AH316" t="str">
            <v>Block 2</v>
          </cell>
          <cell r="AI316" t="str">
            <v>Block 3</v>
          </cell>
          <cell r="AJ316" t="str">
            <v>Block 4</v>
          </cell>
          <cell r="AK316" t="str">
            <v>Block1</v>
          </cell>
          <cell r="AL316" t="str">
            <v>Block 2</v>
          </cell>
          <cell r="AM316" t="str">
            <v>Block 3</v>
          </cell>
          <cell r="AN316" t="str">
            <v>Block 4</v>
          </cell>
        </row>
        <row r="317">
          <cell r="D317" t="str">
            <v>%</v>
          </cell>
          <cell r="E317" t="str">
            <v>%</v>
          </cell>
          <cell r="F317" t="str">
            <v>%</v>
          </cell>
          <cell r="G317" t="str">
            <v>%</v>
          </cell>
          <cell r="H317" t="str">
            <v>%</v>
          </cell>
          <cell r="I317" t="str">
            <v>%</v>
          </cell>
          <cell r="J317" t="str">
            <v>%</v>
          </cell>
          <cell r="K317" t="str">
            <v>%</v>
          </cell>
          <cell r="L317" t="str">
            <v>%</v>
          </cell>
          <cell r="M317" t="str">
            <v>%</v>
          </cell>
          <cell r="N317" t="str">
            <v>%</v>
          </cell>
          <cell r="O317" t="str">
            <v>%</v>
          </cell>
          <cell r="P317" t="str">
            <v>%</v>
          </cell>
          <cell r="Q317" t="str">
            <v>%</v>
          </cell>
          <cell r="R317" t="str">
            <v>%</v>
          </cell>
          <cell r="S317" t="str">
            <v>%</v>
          </cell>
          <cell r="T317" t="str">
            <v>%</v>
          </cell>
          <cell r="AA317" t="str">
            <v>kWh</v>
          </cell>
          <cell r="AB317" t="str">
            <v>kWh</v>
          </cell>
          <cell r="AC317" t="str">
            <v>kWh</v>
          </cell>
          <cell r="AD317" t="str">
            <v>kWh</v>
          </cell>
          <cell r="AE317" t="str">
            <v>kWh</v>
          </cell>
          <cell r="AF317" t="str">
            <v>kWh</v>
          </cell>
          <cell r="AG317" t="str">
            <v>kWh</v>
          </cell>
          <cell r="AH317" t="str">
            <v>kWh</v>
          </cell>
          <cell r="AI317" t="str">
            <v>kWh</v>
          </cell>
          <cell r="AJ317" t="str">
            <v>kWh</v>
          </cell>
          <cell r="AK317" t="str">
            <v>kWh</v>
          </cell>
          <cell r="AL317" t="str">
            <v>kWh</v>
          </cell>
          <cell r="AM317" t="str">
            <v>kWh</v>
          </cell>
          <cell r="AN317" t="str">
            <v>kWh</v>
          </cell>
        </row>
        <row r="318">
          <cell r="B318" t="str">
            <v>Residential Single Rate</v>
          </cell>
          <cell r="C318" t="str">
            <v>D1</v>
          </cell>
          <cell r="D318">
            <v>1.907699277931596E-2</v>
          </cell>
          <cell r="G318">
            <v>6.0233383881436175E-4</v>
          </cell>
          <cell r="H318">
            <v>6.0233383881436175E-4</v>
          </cell>
          <cell r="I318">
            <v>6.0233383881436175E-4</v>
          </cell>
          <cell r="J318">
            <v>6.0233383881436175E-4</v>
          </cell>
          <cell r="K318">
            <v>0</v>
          </cell>
          <cell r="V318" t="str">
            <v>Residential Single Rate</v>
          </cell>
          <cell r="W318" t="str">
            <v/>
          </cell>
          <cell r="X318">
            <v>-10364.946</v>
          </cell>
          <cell r="AA318">
            <v>-31939096.625575185</v>
          </cell>
          <cell r="AB318">
            <v>-16100708.88699355</v>
          </cell>
          <cell r="AC318">
            <v>-466141.23564575717</v>
          </cell>
          <cell r="AD318">
            <v>-91736.238658504313</v>
          </cell>
          <cell r="AE318">
            <v>0</v>
          </cell>
          <cell r="AG318">
            <v>0</v>
          </cell>
          <cell r="AH318">
            <v>0</v>
          </cell>
          <cell r="AI318">
            <v>0</v>
          </cell>
          <cell r="AK318">
            <v>0</v>
          </cell>
          <cell r="AL318">
            <v>0</v>
          </cell>
          <cell r="AM318">
            <v>0</v>
          </cell>
        </row>
        <row r="319">
          <cell r="B319" t="str">
            <v>ClimateSaver</v>
          </cell>
          <cell r="C319" t="str">
            <v>D1.CS</v>
          </cell>
          <cell r="D319">
            <v>9.137824829866803E-2</v>
          </cell>
          <cell r="G319">
            <v>0.11268446180555558</v>
          </cell>
          <cell r="H319">
            <v>0.11268446180555558</v>
          </cell>
          <cell r="I319">
            <v>0.11268446180555558</v>
          </cell>
          <cell r="J319">
            <v>0.11268446180555558</v>
          </cell>
          <cell r="K319">
            <v>0.11263275572945775</v>
          </cell>
          <cell r="V319" t="str">
            <v>ClimateSaver</v>
          </cell>
          <cell r="W319" t="str">
            <v/>
          </cell>
          <cell r="X319">
            <v>-556.36662259656293</v>
          </cell>
          <cell r="AA319">
            <v>-239353.74313370363</v>
          </cell>
          <cell r="AB319">
            <v>-56846.001964436946</v>
          </cell>
          <cell r="AC319">
            <v>-1051.8754802268197</v>
          </cell>
          <cell r="AD319">
            <v>-0.67221765705974579</v>
          </cell>
          <cell r="AE319">
            <v>-548347.3012396933</v>
          </cell>
          <cell r="AG319">
            <v>0</v>
          </cell>
          <cell r="AH319">
            <v>0</v>
          </cell>
          <cell r="AI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ClimateSaver Interval</v>
          </cell>
          <cell r="C320" t="str">
            <v>D3.CS</v>
          </cell>
          <cell r="D320">
            <v>9.137824829866803E-2</v>
          </cell>
          <cell r="G320">
            <v>0.11268446180555558</v>
          </cell>
          <cell r="H320">
            <v>0.11268446180555558</v>
          </cell>
          <cell r="I320">
            <v>0.11268446180555558</v>
          </cell>
          <cell r="J320">
            <v>0.11268446180555558</v>
          </cell>
          <cell r="K320">
            <v>0.11263275572945775</v>
          </cell>
          <cell r="V320" t="str">
            <v>ClimateSaver Interval</v>
          </cell>
          <cell r="W320" t="str">
            <v/>
          </cell>
          <cell r="X320">
            <v>-122.21937740343714</v>
          </cell>
          <cell r="AA320">
            <v>-56840.925466596549</v>
          </cell>
          <cell r="AB320">
            <v>-14280.678556413621</v>
          </cell>
          <cell r="AC320">
            <v>-266.10318096528476</v>
          </cell>
          <cell r="AD320">
            <v>0</v>
          </cell>
          <cell r="AE320">
            <v>-167252.6987603069</v>
          </cell>
          <cell r="AG320">
            <v>0</v>
          </cell>
          <cell r="AH320">
            <v>0</v>
          </cell>
          <cell r="AI320">
            <v>0</v>
          </cell>
          <cell r="AK320">
            <v>0</v>
          </cell>
          <cell r="AL320">
            <v>0</v>
          </cell>
          <cell r="AM320">
            <v>0</v>
          </cell>
        </row>
        <row r="321">
          <cell r="B321" t="str">
            <v>New Tariff 3</v>
          </cell>
          <cell r="C321" t="str">
            <v/>
          </cell>
          <cell r="V321" t="str">
            <v>New Tariff 3</v>
          </cell>
          <cell r="W321" t="str">
            <v/>
          </cell>
          <cell r="X321">
            <v>678.58600000000013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184320</v>
          </cell>
          <cell r="AH321">
            <v>147455.99999999994</v>
          </cell>
          <cell r="AI321">
            <v>36863.999999999985</v>
          </cell>
          <cell r="AK321">
            <v>178900.00000000003</v>
          </cell>
          <cell r="AL321">
            <v>393580.00000000006</v>
          </cell>
          <cell r="AM321">
            <v>143120.00000000003</v>
          </cell>
        </row>
        <row r="322">
          <cell r="B322" t="str">
            <v>New Tariff 4</v>
          </cell>
          <cell r="C322" t="str">
            <v/>
          </cell>
          <cell r="V322" t="str">
            <v>New Tariff 4</v>
          </cell>
          <cell r="W322" t="str">
            <v/>
          </cell>
          <cell r="X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H322">
            <v>0</v>
          </cell>
          <cell r="AI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New Tariff 5</v>
          </cell>
          <cell r="C323" t="str">
            <v/>
          </cell>
          <cell r="V323" t="str">
            <v>New Tariff 5</v>
          </cell>
          <cell r="W323" t="str">
            <v/>
          </cell>
          <cell r="X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>New Tariff 6</v>
          </cell>
          <cell r="C324" t="str">
            <v/>
          </cell>
          <cell r="V324" t="str">
            <v>New Tariff 6</v>
          </cell>
          <cell r="W324" t="str">
            <v/>
          </cell>
          <cell r="X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>New Tariff 7</v>
          </cell>
          <cell r="C325" t="str">
            <v/>
          </cell>
          <cell r="V325" t="str">
            <v>New Tariff 7</v>
          </cell>
          <cell r="W325" t="str">
            <v/>
          </cell>
          <cell r="X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New Tariff 8</v>
          </cell>
          <cell r="C326" t="str">
            <v/>
          </cell>
          <cell r="V326" t="str">
            <v>New Tariff 8</v>
          </cell>
          <cell r="W326" t="str">
            <v/>
          </cell>
          <cell r="X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</row>
        <row r="327">
          <cell r="B327" t="str">
            <v>New Tariff 9</v>
          </cell>
          <cell r="C327" t="str">
            <v/>
          </cell>
          <cell r="V327" t="str">
            <v>New Tariff 9</v>
          </cell>
          <cell r="W327" t="str">
            <v/>
          </cell>
          <cell r="X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H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</row>
        <row r="328">
          <cell r="B328" t="str">
            <v>New Tariff 10</v>
          </cell>
          <cell r="C328" t="str">
            <v/>
          </cell>
          <cell r="V328" t="str">
            <v>New Tariff 10</v>
          </cell>
          <cell r="W328" t="str">
            <v/>
          </cell>
          <cell r="X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H328">
            <v>0</v>
          </cell>
          <cell r="AI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New Tariff 11</v>
          </cell>
          <cell r="C329" t="str">
            <v/>
          </cell>
          <cell r="V329" t="str">
            <v>New Tariff 11</v>
          </cell>
          <cell r="W329" t="str">
            <v/>
          </cell>
          <cell r="X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H329">
            <v>0</v>
          </cell>
          <cell r="AI329">
            <v>0</v>
          </cell>
          <cell r="AK329">
            <v>0</v>
          </cell>
          <cell r="AL329">
            <v>0</v>
          </cell>
          <cell r="AM329">
            <v>0</v>
          </cell>
        </row>
        <row r="330">
          <cell r="B330" t="str">
            <v>Residential Two Rate 5d</v>
          </cell>
          <cell r="C330" t="str">
            <v>D2</v>
          </cell>
          <cell r="D330">
            <v>1.9118962096281278E-2</v>
          </cell>
          <cell r="G330">
            <v>-1.5269368975828979E-2</v>
          </cell>
          <cell r="H330">
            <v>-1.5269368975828979E-2</v>
          </cell>
          <cell r="I330">
            <v>-1.5269368975828979E-2</v>
          </cell>
          <cell r="J330">
            <v>-1.5269368975828979E-2</v>
          </cell>
          <cell r="K330">
            <v>5.2736861247504319E-3</v>
          </cell>
          <cell r="V330" t="str">
            <v>Residential Two Rate 5d</v>
          </cell>
          <cell r="W330" t="str">
            <v/>
          </cell>
          <cell r="X330">
            <v>-1040.5158068002429</v>
          </cell>
          <cell r="AA330">
            <v>-2530194.615559347</v>
          </cell>
          <cell r="AB330">
            <v>-660552.52217301249</v>
          </cell>
          <cell r="AC330">
            <v>-20369.661321706812</v>
          </cell>
          <cell r="AD330">
            <v>-5752.7933274364495</v>
          </cell>
          <cell r="AE330">
            <v>-5595853.9859748408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Docklands Two Rate 5d</v>
          </cell>
          <cell r="C331" t="str">
            <v>D2.DK</v>
          </cell>
          <cell r="D331">
            <v>4.1988236494068243E-3</v>
          </cell>
          <cell r="G331">
            <v>6.6274253324614119E-3</v>
          </cell>
          <cell r="H331">
            <v>6.6274253324614119E-3</v>
          </cell>
          <cell r="I331">
            <v>6.6274253324614119E-3</v>
          </cell>
          <cell r="J331">
            <v>6.6274253324614119E-3</v>
          </cell>
          <cell r="K331">
            <v>6.644373995744024E-3</v>
          </cell>
          <cell r="V331" t="str">
            <v>Docklands Two Rate 5d</v>
          </cell>
          <cell r="W331" t="str">
            <v/>
          </cell>
          <cell r="X331">
            <v>-11.7652</v>
          </cell>
          <cell r="AA331">
            <v>-36183.666129943223</v>
          </cell>
          <cell r="AB331">
            <v>-7915.6784054600321</v>
          </cell>
          <cell r="AC331">
            <v>-1210.2018370203057</v>
          </cell>
          <cell r="AD331">
            <v>-560.45362757644375</v>
          </cell>
          <cell r="AE331">
            <v>-46053.999999999993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Residential Interval</v>
          </cell>
          <cell r="C332" t="str">
            <v>D3</v>
          </cell>
          <cell r="D332">
            <v>4.1988236494068243E-3</v>
          </cell>
          <cell r="G332">
            <v>6.6274253324614119E-3</v>
          </cell>
          <cell r="H332">
            <v>6.6274253324614119E-3</v>
          </cell>
          <cell r="I332">
            <v>6.6274253324614119E-3</v>
          </cell>
          <cell r="J332">
            <v>6.6274253324614119E-3</v>
          </cell>
          <cell r="K332">
            <v>6.644373995744024E-3</v>
          </cell>
          <cell r="V332" t="str">
            <v>Residential Interval</v>
          </cell>
          <cell r="W332" t="str">
            <v/>
          </cell>
          <cell r="X332">
            <v>-288.0081931997571</v>
          </cell>
          <cell r="AA332">
            <v>-716874.6655486268</v>
          </cell>
          <cell r="AB332">
            <v>-266555.12802508799</v>
          </cell>
          <cell r="AC332">
            <v>-21765.680468538536</v>
          </cell>
          <cell r="AD332">
            <v>-15991.361425483696</v>
          </cell>
          <cell r="AE332">
            <v>-1002946.0140251587</v>
          </cell>
          <cell r="AG332">
            <v>0</v>
          </cell>
          <cell r="AH332">
            <v>0</v>
          </cell>
          <cell r="AI332">
            <v>0</v>
          </cell>
          <cell r="AK332">
            <v>0</v>
          </cell>
          <cell r="AL332">
            <v>0</v>
          </cell>
          <cell r="AM332">
            <v>0</v>
          </cell>
        </row>
        <row r="333">
          <cell r="B333" t="str">
            <v>Residential AMI</v>
          </cell>
          <cell r="C333" t="str">
            <v>D4</v>
          </cell>
          <cell r="V333" t="str">
            <v>Residential AMI</v>
          </cell>
          <cell r="W333" t="str">
            <v/>
          </cell>
          <cell r="X333">
            <v>11108.796499999999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3990870.0590086943</v>
          </cell>
          <cell r="AH333">
            <v>9918806.1359337568</v>
          </cell>
          <cell r="AI333">
            <v>6723167.7942013564</v>
          </cell>
          <cell r="AK333">
            <v>7523448.2724660942</v>
          </cell>
          <cell r="AL333">
            <v>15793969.363087201</v>
          </cell>
          <cell r="AM333">
            <v>12512550.819289014</v>
          </cell>
        </row>
        <row r="334">
          <cell r="B334" t="str">
            <v>Residential Docklands AMI</v>
          </cell>
          <cell r="C334" t="str">
            <v>D4.DK</v>
          </cell>
          <cell r="V334" t="str">
            <v>Residential Docklands AMI</v>
          </cell>
          <cell r="W334" t="str">
            <v/>
          </cell>
          <cell r="X334">
            <v>584.6735000000001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G334">
            <v>210045.7925794051</v>
          </cell>
          <cell r="AH334">
            <v>522042.42820703989</v>
          </cell>
          <cell r="AI334">
            <v>353850.93653691345</v>
          </cell>
          <cell r="AK334">
            <v>395970.96170874179</v>
          </cell>
          <cell r="AL334">
            <v>831261.54542564217</v>
          </cell>
          <cell r="AM334">
            <v>658555.30627836904</v>
          </cell>
        </row>
        <row r="335">
          <cell r="B335" t="str">
            <v>New Tariff 5</v>
          </cell>
          <cell r="C335" t="str">
            <v/>
          </cell>
          <cell r="V335" t="str">
            <v>New Tariff 5</v>
          </cell>
          <cell r="W335" t="str">
            <v/>
          </cell>
          <cell r="X335">
            <v>11.7652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G335">
            <v>6531.2529313651221</v>
          </cell>
          <cell r="AH335">
            <v>16232.608602408662</v>
          </cell>
          <cell r="AI335">
            <v>11002.7910492391</v>
          </cell>
          <cell r="AK335">
            <v>12211.671230104292</v>
          </cell>
          <cell r="AL335">
            <v>25635.952331355616</v>
          </cell>
          <cell r="AM335">
            <v>20309.723855527194</v>
          </cell>
        </row>
        <row r="336">
          <cell r="B336" t="str">
            <v>New Tariff 6</v>
          </cell>
          <cell r="C336" t="str">
            <v/>
          </cell>
          <cell r="V336" t="str">
            <v>New Tariff 6</v>
          </cell>
          <cell r="W336" t="str">
            <v/>
          </cell>
          <cell r="X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</row>
        <row r="337">
          <cell r="B337" t="str">
            <v>New Tariff 7</v>
          </cell>
          <cell r="C337" t="str">
            <v/>
          </cell>
          <cell r="V337" t="str">
            <v>New Tariff 7</v>
          </cell>
          <cell r="W337" t="str">
            <v/>
          </cell>
          <cell r="X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</row>
        <row r="338">
          <cell r="B338" t="str">
            <v>New Tariff 8</v>
          </cell>
          <cell r="C338" t="str">
            <v/>
          </cell>
          <cell r="V338" t="str">
            <v>New Tariff 8</v>
          </cell>
          <cell r="W338" t="str">
            <v/>
          </cell>
          <cell r="X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</row>
        <row r="339">
          <cell r="B339" t="str">
            <v>New Tariff 9</v>
          </cell>
          <cell r="C339" t="str">
            <v/>
          </cell>
          <cell r="V339" t="str">
            <v>New Tariff 9</v>
          </cell>
          <cell r="W339" t="str">
            <v/>
          </cell>
          <cell r="X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</row>
        <row r="340">
          <cell r="B340" t="str">
            <v>New Tariff 10</v>
          </cell>
          <cell r="C340" t="str">
            <v/>
          </cell>
          <cell r="V340" t="str">
            <v>New Tariff 10</v>
          </cell>
          <cell r="W340" t="str">
            <v/>
          </cell>
          <cell r="X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</row>
        <row r="341">
          <cell r="B341" t="str">
            <v>New Tariff 11</v>
          </cell>
          <cell r="C341" t="str">
            <v/>
          </cell>
          <cell r="V341" t="str">
            <v>New Tariff 11</v>
          </cell>
          <cell r="W341" t="str">
            <v/>
          </cell>
          <cell r="X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G341">
            <v>0</v>
          </cell>
          <cell r="AH341">
            <v>0</v>
          </cell>
          <cell r="AI341">
            <v>0</v>
          </cell>
          <cell r="AK341">
            <v>0</v>
          </cell>
          <cell r="AL341">
            <v>0</v>
          </cell>
          <cell r="AM341">
            <v>0</v>
          </cell>
        </row>
        <row r="342">
          <cell r="B342" t="str">
            <v>Dedicated circuit</v>
          </cell>
          <cell r="C342" t="str">
            <v>DD1</v>
          </cell>
          <cell r="D342">
            <v>-3.9074730859259943E-2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-4.0591798607310658E-2</v>
          </cell>
          <cell r="V342" t="str">
            <v>Dedicated circuit</v>
          </cell>
          <cell r="W342" t="str">
            <v/>
          </cell>
          <cell r="X342">
            <v>-3345.0487861429142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-10358971.158181934</v>
          </cell>
          <cell r="AG342">
            <v>0</v>
          </cell>
          <cell r="AH342">
            <v>0</v>
          </cell>
          <cell r="AI342">
            <v>0</v>
          </cell>
          <cell r="AK342">
            <v>0</v>
          </cell>
          <cell r="AL342">
            <v>0</v>
          </cell>
          <cell r="AM342">
            <v>0</v>
          </cell>
        </row>
        <row r="343">
          <cell r="B343" t="str">
            <v>Hot Water Interval</v>
          </cell>
          <cell r="C343" t="str">
            <v>D3.HW</v>
          </cell>
          <cell r="D343">
            <v>-3.9074730859259943E-2</v>
          </cell>
          <cell r="K343">
            <v>-4.0591798607310658E-2</v>
          </cell>
          <cell r="V343" t="str">
            <v>Hot Water Interval</v>
          </cell>
          <cell r="W343" t="str">
            <v/>
          </cell>
          <cell r="X343">
            <v>-91.443213857085411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-239228.84181806655</v>
          </cell>
          <cell r="AG343">
            <v>0</v>
          </cell>
          <cell r="AH343">
            <v>0</v>
          </cell>
          <cell r="AI343">
            <v>0</v>
          </cell>
          <cell r="AK343">
            <v>0</v>
          </cell>
          <cell r="AL343">
            <v>0</v>
          </cell>
          <cell r="AM343">
            <v>0</v>
          </cell>
        </row>
        <row r="344">
          <cell r="B344" t="str">
            <v>Dedicated Circuit AMI - Slab Heat</v>
          </cell>
          <cell r="C344" t="str">
            <v>DCSH</v>
          </cell>
          <cell r="D344">
            <v>-3.9074730859259943E-2</v>
          </cell>
          <cell r="K344">
            <v>-4.0591798607310658E-2</v>
          </cell>
          <cell r="V344" t="str">
            <v>Dedicated Circuit AMI - Slab Heat</v>
          </cell>
          <cell r="W344" t="str">
            <v/>
          </cell>
          <cell r="X344">
            <v>3436.4919999999997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H344">
            <v>0</v>
          </cell>
          <cell r="AI344">
            <v>2939761.252829487</v>
          </cell>
          <cell r="AK344">
            <v>0</v>
          </cell>
          <cell r="AL344">
            <v>0</v>
          </cell>
          <cell r="AM344">
            <v>7658438.7471705126</v>
          </cell>
        </row>
        <row r="345">
          <cell r="B345" t="str">
            <v>Dedicated Circuit AMI - Hot Water</v>
          </cell>
          <cell r="C345" t="str">
            <v>DCHW</v>
          </cell>
          <cell r="D345">
            <v>-3.9074730859259943E-2</v>
          </cell>
          <cell r="K345">
            <v>-4.0591798607310658E-2</v>
          </cell>
          <cell r="V345" t="str">
            <v>Dedicated Circuit AMI - Hot Water</v>
          </cell>
          <cell r="W345" t="str">
            <v/>
          </cell>
          <cell r="X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G345">
            <v>0</v>
          </cell>
          <cell r="AH345">
            <v>0</v>
          </cell>
          <cell r="AI345">
            <v>0</v>
          </cell>
          <cell r="AK345">
            <v>0</v>
          </cell>
          <cell r="AL345">
            <v>0</v>
          </cell>
          <cell r="AM345">
            <v>0</v>
          </cell>
        </row>
        <row r="346">
          <cell r="B346" t="str">
            <v>New Tariff 4</v>
          </cell>
          <cell r="C346" t="str">
            <v/>
          </cell>
          <cell r="V346" t="str">
            <v>New Tariff 4</v>
          </cell>
          <cell r="W346" t="str">
            <v/>
          </cell>
          <cell r="X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G346">
            <v>0</v>
          </cell>
          <cell r="AH346">
            <v>0</v>
          </cell>
          <cell r="AI346">
            <v>0</v>
          </cell>
          <cell r="AK346">
            <v>0</v>
          </cell>
          <cell r="AL346">
            <v>0</v>
          </cell>
          <cell r="AM346">
            <v>0</v>
          </cell>
        </row>
        <row r="347">
          <cell r="B347" t="str">
            <v>New Tariff 5</v>
          </cell>
          <cell r="C347" t="str">
            <v/>
          </cell>
          <cell r="V347" t="str">
            <v>New Tariff 5</v>
          </cell>
          <cell r="W347" t="str">
            <v/>
          </cell>
          <cell r="X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H347">
            <v>0</v>
          </cell>
          <cell r="AI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>New Tariff 6</v>
          </cell>
          <cell r="C348" t="str">
            <v/>
          </cell>
          <cell r="V348" t="str">
            <v>New Tariff 6</v>
          </cell>
          <cell r="W348" t="str">
            <v/>
          </cell>
          <cell r="X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0</v>
          </cell>
          <cell r="AL348">
            <v>0</v>
          </cell>
          <cell r="AM348">
            <v>0</v>
          </cell>
        </row>
        <row r="349">
          <cell r="B349" t="str">
            <v>New Tariff 7</v>
          </cell>
          <cell r="C349" t="str">
            <v/>
          </cell>
          <cell r="V349" t="str">
            <v>New Tariff 7</v>
          </cell>
          <cell r="W349" t="str">
            <v/>
          </cell>
          <cell r="X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G349">
            <v>0</v>
          </cell>
          <cell r="AH349">
            <v>0</v>
          </cell>
          <cell r="AI349">
            <v>0</v>
          </cell>
          <cell r="AK349">
            <v>0</v>
          </cell>
          <cell r="AL349">
            <v>0</v>
          </cell>
          <cell r="AM349">
            <v>0</v>
          </cell>
        </row>
        <row r="350">
          <cell r="B350" t="str">
            <v>New Tariff 8</v>
          </cell>
          <cell r="C350" t="str">
            <v/>
          </cell>
          <cell r="V350" t="str">
            <v>New Tariff 8</v>
          </cell>
          <cell r="W350" t="str">
            <v/>
          </cell>
          <cell r="X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H350">
            <v>0</v>
          </cell>
          <cell r="AI350">
            <v>0</v>
          </cell>
          <cell r="AK350">
            <v>0</v>
          </cell>
          <cell r="AL350">
            <v>0</v>
          </cell>
          <cell r="AM350">
            <v>0</v>
          </cell>
        </row>
        <row r="351">
          <cell r="B351" t="str">
            <v>New Tariff 9</v>
          </cell>
          <cell r="C351" t="str">
            <v/>
          </cell>
          <cell r="V351" t="str">
            <v>New Tariff 9</v>
          </cell>
          <cell r="W351" t="str">
            <v/>
          </cell>
          <cell r="X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G351">
            <v>0</v>
          </cell>
          <cell r="AH351">
            <v>0</v>
          </cell>
          <cell r="AI351">
            <v>0</v>
          </cell>
          <cell r="AK351">
            <v>0</v>
          </cell>
          <cell r="AL351">
            <v>0</v>
          </cell>
          <cell r="AM351">
            <v>0</v>
          </cell>
        </row>
        <row r="352">
          <cell r="B352" t="str">
            <v>New Tariff 10</v>
          </cell>
          <cell r="C352" t="str">
            <v/>
          </cell>
          <cell r="V352" t="str">
            <v>New Tariff 10</v>
          </cell>
          <cell r="W352" t="str">
            <v/>
          </cell>
          <cell r="X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</row>
        <row r="353">
          <cell r="B353" t="str">
            <v>New Tariff 11</v>
          </cell>
          <cell r="C353" t="str">
            <v/>
          </cell>
          <cell r="V353" t="str">
            <v>New Tariff 11</v>
          </cell>
          <cell r="W353" t="str">
            <v/>
          </cell>
          <cell r="X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</row>
        <row r="354">
          <cell r="B354" t="str">
            <v>Non-Residential Single Rate</v>
          </cell>
          <cell r="C354" t="str">
            <v>ND1</v>
          </cell>
          <cell r="D354">
            <v>-1.7052932511701258E-2</v>
          </cell>
          <cell r="G354">
            <v>-1.3558848196813189E-2</v>
          </cell>
          <cell r="H354">
            <v>-1.3558848196813189E-2</v>
          </cell>
          <cell r="I354">
            <v>-1.3558848196813189E-2</v>
          </cell>
          <cell r="J354">
            <v>-1.3558848196813189E-2</v>
          </cell>
          <cell r="K354">
            <v>0</v>
          </cell>
          <cell r="V354" t="str">
            <v>Non-Residential Single Rate</v>
          </cell>
          <cell r="W354" t="str">
            <v/>
          </cell>
          <cell r="X354">
            <v>-917.84800000000007</v>
          </cell>
          <cell r="AA354">
            <v>-1743921.8043989604</v>
          </cell>
          <cell r="AB354">
            <v>-2287239.7185354219</v>
          </cell>
          <cell r="AC354">
            <v>-1243483.2423700909</v>
          </cell>
          <cell r="AD354">
            <v>-448555.23469552759</v>
          </cell>
          <cell r="AE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>Non-Residential Single Rate (R)</v>
          </cell>
          <cell r="C355" t="str">
            <v>ND1.R</v>
          </cell>
          <cell r="D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V355" t="str">
            <v>Non-Residential Single Rate (R)</v>
          </cell>
          <cell r="W355" t="str">
            <v/>
          </cell>
          <cell r="X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</row>
        <row r="356">
          <cell r="B356" t="str">
            <v>New Tariff 2</v>
          </cell>
          <cell r="C356" t="str">
            <v/>
          </cell>
          <cell r="V356" t="str">
            <v>New Tariff 2</v>
          </cell>
          <cell r="W356" t="str">
            <v/>
          </cell>
          <cell r="X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I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>New Tariff 3</v>
          </cell>
          <cell r="C357" t="str">
            <v/>
          </cell>
          <cell r="V357" t="str">
            <v>New Tariff 3</v>
          </cell>
          <cell r="W357" t="str">
            <v/>
          </cell>
          <cell r="X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G357">
            <v>0</v>
          </cell>
          <cell r="AH357">
            <v>0</v>
          </cell>
          <cell r="AI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>New Tariff 4</v>
          </cell>
          <cell r="C358" t="str">
            <v/>
          </cell>
          <cell r="V358" t="str">
            <v>New Tariff 4</v>
          </cell>
          <cell r="W358" t="str">
            <v/>
          </cell>
          <cell r="X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H358">
            <v>0</v>
          </cell>
          <cell r="AI358">
            <v>0</v>
          </cell>
          <cell r="AK358">
            <v>0</v>
          </cell>
          <cell r="AL358">
            <v>0</v>
          </cell>
          <cell r="AM358">
            <v>0</v>
          </cell>
        </row>
        <row r="359">
          <cell r="B359" t="str">
            <v>New Tariff 5</v>
          </cell>
          <cell r="C359" t="str">
            <v/>
          </cell>
          <cell r="V359" t="str">
            <v>New Tariff 5</v>
          </cell>
          <cell r="W359" t="str">
            <v/>
          </cell>
          <cell r="X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G359">
            <v>0</v>
          </cell>
          <cell r="AH359">
            <v>0</v>
          </cell>
          <cell r="AI359">
            <v>0</v>
          </cell>
          <cell r="AK359">
            <v>0</v>
          </cell>
          <cell r="AL359">
            <v>0</v>
          </cell>
          <cell r="AM359">
            <v>0</v>
          </cell>
        </row>
        <row r="360">
          <cell r="B360" t="str">
            <v>New Tariff 6</v>
          </cell>
          <cell r="C360" t="str">
            <v/>
          </cell>
          <cell r="V360" t="str">
            <v>New Tariff 6</v>
          </cell>
          <cell r="W360" t="str">
            <v/>
          </cell>
          <cell r="X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H360">
            <v>0</v>
          </cell>
          <cell r="AI360">
            <v>0</v>
          </cell>
          <cell r="AK360">
            <v>0</v>
          </cell>
          <cell r="AL360">
            <v>0</v>
          </cell>
          <cell r="AM360">
            <v>0</v>
          </cell>
        </row>
        <row r="361">
          <cell r="B361" t="str">
            <v>New Tariff 7</v>
          </cell>
          <cell r="C361" t="str">
            <v/>
          </cell>
          <cell r="V361" t="str">
            <v>New Tariff 7</v>
          </cell>
          <cell r="W361" t="str">
            <v/>
          </cell>
          <cell r="X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</row>
        <row r="362">
          <cell r="B362" t="str">
            <v>New Tariff 8</v>
          </cell>
          <cell r="C362" t="str">
            <v/>
          </cell>
          <cell r="V362" t="str">
            <v>New Tariff 8</v>
          </cell>
          <cell r="W362" t="str">
            <v/>
          </cell>
          <cell r="X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</row>
        <row r="363">
          <cell r="B363" t="str">
            <v>New Tariff 9</v>
          </cell>
          <cell r="C363" t="str">
            <v/>
          </cell>
          <cell r="V363" t="str">
            <v>New Tariff 9</v>
          </cell>
          <cell r="W363" t="str">
            <v/>
          </cell>
          <cell r="X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</row>
        <row r="364">
          <cell r="B364" t="str">
            <v>New Tariff 10</v>
          </cell>
          <cell r="C364" t="str">
            <v/>
          </cell>
          <cell r="V364" t="str">
            <v>New Tariff 10</v>
          </cell>
          <cell r="W364" t="str">
            <v/>
          </cell>
          <cell r="X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</row>
        <row r="365">
          <cell r="B365" t="str">
            <v>New Tariff 11</v>
          </cell>
          <cell r="C365" t="str">
            <v/>
          </cell>
          <cell r="V365" t="str">
            <v>New Tariff 11</v>
          </cell>
          <cell r="W365" t="str">
            <v/>
          </cell>
          <cell r="X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</row>
        <row r="366">
          <cell r="B366" t="str">
            <v>Non-Residential Two Rate 5d</v>
          </cell>
          <cell r="C366" t="str">
            <v>ND2</v>
          </cell>
          <cell r="D366">
            <v>3.4285977153980518E-2</v>
          </cell>
          <cell r="G366">
            <v>2.6848057301493755E-2</v>
          </cell>
          <cell r="H366">
            <v>2.6848057301493755E-2</v>
          </cell>
          <cell r="I366">
            <v>2.6848057301493755E-2</v>
          </cell>
          <cell r="J366">
            <v>2.6848057301493755E-2</v>
          </cell>
          <cell r="K366">
            <v>3.3138430709874322E-2</v>
          </cell>
          <cell r="V366" t="str">
            <v>Non-Residential Two Rate 5d</v>
          </cell>
          <cell r="W366" t="str">
            <v/>
          </cell>
          <cell r="X366">
            <v>-702.39212444487828</v>
          </cell>
          <cell r="AA366">
            <v>-1982193.1083452497</v>
          </cell>
          <cell r="AB366">
            <v>-4528690.9065016303</v>
          </cell>
          <cell r="AC366">
            <v>-4771396.9656216539</v>
          </cell>
          <cell r="AD366">
            <v>-3150283.5734372898</v>
          </cell>
          <cell r="AE366">
            <v>-11671335.195785778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</row>
        <row r="367">
          <cell r="B367" t="str">
            <v>Business Sunraysia</v>
          </cell>
          <cell r="C367">
            <v>0</v>
          </cell>
          <cell r="D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V367" t="str">
            <v>Business Sunraysia</v>
          </cell>
          <cell r="W367" t="str">
            <v/>
          </cell>
          <cell r="X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G367">
            <v>0</v>
          </cell>
          <cell r="AH367">
            <v>0</v>
          </cell>
          <cell r="AI367">
            <v>0</v>
          </cell>
          <cell r="AK367">
            <v>0</v>
          </cell>
          <cell r="AL367">
            <v>0</v>
          </cell>
          <cell r="AM367">
            <v>0</v>
          </cell>
        </row>
        <row r="368">
          <cell r="B368" t="str">
            <v>Non-Residential Interval</v>
          </cell>
          <cell r="C368" t="str">
            <v>ND5</v>
          </cell>
          <cell r="D368">
            <v>3.4285977153980518E-2</v>
          </cell>
          <cell r="G368">
            <v>2.6848057301493755E-2</v>
          </cell>
          <cell r="H368">
            <v>2.6848057301493755E-2</v>
          </cell>
          <cell r="I368">
            <v>2.6848057301493755E-2</v>
          </cell>
          <cell r="J368">
            <v>2.6848057301493755E-2</v>
          </cell>
          <cell r="K368">
            <v>3.3138430709874322E-2</v>
          </cell>
          <cell r="V368" t="str">
            <v>Non-Residential Interval</v>
          </cell>
          <cell r="W368" t="str">
            <v/>
          </cell>
          <cell r="X368">
            <v>-123.65987555512176</v>
          </cell>
          <cell r="AA368">
            <v>-339454.13744811009</v>
          </cell>
          <cell r="AB368">
            <v>-719375.16401008796</v>
          </cell>
          <cell r="AC368">
            <v>-738932.19426369329</v>
          </cell>
          <cell r="AD368">
            <v>-411473.95037228795</v>
          </cell>
          <cell r="AE368">
            <v>-1702864.8042142219</v>
          </cell>
          <cell r="AG368">
            <v>0</v>
          </cell>
          <cell r="AH368">
            <v>0</v>
          </cell>
          <cell r="AI368">
            <v>0</v>
          </cell>
          <cell r="AK368">
            <v>0</v>
          </cell>
          <cell r="AL368">
            <v>0</v>
          </cell>
          <cell r="AM368">
            <v>0</v>
          </cell>
        </row>
        <row r="369">
          <cell r="B369" t="str">
            <v>Non-Residential AMI</v>
          </cell>
          <cell r="C369" t="str">
            <v>ND7</v>
          </cell>
          <cell r="V369" t="str">
            <v>Non-Residential AMI</v>
          </cell>
          <cell r="W369" t="str">
            <v/>
          </cell>
          <cell r="X369">
            <v>1839.9904000000001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3234866.5359442849</v>
          </cell>
          <cell r="AH369">
            <v>8039854.3603849886</v>
          </cell>
          <cell r="AI369">
            <v>5449576.2055461444</v>
          </cell>
          <cell r="AK369">
            <v>4454030.7908165911</v>
          </cell>
          <cell r="AL369">
            <v>9350343.5266320333</v>
          </cell>
          <cell r="AM369">
            <v>7407678.5806759577</v>
          </cell>
        </row>
        <row r="370">
          <cell r="B370" t="str">
            <v>New Tariff 4</v>
          </cell>
          <cell r="C370" t="str">
            <v/>
          </cell>
          <cell r="V370" t="str">
            <v>New Tariff 4</v>
          </cell>
          <cell r="W370" t="str">
            <v/>
          </cell>
          <cell r="X370">
            <v>96.841600000000014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G370">
            <v>170256.13347075187</v>
          </cell>
          <cell r="AH370">
            <v>423150.22949394683</v>
          </cell>
          <cell r="AI370">
            <v>286819.80029190233</v>
          </cell>
          <cell r="AK370">
            <v>234422.67320087328</v>
          </cell>
          <cell r="AL370">
            <v>492123.34350694926</v>
          </cell>
          <cell r="AM370">
            <v>389877.82003557676</v>
          </cell>
        </row>
        <row r="371">
          <cell r="B371" t="str">
            <v>New Tariff 5</v>
          </cell>
          <cell r="C371" t="str">
            <v/>
          </cell>
          <cell r="V371" t="str">
            <v>New Tariff 5</v>
          </cell>
          <cell r="W371" t="str">
            <v/>
          </cell>
          <cell r="X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>New Tariff 6</v>
          </cell>
          <cell r="C372" t="str">
            <v/>
          </cell>
          <cell r="V372" t="str">
            <v>New Tariff 6</v>
          </cell>
          <cell r="W372" t="str">
            <v/>
          </cell>
          <cell r="X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G372">
            <v>0</v>
          </cell>
          <cell r="AH372">
            <v>0</v>
          </cell>
          <cell r="AI372">
            <v>0</v>
          </cell>
          <cell r="AK372">
            <v>0</v>
          </cell>
          <cell r="AL372">
            <v>0</v>
          </cell>
          <cell r="AM372">
            <v>0</v>
          </cell>
        </row>
        <row r="373">
          <cell r="B373" t="str">
            <v>New Tariff 7</v>
          </cell>
          <cell r="C373" t="str">
            <v/>
          </cell>
          <cell r="V373" t="str">
            <v>New Tariff 7</v>
          </cell>
          <cell r="W373" t="str">
            <v/>
          </cell>
          <cell r="X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</row>
        <row r="374">
          <cell r="B374" t="str">
            <v>New Tariff 8</v>
          </cell>
          <cell r="C374" t="str">
            <v/>
          </cell>
          <cell r="V374" t="str">
            <v>New Tariff 8</v>
          </cell>
          <cell r="W374" t="str">
            <v/>
          </cell>
          <cell r="X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</row>
        <row r="375">
          <cell r="B375" t="str">
            <v>New Tariff 9</v>
          </cell>
          <cell r="C375" t="str">
            <v/>
          </cell>
          <cell r="V375" t="str">
            <v>New Tariff 9</v>
          </cell>
          <cell r="W375" t="str">
            <v/>
          </cell>
          <cell r="X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</row>
        <row r="376">
          <cell r="B376" t="str">
            <v>New Tariff 10</v>
          </cell>
          <cell r="C376" t="str">
            <v/>
          </cell>
          <cell r="V376" t="str">
            <v>New Tariff 10</v>
          </cell>
          <cell r="W376" t="str">
            <v/>
          </cell>
          <cell r="X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</row>
        <row r="377">
          <cell r="B377" t="str">
            <v>New Tariff 11</v>
          </cell>
          <cell r="C377" t="str">
            <v/>
          </cell>
          <cell r="V377" t="str">
            <v>New Tariff 11</v>
          </cell>
          <cell r="W377" t="str">
            <v/>
          </cell>
          <cell r="X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</row>
        <row r="378">
          <cell r="B378" t="str">
            <v>Non-Residential Two Rate 7d</v>
          </cell>
          <cell r="C378" t="str">
            <v>ND3</v>
          </cell>
          <cell r="D378">
            <v>-1.7291066282420831E-2</v>
          </cell>
          <cell r="G378">
            <v>-4.1068607925279998E-2</v>
          </cell>
          <cell r="H378">
            <v>-4.1068607925279998E-2</v>
          </cell>
          <cell r="I378">
            <v>-4.1068607925279998E-2</v>
          </cell>
          <cell r="J378">
            <v>-4.1068607925279998E-2</v>
          </cell>
          <cell r="K378">
            <v>-5.5087390761547672E-2</v>
          </cell>
          <cell r="V378" t="str">
            <v>Non-Residential Two Rate 7d</v>
          </cell>
          <cell r="W378" t="str">
            <v/>
          </cell>
          <cell r="X378">
            <v>-192.93200000000002</v>
          </cell>
          <cell r="AA378">
            <v>-459929.26577554567</v>
          </cell>
          <cell r="AB378">
            <v>-889590.7251375668</v>
          </cell>
          <cell r="AC378">
            <v>-767580.86889855016</v>
          </cell>
          <cell r="AD378">
            <v>-795099.14018833789</v>
          </cell>
          <cell r="AE378">
            <v>-1281599.9999999998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</row>
        <row r="379">
          <cell r="B379" t="str">
            <v>New Tariff  1</v>
          </cell>
          <cell r="C379" t="str">
            <v/>
          </cell>
          <cell r="V379" t="str">
            <v>New Tariff  1</v>
          </cell>
          <cell r="W379" t="str">
            <v/>
          </cell>
          <cell r="X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</row>
        <row r="380">
          <cell r="B380" t="str">
            <v>New Tariff  2</v>
          </cell>
          <cell r="C380" t="str">
            <v/>
          </cell>
          <cell r="V380" t="str">
            <v>New Tariff  2</v>
          </cell>
          <cell r="W380" t="str">
            <v/>
          </cell>
          <cell r="X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K380">
            <v>0</v>
          </cell>
          <cell r="AL380">
            <v>0</v>
          </cell>
          <cell r="AM380">
            <v>0</v>
          </cell>
        </row>
        <row r="381">
          <cell r="B381" t="str">
            <v>New Tariff  3</v>
          </cell>
          <cell r="C381" t="str">
            <v/>
          </cell>
          <cell r="V381" t="str">
            <v>New Tariff  3</v>
          </cell>
          <cell r="W381" t="str">
            <v/>
          </cell>
          <cell r="X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>New Tariff  4</v>
          </cell>
          <cell r="C382" t="str">
            <v/>
          </cell>
          <cell r="V382" t="str">
            <v>New Tariff  4</v>
          </cell>
          <cell r="W382" t="str">
            <v/>
          </cell>
          <cell r="X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>New Tariff  5</v>
          </cell>
          <cell r="C383" t="str">
            <v/>
          </cell>
          <cell r="V383" t="str">
            <v>New Tariff  5</v>
          </cell>
          <cell r="W383" t="str">
            <v/>
          </cell>
          <cell r="X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>New Tariff  6</v>
          </cell>
          <cell r="C384" t="str">
            <v/>
          </cell>
          <cell r="V384" t="str">
            <v>New Tariff  6</v>
          </cell>
          <cell r="W384" t="str">
            <v/>
          </cell>
          <cell r="X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>New Tariff  7</v>
          </cell>
          <cell r="C385" t="str">
            <v/>
          </cell>
          <cell r="V385" t="str">
            <v>New Tariff  7</v>
          </cell>
          <cell r="W385" t="str">
            <v/>
          </cell>
          <cell r="X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>New Tariff  8</v>
          </cell>
          <cell r="C386" t="str">
            <v/>
          </cell>
          <cell r="V386" t="str">
            <v>New Tariff  8</v>
          </cell>
          <cell r="W386" t="str">
            <v/>
          </cell>
          <cell r="X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</row>
        <row r="387">
          <cell r="B387" t="str">
            <v>New Tariff  9</v>
          </cell>
          <cell r="C387" t="str">
            <v/>
          </cell>
          <cell r="V387" t="str">
            <v>New Tariff  9</v>
          </cell>
          <cell r="W387" t="str">
            <v/>
          </cell>
          <cell r="X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</row>
        <row r="388">
          <cell r="B388" t="str">
            <v>New Tariff  10</v>
          </cell>
          <cell r="C388" t="str">
            <v/>
          </cell>
          <cell r="V388" t="str">
            <v>New Tariff  10</v>
          </cell>
          <cell r="W388" t="str">
            <v/>
          </cell>
          <cell r="X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K388">
            <v>0</v>
          </cell>
          <cell r="AL388">
            <v>0</v>
          </cell>
          <cell r="AM388">
            <v>0</v>
          </cell>
        </row>
        <row r="389">
          <cell r="B389" t="str">
            <v>New Tariff  11</v>
          </cell>
          <cell r="C389" t="str">
            <v/>
          </cell>
          <cell r="V389" t="str">
            <v>New Tariff  11</v>
          </cell>
          <cell r="W389" t="str">
            <v/>
          </cell>
          <cell r="X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</row>
        <row r="390">
          <cell r="B390" t="str">
            <v>Unmetered supplies</v>
          </cell>
          <cell r="C390" t="str">
            <v>PL2</v>
          </cell>
          <cell r="D390">
            <v>1.0869393494162383E-2</v>
          </cell>
          <cell r="G390">
            <v>3.3339396879294991E-2</v>
          </cell>
          <cell r="H390">
            <v>3.3339396879294991E-2</v>
          </cell>
          <cell r="I390">
            <v>3.3339396879294991E-2</v>
          </cell>
          <cell r="J390">
            <v>3.3339396879294991E-2</v>
          </cell>
          <cell r="K390">
            <v>3.3339396879294991E-2</v>
          </cell>
          <cell r="V390" t="str">
            <v>Unmetered supplies</v>
          </cell>
          <cell r="W390" t="str">
            <v/>
          </cell>
        </row>
        <row r="391">
          <cell r="B391" t="str">
            <v>New Tariff 1</v>
          </cell>
          <cell r="C391">
            <v>0</v>
          </cell>
          <cell r="V391" t="str">
            <v>New Tariff 1</v>
          </cell>
          <cell r="W391" t="str">
            <v/>
          </cell>
        </row>
        <row r="392">
          <cell r="B392" t="str">
            <v>New Tariff 2</v>
          </cell>
          <cell r="C392" t="str">
            <v/>
          </cell>
          <cell r="V392" t="str">
            <v>New Tariff 2</v>
          </cell>
          <cell r="W392" t="str">
            <v/>
          </cell>
        </row>
        <row r="393">
          <cell r="B393" t="str">
            <v>Large Low Voltage Demand (kVa)</v>
          </cell>
          <cell r="C393" t="str">
            <v>DLk</v>
          </cell>
          <cell r="D393">
            <v>9.6772559152860094E-3</v>
          </cell>
          <cell r="F393">
            <v>1.5579446064139801E-2</v>
          </cell>
          <cell r="G393">
            <v>1.4853452558370783E-2</v>
          </cell>
          <cell r="H393">
            <v>1.4853452558370783E-2</v>
          </cell>
          <cell r="I393">
            <v>1.4853452558370783E-2</v>
          </cell>
          <cell r="J393">
            <v>1.4853452558370783E-2</v>
          </cell>
          <cell r="K393">
            <v>1.4853452558370783E-2</v>
          </cell>
          <cell r="V393" t="str">
            <v>Large Low Voltage Demand (kVa)</v>
          </cell>
          <cell r="W393" t="str">
            <v/>
          </cell>
          <cell r="X393">
            <v>69.600000000000009</v>
          </cell>
          <cell r="Z393">
            <v>12282.646538455614</v>
          </cell>
          <cell r="AA393">
            <v>17427294.54356917</v>
          </cell>
          <cell r="AB393">
            <v>0</v>
          </cell>
          <cell r="AC393">
            <v>0</v>
          </cell>
          <cell r="AD393">
            <v>0</v>
          </cell>
          <cell r="AE393">
            <v>12668506.245150533</v>
          </cell>
        </row>
        <row r="394">
          <cell r="B394" t="str">
            <v>Large Low Voltage Demand Docklands (kVa)</v>
          </cell>
          <cell r="C394" t="str">
            <v>DLDKk</v>
          </cell>
          <cell r="D394">
            <v>9.6772559152860094E-3</v>
          </cell>
          <cell r="F394">
            <v>1.5579446064139801E-2</v>
          </cell>
          <cell r="G394">
            <v>1.4853452558370783E-2</v>
          </cell>
          <cell r="H394">
            <v>1.4853452558370561E-2</v>
          </cell>
          <cell r="I394">
            <v>1.4853452558370561E-2</v>
          </cell>
          <cell r="J394">
            <v>1.4853452558370561E-2</v>
          </cell>
          <cell r="K394">
            <v>1.4853452558370561E-2</v>
          </cell>
          <cell r="V394" t="str">
            <v>Large Low Voltage Demand Docklands (kVa)</v>
          </cell>
          <cell r="W394" t="str">
            <v/>
          </cell>
          <cell r="X394">
            <v>0.8</v>
          </cell>
          <cell r="Z394">
            <v>246.57330380569965</v>
          </cell>
          <cell r="AA394">
            <v>430549.31239283906</v>
          </cell>
          <cell r="AB394">
            <v>0</v>
          </cell>
          <cell r="AC394">
            <v>0</v>
          </cell>
          <cell r="AD394">
            <v>0</v>
          </cell>
          <cell r="AE394">
            <v>312981.26276902104</v>
          </cell>
        </row>
        <row r="395">
          <cell r="B395" t="str">
            <v>Large Low Voltage Demand CXX (kVa)</v>
          </cell>
          <cell r="C395" t="str">
            <v>DLCXXk</v>
          </cell>
          <cell r="D395">
            <v>9.6772559152860094E-3</v>
          </cell>
          <cell r="F395">
            <v>1.5579446064139801E-2</v>
          </cell>
          <cell r="G395">
            <v>1.4853452558370783E-2</v>
          </cell>
          <cell r="H395">
            <v>1.4853452558370561E-2</v>
          </cell>
          <cell r="I395">
            <v>1.4853452558370561E-2</v>
          </cell>
          <cell r="J395">
            <v>1.4853452558370561E-2</v>
          </cell>
          <cell r="K395">
            <v>1.4853452558370561E-2</v>
          </cell>
          <cell r="V395" t="str">
            <v>Large Low Voltage Demand CXX (kVa)</v>
          </cell>
          <cell r="W395" t="str">
            <v/>
          </cell>
          <cell r="X395">
            <v>71.900000000000006</v>
          </cell>
          <cell r="Z395">
            <v>38655.164120230205</v>
          </cell>
          <cell r="AA395">
            <v>54440682.671146393</v>
          </cell>
          <cell r="AB395">
            <v>0</v>
          </cell>
          <cell r="AC395">
            <v>0</v>
          </cell>
          <cell r="AD395">
            <v>0</v>
          </cell>
          <cell r="AE395">
            <v>39804133.379432939</v>
          </cell>
        </row>
        <row r="396">
          <cell r="B396" t="str">
            <v>New Tariff 6</v>
          </cell>
          <cell r="C396" t="str">
            <v/>
          </cell>
          <cell r="V396" t="str">
            <v>New Tariff 6</v>
          </cell>
          <cell r="W396" t="str">
            <v/>
          </cell>
        </row>
        <row r="397">
          <cell r="B397" t="str">
            <v>New Tariff 7</v>
          </cell>
          <cell r="C397" t="str">
            <v/>
          </cell>
          <cell r="V397" t="str">
            <v>New Tariff 7</v>
          </cell>
          <cell r="W397" t="str">
            <v/>
          </cell>
        </row>
        <row r="398">
          <cell r="B398" t="str">
            <v>New Tariff 8</v>
          </cell>
          <cell r="C398" t="str">
            <v/>
          </cell>
          <cell r="V398" t="str">
            <v>New Tariff 8</v>
          </cell>
          <cell r="W398" t="str">
            <v/>
          </cell>
        </row>
        <row r="399">
          <cell r="B399" t="str">
            <v>New Tariff 9</v>
          </cell>
          <cell r="C399" t="str">
            <v/>
          </cell>
          <cell r="V399" t="str">
            <v>New Tariff 9</v>
          </cell>
          <cell r="W399" t="str">
            <v/>
          </cell>
        </row>
        <row r="400">
          <cell r="B400" t="str">
            <v>New Tariff 10</v>
          </cell>
          <cell r="C400" t="str">
            <v/>
          </cell>
          <cell r="V400" t="str">
            <v>New Tariff 10</v>
          </cell>
          <cell r="W400" t="str">
            <v/>
          </cell>
        </row>
        <row r="401">
          <cell r="B401" t="str">
            <v>New Tariff 11</v>
          </cell>
          <cell r="C401" t="str">
            <v/>
          </cell>
          <cell r="V401" t="str">
            <v>New Tariff 11</v>
          </cell>
          <cell r="W401" t="str">
            <v/>
          </cell>
        </row>
        <row r="402">
          <cell r="B402" t="str">
            <v>Large Low Voltage Demand</v>
          </cell>
          <cell r="C402" t="str">
            <v>DL</v>
          </cell>
          <cell r="D402">
            <v>9.6772559152860094E-3</v>
          </cell>
          <cell r="E402">
            <v>1.2463556851311841E-2</v>
          </cell>
          <cell r="G402">
            <v>1.4853452558370783E-2</v>
          </cell>
          <cell r="H402">
            <v>1.4853452558370783E-2</v>
          </cell>
          <cell r="I402">
            <v>1.4853452558370783E-2</v>
          </cell>
          <cell r="J402">
            <v>1.4853452558370783E-2</v>
          </cell>
          <cell r="K402">
            <v>1.4853452558370561E-2</v>
          </cell>
          <cell r="V402" t="str">
            <v>Large Low Voltage Demand</v>
          </cell>
          <cell r="W402" t="str">
            <v/>
          </cell>
          <cell r="X402">
            <v>-71.900000000000006</v>
          </cell>
          <cell r="Y402">
            <v>-33374.189202783899</v>
          </cell>
          <cell r="Z402">
            <v>0</v>
          </cell>
          <cell r="AA402">
            <v>-54440682.671146393</v>
          </cell>
          <cell r="AB402">
            <v>0</v>
          </cell>
          <cell r="AC402">
            <v>0</v>
          </cell>
          <cell r="AD402">
            <v>0</v>
          </cell>
          <cell r="AE402">
            <v>-39804133.379432939</v>
          </cell>
        </row>
        <row r="403">
          <cell r="B403" t="str">
            <v>Large Low Voltage Demand A</v>
          </cell>
          <cell r="C403" t="str">
            <v>DL.A</v>
          </cell>
          <cell r="D403">
            <v>9.6772559152860094E-3</v>
          </cell>
          <cell r="E403">
            <v>1.2463556851311841E-2</v>
          </cell>
          <cell r="G403">
            <v>1.4853452558370561E-2</v>
          </cell>
          <cell r="H403">
            <v>1.4853452558370561E-2</v>
          </cell>
          <cell r="I403">
            <v>1.4853452558370561E-2</v>
          </cell>
          <cell r="J403">
            <v>1.4853452558370561E-2</v>
          </cell>
          <cell r="K403">
            <v>1.4853452558370783E-2</v>
          </cell>
          <cell r="V403" t="str">
            <v>Large Low Voltage Demand A</v>
          </cell>
          <cell r="W403" t="str">
            <v/>
          </cell>
        </row>
        <row r="404">
          <cell r="B404" t="str">
            <v>Large Low Voltage Demand C</v>
          </cell>
          <cell r="C404" t="str">
            <v>DL.C</v>
          </cell>
          <cell r="D404">
            <v>9.6772559152860094E-3</v>
          </cell>
          <cell r="E404">
            <v>1.2463556851311841E-2</v>
          </cell>
          <cell r="G404">
            <v>1.4853452558370561E-2</v>
          </cell>
          <cell r="H404">
            <v>1.4853452558370561E-2</v>
          </cell>
          <cell r="I404">
            <v>1.4853452558370561E-2</v>
          </cell>
          <cell r="J404">
            <v>1.4853452558370561E-2</v>
          </cell>
          <cell r="K404">
            <v>1.4853452558370783E-2</v>
          </cell>
          <cell r="V404" t="str">
            <v>Large Low Voltage Demand C</v>
          </cell>
          <cell r="W404" t="str">
            <v/>
          </cell>
        </row>
        <row r="405">
          <cell r="B405" t="str">
            <v>Large Low Voltage Demand S</v>
          </cell>
          <cell r="C405" t="str">
            <v>DL.S</v>
          </cell>
          <cell r="D405">
            <v>9.6772559152860094E-3</v>
          </cell>
          <cell r="E405">
            <v>1.2463556851311841E-2</v>
          </cell>
          <cell r="G405">
            <v>1.4853452558370561E-2</v>
          </cell>
          <cell r="H405">
            <v>1.4853452558370561E-2</v>
          </cell>
          <cell r="I405">
            <v>1.4853452558370561E-2</v>
          </cell>
          <cell r="J405">
            <v>1.4853452558370561E-2</v>
          </cell>
          <cell r="K405">
            <v>1.4853452558370339E-2</v>
          </cell>
          <cell r="V405" t="str">
            <v>Large Low Voltage Demand S</v>
          </cell>
          <cell r="W405" t="str">
            <v/>
          </cell>
        </row>
        <row r="406">
          <cell r="B406" t="str">
            <v>Large Low Voltage Demand Docklands</v>
          </cell>
          <cell r="C406" t="str">
            <v>DL.DK</v>
          </cell>
          <cell r="D406">
            <v>9.6772559152860094E-3</v>
          </cell>
          <cell r="E406">
            <v>1.2463556851311841E-2</v>
          </cell>
          <cell r="G406">
            <v>1.4853452558370561E-2</v>
          </cell>
          <cell r="H406">
            <v>1.4853452558370561E-2</v>
          </cell>
          <cell r="I406">
            <v>1.4853452558370561E-2</v>
          </cell>
          <cell r="J406">
            <v>1.4853452558370561E-2</v>
          </cell>
          <cell r="K406">
            <v>1.4853452558370783E-2</v>
          </cell>
          <cell r="V406" t="str">
            <v>Large Low Voltage Demand Docklands</v>
          </cell>
          <cell r="W406" t="str">
            <v/>
          </cell>
          <cell r="X406">
            <v>-0.8</v>
          </cell>
          <cell r="Y406">
            <v>-212.42190874417372</v>
          </cell>
          <cell r="Z406">
            <v>0</v>
          </cell>
          <cell r="AA406">
            <v>-430549.31239283906</v>
          </cell>
          <cell r="AB406">
            <v>0</v>
          </cell>
          <cell r="AC406">
            <v>0</v>
          </cell>
          <cell r="AD406">
            <v>0</v>
          </cell>
          <cell r="AE406">
            <v>-312981.26276902104</v>
          </cell>
        </row>
        <row r="407">
          <cell r="B407" t="str">
            <v>Large Low Voltage Demand CXX</v>
          </cell>
          <cell r="C407" t="str">
            <v>DL.CXX</v>
          </cell>
          <cell r="D407">
            <v>9.6772559152860094E-3</v>
          </cell>
          <cell r="E407">
            <v>1.2463556851311841E-2</v>
          </cell>
          <cell r="G407">
            <v>1.4853452558370783E-2</v>
          </cell>
          <cell r="H407">
            <v>1.4853452558370783E-2</v>
          </cell>
          <cell r="I407">
            <v>1.4853452558370783E-2</v>
          </cell>
          <cell r="J407">
            <v>1.4853452558370783E-2</v>
          </cell>
          <cell r="K407">
            <v>1.4853452558370561E-2</v>
          </cell>
          <cell r="V407" t="str">
            <v>Large Low Voltage Demand CXX</v>
          </cell>
          <cell r="W407" t="str">
            <v/>
          </cell>
          <cell r="X407">
            <v>-69.600000000000009</v>
          </cell>
          <cell r="Y407">
            <v>-10561.272530122254</v>
          </cell>
          <cell r="Z407">
            <v>0</v>
          </cell>
          <cell r="AA407">
            <v>-17427294.54356917</v>
          </cell>
          <cell r="AB407">
            <v>0</v>
          </cell>
          <cell r="AC407">
            <v>0</v>
          </cell>
          <cell r="AD407">
            <v>0</v>
          </cell>
          <cell r="AE407">
            <v>-12668506.245150533</v>
          </cell>
        </row>
        <row r="408">
          <cell r="B408" t="str">
            <v>Large Low Voltage Demand EN.R</v>
          </cell>
          <cell r="C408" t="str">
            <v>DL.R</v>
          </cell>
          <cell r="D408">
            <v>9.6772559152860094E-3</v>
          </cell>
          <cell r="E408">
            <v>1.2463556851311841E-2</v>
          </cell>
          <cell r="G408">
            <v>1.4853452558370783E-2</v>
          </cell>
          <cell r="H408">
            <v>1.4853452558370783E-2</v>
          </cell>
          <cell r="I408">
            <v>1.4853452558370783E-2</v>
          </cell>
          <cell r="J408">
            <v>1.4853452558370783E-2</v>
          </cell>
          <cell r="K408">
            <v>1.4853452558370561E-2</v>
          </cell>
          <cell r="V408" t="str">
            <v>Large Low Voltage Demand EN.R</v>
          </cell>
          <cell r="W408" t="str">
            <v/>
          </cell>
        </row>
        <row r="409">
          <cell r="B409" t="str">
            <v>Large Low Voltage Demand EN.NR</v>
          </cell>
          <cell r="C409" t="str">
            <v>DL.NR</v>
          </cell>
          <cell r="D409">
            <v>9.6772559152860094E-3</v>
          </cell>
          <cell r="E409">
            <v>1.2463556851311841E-2</v>
          </cell>
          <cell r="G409">
            <v>1.4853452558370783E-2</v>
          </cell>
          <cell r="H409">
            <v>1.4853452558370783E-2</v>
          </cell>
          <cell r="I409">
            <v>1.4853452558370783E-2</v>
          </cell>
          <cell r="J409">
            <v>1.4853452558370783E-2</v>
          </cell>
          <cell r="K409">
            <v>1.4853452558370561E-2</v>
          </cell>
          <cell r="V409" t="str">
            <v>Large Low Voltage Demand EN.NR</v>
          </cell>
          <cell r="W409" t="str">
            <v/>
          </cell>
        </row>
        <row r="410">
          <cell r="B410" t="str">
            <v>Large Low Voltage Demand EN.R CXX</v>
          </cell>
          <cell r="C410" t="str">
            <v>DL.CXXR</v>
          </cell>
          <cell r="D410">
            <v>9.6772559152860094E-3</v>
          </cell>
          <cell r="E410">
            <v>1.2463556851311841E-2</v>
          </cell>
          <cell r="G410">
            <v>1.4853452558370783E-2</v>
          </cell>
          <cell r="H410">
            <v>1.4853452558370783E-2</v>
          </cell>
          <cell r="I410">
            <v>1.4853452558370783E-2</v>
          </cell>
          <cell r="J410">
            <v>1.4853452558370783E-2</v>
          </cell>
          <cell r="K410">
            <v>1.4853452558370561E-2</v>
          </cell>
          <cell r="V410" t="str">
            <v>Large Low Voltage Demand EN.R CXX</v>
          </cell>
          <cell r="W410" t="str">
            <v/>
          </cell>
        </row>
        <row r="411">
          <cell r="B411" t="str">
            <v>Large Low Voltage Demand EN.NR CXX</v>
          </cell>
          <cell r="C411" t="str">
            <v>DL.CXXNR</v>
          </cell>
          <cell r="D411">
            <v>9.6772559152860094E-3</v>
          </cell>
          <cell r="E411">
            <v>1.2463556851311841E-2</v>
          </cell>
          <cell r="G411">
            <v>1.4853452558370783E-2</v>
          </cell>
          <cell r="H411">
            <v>1.4853452558370783E-2</v>
          </cell>
          <cell r="I411">
            <v>1.4853452558370783E-2</v>
          </cell>
          <cell r="J411">
            <v>1.4853452558370783E-2</v>
          </cell>
          <cell r="K411">
            <v>1.4853452558370561E-2</v>
          </cell>
          <cell r="V411" t="str">
            <v>Large Low Voltage Demand EN.NR CXX</v>
          </cell>
          <cell r="W411" t="str">
            <v/>
          </cell>
        </row>
        <row r="412">
          <cell r="B412" t="str">
            <v>New Tariff 10</v>
          </cell>
          <cell r="C412">
            <v>0</v>
          </cell>
          <cell r="V412" t="str">
            <v>New Tariff 10</v>
          </cell>
          <cell r="W412" t="str">
            <v/>
          </cell>
        </row>
        <row r="413">
          <cell r="B413" t="str">
            <v>New Tariff 11</v>
          </cell>
          <cell r="C413" t="str">
            <v/>
          </cell>
          <cell r="V413" t="str">
            <v>New Tariff 11</v>
          </cell>
          <cell r="W413" t="str">
            <v/>
          </cell>
        </row>
        <row r="414">
          <cell r="B414" t="str">
            <v>High Voltage Demand</v>
          </cell>
          <cell r="C414" t="str">
            <v>DH</v>
          </cell>
          <cell r="D414">
            <v>3.9781841514276994E-3</v>
          </cell>
          <cell r="E414">
            <v>5.1792192384036984E-3</v>
          </cell>
          <cell r="G414">
            <v>7.6422764227641604E-3</v>
          </cell>
          <cell r="H414">
            <v>7.6422764227641604E-3</v>
          </cell>
          <cell r="I414">
            <v>7.6422764227641604E-3</v>
          </cell>
          <cell r="J414">
            <v>7.6422764227641604E-3</v>
          </cell>
          <cell r="K414">
            <v>7.6422764227641604E-3</v>
          </cell>
          <cell r="V414" t="str">
            <v>High Voltage Demand</v>
          </cell>
          <cell r="W414" t="str">
            <v/>
          </cell>
          <cell r="X414">
            <v>-10.100000000000001</v>
          </cell>
          <cell r="Y414">
            <v>-24702.224826768648</v>
          </cell>
          <cell r="Z414">
            <v>0</v>
          </cell>
          <cell r="AA414">
            <v>-48808225.863090664</v>
          </cell>
          <cell r="AB414">
            <v>0</v>
          </cell>
          <cell r="AC414">
            <v>0</v>
          </cell>
          <cell r="AD414">
            <v>0</v>
          </cell>
          <cell r="AE414">
            <v>-46387432.603259481</v>
          </cell>
        </row>
        <row r="415">
          <cell r="B415" t="str">
            <v>High Voltage Demand A</v>
          </cell>
          <cell r="C415" t="str">
            <v>DH.A</v>
          </cell>
          <cell r="D415">
            <v>3.9781841514274774E-3</v>
          </cell>
          <cell r="E415">
            <v>5.1792192384036984E-3</v>
          </cell>
          <cell r="G415">
            <v>7.6422764227641604E-3</v>
          </cell>
          <cell r="H415">
            <v>7.6422764227641604E-3</v>
          </cell>
          <cell r="I415">
            <v>7.6422764227641604E-3</v>
          </cell>
          <cell r="J415">
            <v>7.6422764227641604E-3</v>
          </cell>
          <cell r="K415">
            <v>7.6422764227641604E-3</v>
          </cell>
          <cell r="V415" t="str">
            <v>High Voltage Demand A</v>
          </cell>
          <cell r="W415" t="str">
            <v/>
          </cell>
        </row>
        <row r="416">
          <cell r="B416" t="str">
            <v>High Voltage Demand C</v>
          </cell>
          <cell r="C416" t="str">
            <v>DH.C</v>
          </cell>
          <cell r="D416">
            <v>3.9781841514276994E-3</v>
          </cell>
          <cell r="E416">
            <v>5.1792192384036984E-3</v>
          </cell>
          <cell r="G416">
            <v>7.6422764227641604E-3</v>
          </cell>
          <cell r="H416">
            <v>7.6422764227641604E-3</v>
          </cell>
          <cell r="I416">
            <v>7.6422764227641604E-3</v>
          </cell>
          <cell r="J416">
            <v>7.6422764227641604E-3</v>
          </cell>
          <cell r="K416">
            <v>7.6422764227643825E-3</v>
          </cell>
          <cell r="V416" t="str">
            <v>High Voltage Demand C</v>
          </cell>
          <cell r="W416" t="str">
            <v/>
          </cell>
        </row>
        <row r="417">
          <cell r="B417" t="str">
            <v>High Voltage Demand D1</v>
          </cell>
          <cell r="C417" t="str">
            <v>DH.D1</v>
          </cell>
          <cell r="D417">
            <v>3.9781841514276994E-3</v>
          </cell>
          <cell r="E417">
            <v>5.1792192384036984E-3</v>
          </cell>
          <cell r="G417">
            <v>7.6422764227643825E-3</v>
          </cell>
          <cell r="H417">
            <v>7.6422764227643825E-3</v>
          </cell>
          <cell r="I417">
            <v>7.6422764227643825E-3</v>
          </cell>
          <cell r="J417">
            <v>7.6422764227643825E-3</v>
          </cell>
          <cell r="K417">
            <v>7.6422764227641604E-3</v>
          </cell>
          <cell r="V417" t="str">
            <v>High Voltage Demand D1</v>
          </cell>
          <cell r="W417" t="str">
            <v/>
          </cell>
        </row>
        <row r="418">
          <cell r="B418" t="str">
            <v>High Voltage Demand D2</v>
          </cell>
          <cell r="C418" t="str">
            <v>DH.D2</v>
          </cell>
          <cell r="D418">
            <v>3.9781841514276994E-3</v>
          </cell>
          <cell r="E418">
            <v>5.1792192384036984E-3</v>
          </cell>
          <cell r="G418">
            <v>7.6422764227639384E-3</v>
          </cell>
          <cell r="H418">
            <v>7.6422764227639384E-3</v>
          </cell>
          <cell r="I418">
            <v>7.6422764227639384E-3</v>
          </cell>
          <cell r="J418">
            <v>7.6422764227639384E-3</v>
          </cell>
          <cell r="K418">
            <v>7.6422764227641604E-3</v>
          </cell>
          <cell r="V418" t="str">
            <v>High Voltage Demand D2</v>
          </cell>
          <cell r="W418" t="str">
            <v/>
          </cell>
        </row>
        <row r="419">
          <cell r="B419" t="str">
            <v>High Voltage Demand Docklands</v>
          </cell>
          <cell r="C419" t="str">
            <v>DH.DK</v>
          </cell>
          <cell r="D419">
            <v>3.9781841514276994E-3</v>
          </cell>
          <cell r="E419">
            <v>5.1792192384036984E-3</v>
          </cell>
          <cell r="G419">
            <v>7.6422764227641604E-3</v>
          </cell>
          <cell r="H419">
            <v>7.6422764227641604E-3</v>
          </cell>
          <cell r="I419">
            <v>7.6422764227641604E-3</v>
          </cell>
          <cell r="J419">
            <v>7.6422764227641604E-3</v>
          </cell>
          <cell r="K419">
            <v>7.6422764227641604E-3</v>
          </cell>
          <cell r="V419" t="str">
            <v>High Voltage Demand Docklands</v>
          </cell>
          <cell r="W419" t="str">
            <v/>
          </cell>
          <cell r="X419">
            <v>-0.1</v>
          </cell>
          <cell r="Y419">
            <v>-101.77965551067437</v>
          </cell>
          <cell r="Z419">
            <v>0</v>
          </cell>
          <cell r="AA419">
            <v>-94244.860467144259</v>
          </cell>
          <cell r="AB419">
            <v>0</v>
          </cell>
          <cell r="AC419">
            <v>0</v>
          </cell>
          <cell r="AD419">
            <v>0</v>
          </cell>
          <cell r="AE419">
            <v>-89570.498329242386</v>
          </cell>
        </row>
        <row r="420">
          <cell r="B420" t="str">
            <v>High Voltage Demand D3</v>
          </cell>
          <cell r="C420" t="str">
            <v>DH.D3</v>
          </cell>
          <cell r="D420">
            <v>3.9781841514276994E-3</v>
          </cell>
          <cell r="E420">
            <v>5.1792192384036984E-3</v>
          </cell>
          <cell r="G420">
            <v>7.6422764227641604E-3</v>
          </cell>
          <cell r="H420">
            <v>7.6422764227641604E-3</v>
          </cell>
          <cell r="I420">
            <v>7.6422764227641604E-3</v>
          </cell>
          <cell r="J420">
            <v>7.6422764227641604E-3</v>
          </cell>
          <cell r="K420">
            <v>7.6422764227643825E-3</v>
          </cell>
          <cell r="V420" t="str">
            <v>High Voltage Demand D3</v>
          </cell>
          <cell r="W420" t="str">
            <v/>
          </cell>
        </row>
        <row r="421">
          <cell r="B421" t="str">
            <v>High Voltage Demand D4</v>
          </cell>
          <cell r="C421" t="str">
            <v>DH.D4</v>
          </cell>
          <cell r="D421">
            <v>3.9781841514276994E-3</v>
          </cell>
          <cell r="E421">
            <v>5.1792192384036984E-3</v>
          </cell>
          <cell r="G421">
            <v>7.6422764227641604E-3</v>
          </cell>
          <cell r="H421">
            <v>7.6422764227641604E-3</v>
          </cell>
          <cell r="I421">
            <v>7.6422764227641604E-3</v>
          </cell>
          <cell r="J421">
            <v>7.6422764227641604E-3</v>
          </cell>
          <cell r="K421">
            <v>7.6422764227643825E-3</v>
          </cell>
          <cell r="V421" t="str">
            <v>High Voltage Demand D4</v>
          </cell>
          <cell r="W421" t="str">
            <v/>
          </cell>
        </row>
        <row r="422">
          <cell r="B422" t="str">
            <v>High Voltage Demand D5</v>
          </cell>
          <cell r="C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V422" t="str">
            <v>High Voltage Demand D5</v>
          </cell>
          <cell r="W422" t="str">
            <v/>
          </cell>
        </row>
        <row r="423">
          <cell r="B423" t="str">
            <v>High Voltage Demand EN.R</v>
          </cell>
          <cell r="C423">
            <v>0</v>
          </cell>
          <cell r="D423">
            <v>3.9781841514276994E-3</v>
          </cell>
          <cell r="E423">
            <v>5.1792192384036984E-3</v>
          </cell>
          <cell r="F423">
            <v>0</v>
          </cell>
          <cell r="G423">
            <v>7.6422764227641604E-3</v>
          </cell>
          <cell r="H423">
            <v>7.6422764227641604E-3</v>
          </cell>
          <cell r="I423">
            <v>7.6422764227641604E-3</v>
          </cell>
          <cell r="J423">
            <v>7.6422764227641604E-3</v>
          </cell>
          <cell r="K423">
            <v>7.6422764227641604E-3</v>
          </cell>
          <cell r="V423" t="str">
            <v>High Voltage Demand EN.R</v>
          </cell>
          <cell r="W423" t="str">
            <v/>
          </cell>
        </row>
        <row r="424">
          <cell r="B424" t="str">
            <v>High Voltage Demand EN.NR</v>
          </cell>
          <cell r="C424">
            <v>0</v>
          </cell>
          <cell r="D424">
            <v>3.9781841514276994E-3</v>
          </cell>
          <cell r="E424">
            <v>5.1792192384036984E-3</v>
          </cell>
          <cell r="F424">
            <v>0</v>
          </cell>
          <cell r="G424">
            <v>7.6422764227641604E-3</v>
          </cell>
          <cell r="H424">
            <v>7.6422764227641604E-3</v>
          </cell>
          <cell r="I424">
            <v>7.6422764227641604E-3</v>
          </cell>
          <cell r="J424">
            <v>7.6422764227641604E-3</v>
          </cell>
          <cell r="K424">
            <v>7.6422764227641604E-3</v>
          </cell>
          <cell r="V424" t="str">
            <v>High Voltage Demand EN.NR</v>
          </cell>
          <cell r="W424" t="str">
            <v/>
          </cell>
        </row>
        <row r="425">
          <cell r="B425" t="str">
            <v>New Tariff 11</v>
          </cell>
          <cell r="C425" t="str">
            <v/>
          </cell>
          <cell r="V425" t="str">
            <v>New Tariff 11</v>
          </cell>
          <cell r="W425" t="str">
            <v/>
          </cell>
        </row>
        <row r="426">
          <cell r="B426" t="str">
            <v>New Tariff 1</v>
          </cell>
          <cell r="C426" t="str">
            <v/>
          </cell>
          <cell r="V426" t="str">
            <v>New Tariff 1</v>
          </cell>
          <cell r="W426" t="str">
            <v/>
          </cell>
        </row>
        <row r="427">
          <cell r="B427" t="str">
            <v>New Tariff 2</v>
          </cell>
          <cell r="C427" t="str">
            <v/>
          </cell>
          <cell r="V427" t="str">
            <v>New Tariff 2</v>
          </cell>
          <cell r="W427" t="str">
            <v/>
          </cell>
        </row>
        <row r="428">
          <cell r="B428" t="str">
            <v>High Voltage Demand (kVa)</v>
          </cell>
          <cell r="C428" t="str">
            <v>DHk</v>
          </cell>
          <cell r="D428">
            <v>3.9781841514276994E-3</v>
          </cell>
          <cell r="F428">
            <v>6.4740240480046229E-3</v>
          </cell>
          <cell r="G428">
            <v>7.6422764227641604E-3</v>
          </cell>
          <cell r="H428">
            <v>7.6422764227641604E-3</v>
          </cell>
          <cell r="I428">
            <v>7.6422764227641604E-3</v>
          </cell>
          <cell r="J428">
            <v>7.6422764227641604E-3</v>
          </cell>
          <cell r="K428">
            <v>7.6422764227641604E-3</v>
          </cell>
          <cell r="V428" t="str">
            <v>High Voltage Demand (kVa)</v>
          </cell>
          <cell r="W428" t="str">
            <v/>
          </cell>
          <cell r="X428">
            <v>10.100000000000001</v>
          </cell>
          <cell r="Z428">
            <v>25494.986535783781</v>
          </cell>
          <cell r="AA428">
            <v>48808225.863090664</v>
          </cell>
          <cell r="AB428">
            <v>0</v>
          </cell>
          <cell r="AC428">
            <v>0</v>
          </cell>
          <cell r="AD428">
            <v>0</v>
          </cell>
          <cell r="AE428">
            <v>46387432.603259481</v>
          </cell>
        </row>
        <row r="429">
          <cell r="B429" t="str">
            <v>High Voltage Demand Docklands (kVa)</v>
          </cell>
          <cell r="C429" t="str">
            <v>DHDKk</v>
          </cell>
          <cell r="D429">
            <v>3.9781841514276994E-3</v>
          </cell>
          <cell r="F429">
            <v>6.4740240480046229E-3</v>
          </cell>
          <cell r="G429">
            <v>7.6422764227641604E-3</v>
          </cell>
          <cell r="H429">
            <v>7.6422764227641604E-3</v>
          </cell>
          <cell r="I429">
            <v>7.6422764227641604E-3</v>
          </cell>
          <cell r="J429">
            <v>7.6422764227641604E-3</v>
          </cell>
          <cell r="K429">
            <v>7.6422764227641604E-3</v>
          </cell>
          <cell r="V429" t="str">
            <v>High Voltage Demand Docklands (kVa)</v>
          </cell>
          <cell r="W429" t="str">
            <v/>
          </cell>
          <cell r="X429">
            <v>0.1</v>
          </cell>
          <cell r="Z429">
            <v>105.04604200871066</v>
          </cell>
          <cell r="AA429">
            <v>94244.860467144259</v>
          </cell>
          <cell r="AB429">
            <v>0</v>
          </cell>
          <cell r="AC429">
            <v>0</v>
          </cell>
          <cell r="AD429">
            <v>0</v>
          </cell>
          <cell r="AE429">
            <v>89570.498329242386</v>
          </cell>
        </row>
        <row r="430">
          <cell r="B430" t="str">
            <v>New Tariff 5</v>
          </cell>
          <cell r="C430" t="str">
            <v/>
          </cell>
          <cell r="V430" t="str">
            <v>New Tariff 5</v>
          </cell>
          <cell r="W430" t="str">
            <v/>
          </cell>
        </row>
        <row r="431">
          <cell r="B431" t="str">
            <v>New Tariff 6</v>
          </cell>
          <cell r="C431" t="str">
            <v/>
          </cell>
          <cell r="V431" t="str">
            <v>New Tariff 6</v>
          </cell>
          <cell r="W431" t="str">
            <v/>
          </cell>
        </row>
        <row r="432">
          <cell r="B432" t="str">
            <v>New Tariff 7</v>
          </cell>
          <cell r="C432" t="str">
            <v/>
          </cell>
          <cell r="V432" t="str">
            <v>New Tariff 7</v>
          </cell>
          <cell r="W432" t="str">
            <v/>
          </cell>
        </row>
        <row r="433">
          <cell r="B433" t="str">
            <v>New Tariff 8</v>
          </cell>
          <cell r="C433" t="str">
            <v/>
          </cell>
          <cell r="V433" t="str">
            <v>New Tariff 8</v>
          </cell>
          <cell r="W433" t="str">
            <v/>
          </cell>
        </row>
        <row r="434">
          <cell r="B434" t="str">
            <v>New Tariff 9</v>
          </cell>
          <cell r="C434" t="str">
            <v/>
          </cell>
          <cell r="V434" t="str">
            <v>New Tariff 9</v>
          </cell>
          <cell r="W434" t="str">
            <v/>
          </cell>
        </row>
        <row r="435">
          <cell r="B435" t="str">
            <v>New Tariff 10</v>
          </cell>
          <cell r="C435" t="str">
            <v/>
          </cell>
          <cell r="V435" t="str">
            <v>New Tariff 10</v>
          </cell>
          <cell r="W435" t="str">
            <v/>
          </cell>
        </row>
        <row r="436">
          <cell r="B436" t="str">
            <v>New Tariff 11</v>
          </cell>
          <cell r="C436" t="str">
            <v/>
          </cell>
          <cell r="V436" t="str">
            <v>New Tariff 11</v>
          </cell>
          <cell r="W436" t="str">
            <v/>
          </cell>
        </row>
        <row r="437">
          <cell r="B437" t="str">
            <v>New Tariff 12</v>
          </cell>
          <cell r="C437" t="str">
            <v/>
          </cell>
          <cell r="V437" t="str">
            <v>New Tariff 12</v>
          </cell>
          <cell r="W437" t="str">
            <v/>
          </cell>
        </row>
        <row r="438">
          <cell r="B438" t="str">
            <v>New Tariff 1</v>
          </cell>
          <cell r="C438" t="str">
            <v/>
          </cell>
          <cell r="V438" t="str">
            <v>New Tariff 1</v>
          </cell>
          <cell r="W438" t="str">
            <v/>
          </cell>
        </row>
        <row r="439">
          <cell r="B439" t="str">
            <v>Subtransmission Demand A</v>
          </cell>
          <cell r="C439" t="str">
            <v>DS.A</v>
          </cell>
          <cell r="D439">
            <v>0</v>
          </cell>
          <cell r="E439">
            <v>-4.5363138942150494E-3</v>
          </cell>
          <cell r="G439">
            <v>-8.210936811060443E-3</v>
          </cell>
          <cell r="H439">
            <v>-8.210936811060443E-3</v>
          </cell>
          <cell r="I439">
            <v>-8.210936811060443E-3</v>
          </cell>
          <cell r="J439">
            <v>-8.210936811060443E-3</v>
          </cell>
          <cell r="K439">
            <v>-8.210936811060443E-3</v>
          </cell>
          <cell r="V439" t="str">
            <v>Subtransmission Demand A</v>
          </cell>
          <cell r="W439" t="str">
            <v/>
          </cell>
        </row>
        <row r="440">
          <cell r="B440" t="str">
            <v>Subtransmission Demand G</v>
          </cell>
          <cell r="C440" t="str">
            <v>DS.G</v>
          </cell>
          <cell r="D440">
            <v>0</v>
          </cell>
          <cell r="E440">
            <v>-4.5363138942150494E-3</v>
          </cell>
          <cell r="G440">
            <v>-8.210936811060443E-3</v>
          </cell>
          <cell r="H440">
            <v>-8.210936811060443E-3</v>
          </cell>
          <cell r="I440">
            <v>-8.210936811060443E-3</v>
          </cell>
          <cell r="J440">
            <v>-8.210936811060443E-3</v>
          </cell>
          <cell r="K440">
            <v>-8.210936811060443E-3</v>
          </cell>
          <cell r="V440" t="str">
            <v>Subtransmission Demand G</v>
          </cell>
          <cell r="W440" t="str">
            <v/>
          </cell>
        </row>
        <row r="441">
          <cell r="B441" t="str">
            <v>Subtransmission Demand S</v>
          </cell>
          <cell r="C441" t="str">
            <v>DS.S</v>
          </cell>
          <cell r="D441">
            <v>0</v>
          </cell>
          <cell r="E441">
            <v>-4.5363138942150494E-3</v>
          </cell>
          <cell r="G441">
            <v>-8.210936811060443E-3</v>
          </cell>
          <cell r="H441">
            <v>-8.210936811060443E-3</v>
          </cell>
          <cell r="I441">
            <v>-8.210936811060443E-3</v>
          </cell>
          <cell r="J441">
            <v>-8.210936811060443E-3</v>
          </cell>
          <cell r="K441">
            <v>-8.210936811060443E-3</v>
          </cell>
          <cell r="V441" t="str">
            <v>Subtransmission Demand S</v>
          </cell>
          <cell r="W441" t="str">
            <v/>
          </cell>
        </row>
        <row r="442">
          <cell r="B442" t="str">
            <v>Subtransmission Demand (kVa)</v>
          </cell>
          <cell r="C442" t="str">
            <v>DSk</v>
          </cell>
          <cell r="D442">
            <v>0</v>
          </cell>
          <cell r="F442">
            <v>-5.6703923677688117E-3</v>
          </cell>
          <cell r="G442">
            <v>-8.210936811060443E-3</v>
          </cell>
          <cell r="H442">
            <v>-8.210936811060443E-3</v>
          </cell>
          <cell r="I442">
            <v>-8.210936811060443E-3</v>
          </cell>
          <cell r="J442">
            <v>-8.210936811060443E-3</v>
          </cell>
          <cell r="K442">
            <v>-8.210936811060443E-3</v>
          </cell>
          <cell r="V442" t="str">
            <v>Subtransmission Demand (kVa)</v>
          </cell>
          <cell r="W442" t="str">
            <v/>
          </cell>
        </row>
        <row r="443">
          <cell r="B443" t="str">
            <v>New Tariff 5</v>
          </cell>
          <cell r="C443" t="str">
            <v/>
          </cell>
          <cell r="V443" t="str">
            <v>New Tariff 5</v>
          </cell>
          <cell r="W443" t="str">
            <v/>
          </cell>
        </row>
        <row r="444">
          <cell r="B444" t="str">
            <v>New Tariff 6</v>
          </cell>
          <cell r="C444" t="str">
            <v/>
          </cell>
          <cell r="V444" t="str">
            <v>New Tariff 6</v>
          </cell>
          <cell r="W444" t="str">
            <v/>
          </cell>
        </row>
        <row r="445">
          <cell r="B445" t="str">
            <v>New Tariff 7</v>
          </cell>
          <cell r="C445" t="str">
            <v/>
          </cell>
          <cell r="V445" t="str">
            <v>New Tariff 7</v>
          </cell>
          <cell r="W445" t="str">
            <v/>
          </cell>
        </row>
        <row r="446">
          <cell r="B446" t="str">
            <v>New Tariff 8</v>
          </cell>
          <cell r="C446" t="str">
            <v/>
          </cell>
          <cell r="V446" t="str">
            <v>New Tariff 8</v>
          </cell>
          <cell r="W446" t="str">
            <v/>
          </cell>
        </row>
        <row r="447">
          <cell r="B447" t="str">
            <v>New Tariff 9</v>
          </cell>
          <cell r="C447" t="str">
            <v/>
          </cell>
          <cell r="V447" t="str">
            <v>New Tariff 9</v>
          </cell>
          <cell r="W447" t="str">
            <v/>
          </cell>
        </row>
        <row r="448">
          <cell r="B448" t="str">
            <v>New Tariff 10</v>
          </cell>
          <cell r="C448" t="str">
            <v/>
          </cell>
          <cell r="V448" t="str">
            <v>New Tariff 10</v>
          </cell>
          <cell r="W448" t="str">
            <v/>
          </cell>
        </row>
        <row r="449">
          <cell r="B449" t="str">
            <v>New Tariff 11</v>
          </cell>
          <cell r="C449" t="str">
            <v/>
          </cell>
          <cell r="V449" t="str">
            <v>New Tariff 11</v>
          </cell>
          <cell r="W449" t="str">
            <v/>
          </cell>
        </row>
        <row r="458">
          <cell r="B458" t="str">
            <v>Source:</v>
          </cell>
          <cell r="E458" t="str">
            <v>Demand charges</v>
          </cell>
          <cell r="G458" t="str">
            <v>Peak charges</v>
          </cell>
          <cell r="K458" t="str">
            <v>Off Peak charges</v>
          </cell>
          <cell r="M458" t="str">
            <v>Summer Time of Use Tariffs</v>
          </cell>
          <cell r="Q458" t="str">
            <v>Winter Time of use tariffs</v>
          </cell>
        </row>
        <row r="459">
          <cell r="B459" t="str">
            <v>Network Tariffs</v>
          </cell>
          <cell r="C459" t="str">
            <v>Network Tariff Category</v>
          </cell>
          <cell r="D459" t="str">
            <v>Customer No</v>
          </cell>
          <cell r="E459" t="str">
            <v>kW</v>
          </cell>
          <cell r="F459" t="str">
            <v>kVA</v>
          </cell>
          <cell r="G459" t="str">
            <v>Block1</v>
          </cell>
          <cell r="H459" t="str">
            <v>Block 2</v>
          </cell>
          <cell r="I459" t="str">
            <v>Block 3</v>
          </cell>
          <cell r="J459" t="str">
            <v>Block 4</v>
          </cell>
          <cell r="K459" t="str">
            <v>Block 1</v>
          </cell>
          <cell r="L459" t="str">
            <v>Block 2</v>
          </cell>
          <cell r="M459" t="str">
            <v>Block 1</v>
          </cell>
          <cell r="N459" t="str">
            <v>Block 2</v>
          </cell>
          <cell r="O459" t="str">
            <v>Block 3</v>
          </cell>
          <cell r="P459" t="str">
            <v>Block 4</v>
          </cell>
          <cell r="Q459" t="str">
            <v>Block1</v>
          </cell>
          <cell r="R459" t="str">
            <v>Block 2</v>
          </cell>
          <cell r="S459" t="str">
            <v>Block 3</v>
          </cell>
          <cell r="T459" t="str">
            <v>Block 4</v>
          </cell>
        </row>
        <row r="460">
          <cell r="D460" t="str">
            <v>%</v>
          </cell>
          <cell r="E460" t="str">
            <v>%</v>
          </cell>
          <cell r="F460" t="str">
            <v>%</v>
          </cell>
          <cell r="G460" t="str">
            <v>%</v>
          </cell>
          <cell r="H460" t="str">
            <v>%</v>
          </cell>
          <cell r="I460" t="str">
            <v>%</v>
          </cell>
          <cell r="J460" t="str">
            <v>%</v>
          </cell>
          <cell r="K460" t="str">
            <v>%</v>
          </cell>
          <cell r="L460" t="str">
            <v>%</v>
          </cell>
          <cell r="M460" t="str">
            <v>%</v>
          </cell>
          <cell r="N460" t="str">
            <v>%</v>
          </cell>
          <cell r="O460" t="str">
            <v>%</v>
          </cell>
          <cell r="P460" t="str">
            <v>%</v>
          </cell>
          <cell r="Q460" t="str">
            <v>%</v>
          </cell>
          <cell r="R460" t="str">
            <v>%</v>
          </cell>
          <cell r="S460" t="str">
            <v>%</v>
          </cell>
          <cell r="T460" t="str">
            <v>%</v>
          </cell>
        </row>
        <row r="461">
          <cell r="B461" t="str">
            <v>Residential Single Rate</v>
          </cell>
          <cell r="C461" t="str">
            <v>D1</v>
          </cell>
          <cell r="D461">
            <v>2.2422154684635931E-2</v>
          </cell>
          <cell r="G461">
            <v>1.3502845424699927E-3</v>
          </cell>
          <cell r="H461">
            <v>1.3502845424699927E-3</v>
          </cell>
          <cell r="I461">
            <v>1.3502845424699927E-3</v>
          </cell>
          <cell r="J461">
            <v>1.3502845424699927E-3</v>
          </cell>
          <cell r="K461">
            <v>0</v>
          </cell>
        </row>
        <row r="462">
          <cell r="B462" t="str">
            <v>ClimateSaver</v>
          </cell>
          <cell r="C462" t="str">
            <v>D1.CS</v>
          </cell>
          <cell r="D462">
            <v>8.773227976462139E-2</v>
          </cell>
          <cell r="G462">
            <v>0.12969915646789221</v>
          </cell>
          <cell r="H462">
            <v>0.12969915646789221</v>
          </cell>
          <cell r="I462">
            <v>0.12969915646789221</v>
          </cell>
          <cell r="J462">
            <v>0.12969915646789221</v>
          </cell>
          <cell r="K462">
            <v>0.12974127103742794</v>
          </cell>
        </row>
        <row r="463">
          <cell r="B463" t="str">
            <v>ClimateSaver Interval</v>
          </cell>
          <cell r="C463" t="str">
            <v>D3.CS</v>
          </cell>
          <cell r="D463">
            <v>8.773227976462139E-2</v>
          </cell>
          <cell r="G463">
            <v>0.12969915646789221</v>
          </cell>
          <cell r="H463">
            <v>0.12969915646789221</v>
          </cell>
          <cell r="I463">
            <v>0.12969915646789221</v>
          </cell>
          <cell r="J463">
            <v>0.12969915646789221</v>
          </cell>
          <cell r="K463">
            <v>0.12974127103742794</v>
          </cell>
        </row>
        <row r="464">
          <cell r="B464" t="str">
            <v>New Tariff 3</v>
          </cell>
          <cell r="C464" t="str">
            <v>C4RCS</v>
          </cell>
        </row>
        <row r="465">
          <cell r="B465" t="str">
            <v>New Tariff 4</v>
          </cell>
          <cell r="C465" t="str">
            <v/>
          </cell>
        </row>
        <row r="466">
          <cell r="B466" t="str">
            <v>New Tariff 5</v>
          </cell>
          <cell r="C466" t="str">
            <v/>
          </cell>
        </row>
        <row r="467">
          <cell r="B467" t="str">
            <v>New Tariff 6</v>
          </cell>
          <cell r="C467" t="str">
            <v/>
          </cell>
        </row>
        <row r="468">
          <cell r="B468" t="str">
            <v>New Tariff 7</v>
          </cell>
          <cell r="C468" t="str">
            <v/>
          </cell>
        </row>
        <row r="469">
          <cell r="B469" t="str">
            <v>New Tariff 8</v>
          </cell>
          <cell r="C469" t="str">
            <v/>
          </cell>
        </row>
        <row r="470">
          <cell r="B470" t="str">
            <v>New Tariff 9</v>
          </cell>
          <cell r="C470" t="str">
            <v/>
          </cell>
        </row>
        <row r="471">
          <cell r="B471" t="str">
            <v>New Tariff 10</v>
          </cell>
          <cell r="C471" t="str">
            <v/>
          </cell>
        </row>
        <row r="472">
          <cell r="B472" t="str">
            <v>New Tariff 11</v>
          </cell>
          <cell r="C472" t="str">
            <v/>
          </cell>
        </row>
        <row r="473">
          <cell r="B473" t="str">
            <v>Residential Two Rate 5d</v>
          </cell>
          <cell r="C473" t="str">
            <v>D2</v>
          </cell>
          <cell r="D473">
            <v>0</v>
          </cell>
          <cell r="G473">
            <v>-4.2064449384059732E-2</v>
          </cell>
          <cell r="H473">
            <v>-4.2064449384059732E-2</v>
          </cell>
          <cell r="I473">
            <v>-4.2064449384059732E-2</v>
          </cell>
          <cell r="J473">
            <v>-4.2064449384059732E-2</v>
          </cell>
          <cell r="K473">
            <v>-8.0197780993729317E-3</v>
          </cell>
        </row>
        <row r="474">
          <cell r="B474" t="str">
            <v>Docklands Two Rate 5d</v>
          </cell>
          <cell r="C474" t="str">
            <v>D2.DK</v>
          </cell>
          <cell r="D474">
            <v>4.384405735276653E-3</v>
          </cell>
          <cell r="G474">
            <v>9.1393424871140105E-3</v>
          </cell>
          <cell r="H474">
            <v>9.1393424871140105E-3</v>
          </cell>
          <cell r="I474">
            <v>9.1393424871140105E-3</v>
          </cell>
          <cell r="J474">
            <v>9.1393424871140105E-3</v>
          </cell>
          <cell r="K474">
            <v>9.1458153580672441E-3</v>
          </cell>
        </row>
        <row r="475">
          <cell r="B475" t="str">
            <v>Residential Interval</v>
          </cell>
          <cell r="C475" t="str">
            <v>D3</v>
          </cell>
          <cell r="D475">
            <v>4.384405735276653E-3</v>
          </cell>
          <cell r="G475">
            <v>9.1393424871140105E-3</v>
          </cell>
          <cell r="H475">
            <v>9.1393424871140105E-3</v>
          </cell>
          <cell r="I475">
            <v>9.1393424871140105E-3</v>
          </cell>
          <cell r="J475">
            <v>9.1393424871140105E-3</v>
          </cell>
          <cell r="K475">
            <v>9.1458153580672441E-3</v>
          </cell>
        </row>
        <row r="476">
          <cell r="B476" t="str">
            <v>Residential AMI</v>
          </cell>
          <cell r="C476" t="str">
            <v>D4</v>
          </cell>
          <cell r="D476">
            <v>1.9118962096281278E-2</v>
          </cell>
          <cell r="M476">
            <v>-2.9811710262606095E-3</v>
          </cell>
          <cell r="N476">
            <v>-2.9811710262606095E-3</v>
          </cell>
          <cell r="O476">
            <v>-2.9811710262606095E-3</v>
          </cell>
          <cell r="Q476">
            <v>2.3565880177485843E-2</v>
          </cell>
          <cell r="R476">
            <v>2.3565880177485843E-2</v>
          </cell>
          <cell r="S476">
            <v>2.3565880177485843E-2</v>
          </cell>
        </row>
        <row r="477">
          <cell r="B477" t="str">
            <v>Residential Docklands AMI</v>
          </cell>
          <cell r="C477" t="str">
            <v>D4.DK</v>
          </cell>
          <cell r="D477">
            <v>1.9118962096281278E-2</v>
          </cell>
          <cell r="M477">
            <v>-2.9811710262606095E-3</v>
          </cell>
          <cell r="N477">
            <v>-2.9811710262606095E-3</v>
          </cell>
          <cell r="O477">
            <v>-2.9811710262606095E-3</v>
          </cell>
          <cell r="Q477">
            <v>2.3565880177485843E-2</v>
          </cell>
          <cell r="R477">
            <v>2.3565880177485843E-2</v>
          </cell>
          <cell r="S477">
            <v>2.3565880177485843E-2</v>
          </cell>
        </row>
        <row r="478">
          <cell r="B478" t="str">
            <v>New Tariff 5</v>
          </cell>
          <cell r="C478" t="str">
            <v/>
          </cell>
          <cell r="D478">
            <v>1.9118962096281278E-2</v>
          </cell>
          <cell r="M478">
            <v>-2.9811710262606095E-3</v>
          </cell>
          <cell r="N478">
            <v>-2.9811710262606095E-3</v>
          </cell>
          <cell r="O478">
            <v>-2.9811710262606095E-3</v>
          </cell>
          <cell r="Q478">
            <v>2.3565880177485843E-2</v>
          </cell>
          <cell r="R478">
            <v>2.3565880177485843E-2</v>
          </cell>
          <cell r="S478">
            <v>2.3565880177485843E-2</v>
          </cell>
        </row>
        <row r="479">
          <cell r="B479" t="str">
            <v>New Tariff 6</v>
          </cell>
          <cell r="C479" t="str">
            <v/>
          </cell>
          <cell r="D479">
            <v>1.9118962096281278E-2</v>
          </cell>
          <cell r="M479">
            <v>-2.9811710262606095E-3</v>
          </cell>
          <cell r="N479">
            <v>-2.9811710262606095E-3</v>
          </cell>
          <cell r="O479">
            <v>-2.9811710262606095E-3</v>
          </cell>
          <cell r="Q479">
            <v>2.3565880177485843E-2</v>
          </cell>
          <cell r="R479">
            <v>2.3565880177485843E-2</v>
          </cell>
          <cell r="S479">
            <v>2.3565880177485843E-2</v>
          </cell>
        </row>
        <row r="480">
          <cell r="B480" t="str">
            <v>New Tariff 7</v>
          </cell>
          <cell r="C480" t="str">
            <v/>
          </cell>
        </row>
        <row r="481">
          <cell r="B481" t="str">
            <v>New Tariff 8</v>
          </cell>
          <cell r="C481" t="str">
            <v/>
          </cell>
        </row>
        <row r="482">
          <cell r="B482" t="str">
            <v>New Tariff 9</v>
          </cell>
          <cell r="C482" t="str">
            <v/>
          </cell>
        </row>
        <row r="483">
          <cell r="B483" t="str">
            <v>New Tariff 10</v>
          </cell>
          <cell r="C483" t="str">
            <v/>
          </cell>
        </row>
        <row r="484">
          <cell r="B484" t="str">
            <v>New Tariff 11</v>
          </cell>
          <cell r="C484" t="str">
            <v/>
          </cell>
        </row>
        <row r="485">
          <cell r="B485" t="str">
            <v>Dedicated circuit</v>
          </cell>
          <cell r="C485" t="str">
            <v>DD1</v>
          </cell>
          <cell r="D485">
            <v>-6.6669856447738596E-2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-6.6660110149488583E-2</v>
          </cell>
        </row>
        <row r="486">
          <cell r="B486" t="str">
            <v>Hot Water Interval</v>
          </cell>
          <cell r="C486" t="str">
            <v>D3.HW</v>
          </cell>
          <cell r="D486">
            <v>-6.6669856447738596E-2</v>
          </cell>
          <cell r="K486">
            <v>-6.6660110149488583E-2</v>
          </cell>
        </row>
        <row r="487">
          <cell r="B487" t="str">
            <v>Dedicated Circuit AMI - Slab Heat</v>
          </cell>
          <cell r="C487" t="str">
            <v>DCSH</v>
          </cell>
          <cell r="D487">
            <v>-6.6669856447738596E-2</v>
          </cell>
          <cell r="K487">
            <v>-6.6660110149488583E-2</v>
          </cell>
        </row>
        <row r="488">
          <cell r="B488" t="str">
            <v>Dedicated Circuit AMI - Hot Water</v>
          </cell>
          <cell r="C488" t="str">
            <v>DCHW</v>
          </cell>
          <cell r="D488">
            <v>-6.6669856447738596E-2</v>
          </cell>
          <cell r="K488">
            <v>-6.6660110149488583E-2</v>
          </cell>
        </row>
        <row r="489">
          <cell r="B489" t="str">
            <v>New Tariff 4</v>
          </cell>
          <cell r="C489" t="str">
            <v/>
          </cell>
        </row>
        <row r="490">
          <cell r="B490" t="str">
            <v>New Tariff 5</v>
          </cell>
          <cell r="C490" t="str">
            <v/>
          </cell>
        </row>
        <row r="491">
          <cell r="B491" t="str">
            <v>New Tariff 6</v>
          </cell>
          <cell r="C491" t="str">
            <v/>
          </cell>
        </row>
        <row r="492">
          <cell r="B492" t="str">
            <v>New Tariff 7</v>
          </cell>
          <cell r="C492" t="str">
            <v/>
          </cell>
        </row>
        <row r="493">
          <cell r="B493" t="str">
            <v>New Tariff 8</v>
          </cell>
          <cell r="C493" t="str">
            <v/>
          </cell>
        </row>
        <row r="494">
          <cell r="B494" t="str">
            <v>New Tariff 9</v>
          </cell>
          <cell r="C494" t="str">
            <v/>
          </cell>
        </row>
        <row r="495">
          <cell r="B495" t="str">
            <v>New Tariff 10</v>
          </cell>
          <cell r="C495" t="str">
            <v/>
          </cell>
        </row>
        <row r="496">
          <cell r="B496" t="str">
            <v>New Tariff 11</v>
          </cell>
          <cell r="C496" t="str">
            <v/>
          </cell>
        </row>
        <row r="497">
          <cell r="B497" t="str">
            <v>Non-Residential Single Rate</v>
          </cell>
          <cell r="C497" t="str">
            <v>ND1</v>
          </cell>
          <cell r="D497">
            <v>-1.3948188641936032E-2</v>
          </cell>
          <cell r="G497">
            <v>6.0932407538614175E-3</v>
          </cell>
          <cell r="H497">
            <v>6.0932407538614175E-3</v>
          </cell>
          <cell r="I497">
            <v>6.0932407538614175E-3</v>
          </cell>
          <cell r="J497">
            <v>6.0932407538614175E-3</v>
          </cell>
          <cell r="K497">
            <v>0</v>
          </cell>
        </row>
        <row r="498">
          <cell r="B498" t="str">
            <v>Non-Residential Single Rate (R)</v>
          </cell>
          <cell r="C498" t="str">
            <v>ND1.R</v>
          </cell>
          <cell r="D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B499" t="str">
            <v>New Tariff 2</v>
          </cell>
          <cell r="C499" t="str">
            <v/>
          </cell>
        </row>
        <row r="500">
          <cell r="B500" t="str">
            <v>New Tariff 3</v>
          </cell>
          <cell r="C500" t="str">
            <v/>
          </cell>
        </row>
        <row r="501">
          <cell r="B501" t="str">
            <v>New Tariff 4</v>
          </cell>
          <cell r="C501" t="str">
            <v/>
          </cell>
        </row>
        <row r="502">
          <cell r="B502" t="str">
            <v>New Tariff 5</v>
          </cell>
          <cell r="C502" t="str">
            <v/>
          </cell>
        </row>
        <row r="503">
          <cell r="B503" t="str">
            <v>New Tariff 6</v>
          </cell>
          <cell r="C503" t="str">
            <v/>
          </cell>
        </row>
        <row r="504">
          <cell r="B504" t="str">
            <v>New Tariff 7</v>
          </cell>
          <cell r="C504" t="str">
            <v/>
          </cell>
        </row>
        <row r="505">
          <cell r="B505" t="str">
            <v>New Tariff 8</v>
          </cell>
          <cell r="C505" t="str">
            <v/>
          </cell>
        </row>
        <row r="506">
          <cell r="B506" t="str">
            <v>New Tariff 9</v>
          </cell>
          <cell r="C506" t="str">
            <v/>
          </cell>
        </row>
        <row r="507">
          <cell r="B507" t="str">
            <v>New Tariff 10</v>
          </cell>
          <cell r="C507" t="str">
            <v/>
          </cell>
        </row>
        <row r="508">
          <cell r="B508" t="str">
            <v>New Tariff 11</v>
          </cell>
          <cell r="C508" t="str">
            <v/>
          </cell>
        </row>
        <row r="509">
          <cell r="B509" t="str">
            <v>Non-Residential Two Rate 5d</v>
          </cell>
          <cell r="C509" t="str">
            <v>ND2</v>
          </cell>
          <cell r="D509">
            <v>4.0687099560614115E-2</v>
          </cell>
          <cell r="G509">
            <v>4.6136020504898179E-2</v>
          </cell>
          <cell r="H509">
            <v>4.6136020504898179E-2</v>
          </cell>
          <cell r="I509">
            <v>4.6136020504898179E-2</v>
          </cell>
          <cell r="J509">
            <v>4.6136020504898179E-2</v>
          </cell>
          <cell r="K509">
            <v>5.7290083517883117E-2</v>
          </cell>
        </row>
        <row r="510">
          <cell r="B510" t="str">
            <v>Business Sunraysia</v>
          </cell>
          <cell r="C510">
            <v>0</v>
          </cell>
          <cell r="D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B511" t="str">
            <v>Non-Residential Interval</v>
          </cell>
          <cell r="C511" t="str">
            <v>ND5</v>
          </cell>
          <cell r="D511">
            <v>4.0687099560614115E-2</v>
          </cell>
          <cell r="G511">
            <v>4.6136020504898179E-2</v>
          </cell>
          <cell r="H511">
            <v>4.6136020504898179E-2</v>
          </cell>
          <cell r="I511">
            <v>4.6136020504898179E-2</v>
          </cell>
          <cell r="J511">
            <v>4.6136020504898179E-2</v>
          </cell>
          <cell r="K511">
            <v>5.7290083517883117E-2</v>
          </cell>
        </row>
        <row r="512">
          <cell r="B512" t="str">
            <v>Non-Residential AMI</v>
          </cell>
          <cell r="C512" t="str">
            <v>ND7</v>
          </cell>
          <cell r="D512">
            <v>3.4285977153980518E-2</v>
          </cell>
          <cell r="M512">
            <v>-2.9811710262606095E-3</v>
          </cell>
          <cell r="N512">
            <v>-2.9811710262606095E-3</v>
          </cell>
          <cell r="O512">
            <v>-2.9811710262606095E-3</v>
          </cell>
          <cell r="Q512">
            <v>2.3565880177485843E-2</v>
          </cell>
          <cell r="R512">
            <v>2.3565880177485843E-2</v>
          </cell>
          <cell r="S512">
            <v>2.3565880177485843E-2</v>
          </cell>
        </row>
        <row r="513">
          <cell r="B513" t="str">
            <v>New Tariff 4</v>
          </cell>
          <cell r="C513" t="str">
            <v/>
          </cell>
          <cell r="D513">
            <v>3.4285977153980518E-2</v>
          </cell>
          <cell r="M513">
            <v>-2.9811710262606095E-3</v>
          </cell>
          <cell r="N513">
            <v>-2.9811710262606095E-3</v>
          </cell>
          <cell r="O513">
            <v>-2.9811710262606095E-3</v>
          </cell>
          <cell r="Q513">
            <v>2.3565880177485843E-2</v>
          </cell>
          <cell r="R513">
            <v>2.3565880177485843E-2</v>
          </cell>
          <cell r="S513">
            <v>2.3565880177485843E-2</v>
          </cell>
        </row>
        <row r="514">
          <cell r="B514" t="str">
            <v>New Tariff 5</v>
          </cell>
          <cell r="C514" t="str">
            <v/>
          </cell>
        </row>
        <row r="515">
          <cell r="B515" t="str">
            <v>New Tariff 6</v>
          </cell>
          <cell r="C515" t="str">
            <v/>
          </cell>
        </row>
        <row r="516">
          <cell r="B516" t="str">
            <v>New Tariff 7</v>
          </cell>
          <cell r="C516" t="str">
            <v/>
          </cell>
        </row>
        <row r="517">
          <cell r="B517" t="str">
            <v>New Tariff 8</v>
          </cell>
          <cell r="C517" t="str">
            <v/>
          </cell>
        </row>
        <row r="518">
          <cell r="B518" t="str">
            <v>New Tariff 9</v>
          </cell>
          <cell r="C518" t="str">
            <v/>
          </cell>
        </row>
        <row r="519">
          <cell r="B519" t="str">
            <v>New Tariff 10</v>
          </cell>
          <cell r="C519" t="str">
            <v/>
          </cell>
        </row>
        <row r="520">
          <cell r="B520" t="str">
            <v>New Tariff 11</v>
          </cell>
          <cell r="C520" t="str">
            <v/>
          </cell>
        </row>
        <row r="521">
          <cell r="B521" t="str">
            <v>Non-Residential Two Rate 7d</v>
          </cell>
          <cell r="C521" t="str">
            <v>ND3</v>
          </cell>
          <cell r="D521">
            <v>-1.4409586700141253E-2</v>
          </cell>
          <cell r="G521">
            <v>-2.4350068036954831E-2</v>
          </cell>
          <cell r="H521">
            <v>-2.4350068036954831E-2</v>
          </cell>
          <cell r="I521">
            <v>-2.4350068036954831E-2</v>
          </cell>
          <cell r="J521">
            <v>-2.4350068036954831E-2</v>
          </cell>
          <cell r="K521">
            <v>-3.2535094962840572E-2</v>
          </cell>
        </row>
        <row r="522">
          <cell r="B522" t="str">
            <v>New Tariff  1</v>
          </cell>
          <cell r="C522" t="str">
            <v/>
          </cell>
        </row>
        <row r="523">
          <cell r="B523" t="str">
            <v>New Tariff  2</v>
          </cell>
          <cell r="C523" t="str">
            <v/>
          </cell>
        </row>
        <row r="524">
          <cell r="B524" t="str">
            <v>New Tariff  3</v>
          </cell>
          <cell r="C524" t="str">
            <v/>
          </cell>
        </row>
        <row r="525">
          <cell r="B525" t="str">
            <v>New Tariff  4</v>
          </cell>
          <cell r="C525" t="str">
            <v/>
          </cell>
        </row>
        <row r="526">
          <cell r="B526" t="str">
            <v>New Tariff  5</v>
          </cell>
          <cell r="C526" t="str">
            <v/>
          </cell>
        </row>
        <row r="527">
          <cell r="B527" t="str">
            <v>New Tariff  6</v>
          </cell>
          <cell r="C527" t="str">
            <v/>
          </cell>
        </row>
        <row r="528">
          <cell r="B528" t="str">
            <v>New Tariff  7</v>
          </cell>
          <cell r="C528" t="str">
            <v/>
          </cell>
        </row>
        <row r="529">
          <cell r="B529" t="str">
            <v>New Tariff  8</v>
          </cell>
          <cell r="C529" t="str">
            <v/>
          </cell>
        </row>
        <row r="530">
          <cell r="B530" t="str">
            <v>New Tariff  9</v>
          </cell>
          <cell r="C530" t="str">
            <v/>
          </cell>
        </row>
        <row r="531">
          <cell r="B531" t="str">
            <v>New Tariff  10</v>
          </cell>
          <cell r="C531" t="str">
            <v/>
          </cell>
        </row>
        <row r="532">
          <cell r="B532" t="str">
            <v>New Tariff  11</v>
          </cell>
          <cell r="C532" t="str">
            <v/>
          </cell>
        </row>
        <row r="533">
          <cell r="B533" t="str">
            <v>Unmetered supplies</v>
          </cell>
          <cell r="C533" t="str">
            <v>PL2</v>
          </cell>
          <cell r="D533">
            <v>9.9085723216378874E-3</v>
          </cell>
          <cell r="G533">
            <v>3.0376231039305202E-2</v>
          </cell>
          <cell r="H533">
            <v>3.0376231039305202E-2</v>
          </cell>
          <cell r="I533">
            <v>3.0376231039305202E-2</v>
          </cell>
          <cell r="J533">
            <v>3.0376231039305202E-2</v>
          </cell>
          <cell r="K533">
            <v>3.0376231039305202E-2</v>
          </cell>
        </row>
        <row r="534">
          <cell r="B534" t="str">
            <v>New Tariff 1</v>
          </cell>
          <cell r="C534">
            <v>0</v>
          </cell>
        </row>
        <row r="535">
          <cell r="B535" t="str">
            <v>New Tariff 2</v>
          </cell>
          <cell r="C535" t="str">
            <v/>
          </cell>
        </row>
        <row r="536">
          <cell r="B536" t="str">
            <v>Large Low Voltage Demand (kVa)</v>
          </cell>
          <cell r="C536" t="str">
            <v>DLk</v>
          </cell>
          <cell r="D536">
            <v>2.1276595744680771E-2</v>
          </cell>
          <cell r="F536">
            <v>3.4284788712115877E-2</v>
          </cell>
          <cell r="G536">
            <v>3.2747564736403945E-2</v>
          </cell>
          <cell r="H536">
            <v>3.2747564736403945E-2</v>
          </cell>
          <cell r="I536">
            <v>3.2747564736403945E-2</v>
          </cell>
          <cell r="J536">
            <v>3.2747564736403945E-2</v>
          </cell>
          <cell r="K536">
            <v>3.2747564736403945E-2</v>
          </cell>
        </row>
        <row r="537">
          <cell r="B537" t="str">
            <v>Large Low Voltage Demand Docklands (kVa)</v>
          </cell>
          <cell r="C537" t="str">
            <v>DLDKk</v>
          </cell>
          <cell r="D537">
            <v>2.1276595744680771E-2</v>
          </cell>
          <cell r="F537">
            <v>3.4284788712115877E-2</v>
          </cell>
          <cell r="G537">
            <v>3.2747564736403945E-2</v>
          </cell>
          <cell r="H537">
            <v>3.2747564736404167E-2</v>
          </cell>
          <cell r="I537">
            <v>3.2747564736404167E-2</v>
          </cell>
          <cell r="J537">
            <v>3.2747564736404167E-2</v>
          </cell>
          <cell r="K537">
            <v>3.2747564736404167E-2</v>
          </cell>
        </row>
        <row r="538">
          <cell r="B538" t="str">
            <v>Large Low Voltage Demand CXX (kVa)</v>
          </cell>
          <cell r="C538" t="str">
            <v>DLCXXk</v>
          </cell>
          <cell r="D538">
            <v>2.1276595744680771E-2</v>
          </cell>
          <cell r="F538">
            <v>3.4284788712115877E-2</v>
          </cell>
          <cell r="G538">
            <v>3.2747564736403945E-2</v>
          </cell>
          <cell r="H538">
            <v>3.2747564736404167E-2</v>
          </cell>
          <cell r="I538">
            <v>3.2747564736404167E-2</v>
          </cell>
          <cell r="J538">
            <v>3.2747564736404167E-2</v>
          </cell>
          <cell r="K538">
            <v>3.2747564736404167E-2</v>
          </cell>
        </row>
        <row r="539">
          <cell r="B539" t="str">
            <v>New Tariff 6</v>
          </cell>
          <cell r="C539" t="str">
            <v/>
          </cell>
        </row>
        <row r="540">
          <cell r="B540" t="str">
            <v>New Tariff 7</v>
          </cell>
          <cell r="C540" t="str">
            <v/>
          </cell>
        </row>
        <row r="541">
          <cell r="B541" t="str">
            <v>New Tariff 8</v>
          </cell>
          <cell r="C541" t="str">
            <v/>
          </cell>
        </row>
        <row r="542">
          <cell r="B542" t="str">
            <v>New Tariff 9</v>
          </cell>
          <cell r="C542" t="str">
            <v/>
          </cell>
        </row>
        <row r="543">
          <cell r="B543" t="str">
            <v>New Tariff 10</v>
          </cell>
          <cell r="C543" t="str">
            <v/>
          </cell>
        </row>
        <row r="544">
          <cell r="B544" t="str">
            <v>New Tariff 11</v>
          </cell>
          <cell r="C544" t="str">
            <v/>
          </cell>
        </row>
        <row r="545">
          <cell r="B545" t="str">
            <v>Large Low Voltage Demand</v>
          </cell>
          <cell r="C545" t="str">
            <v>DL</v>
          </cell>
          <cell r="D545">
            <v>2.1276595744680771E-2</v>
          </cell>
          <cell r="E545">
            <v>2.7427830969692701E-2</v>
          </cell>
          <cell r="G545">
            <v>3.2747564736403945E-2</v>
          </cell>
          <cell r="H545">
            <v>3.2747564736403945E-2</v>
          </cell>
          <cell r="I545">
            <v>3.2747564736403945E-2</v>
          </cell>
          <cell r="J545">
            <v>3.2747564736403945E-2</v>
          </cell>
          <cell r="K545">
            <v>3.2747564736404167E-2</v>
          </cell>
        </row>
        <row r="546">
          <cell r="B546" t="str">
            <v>Large Low Voltage Demand A</v>
          </cell>
          <cell r="C546" t="str">
            <v>DL.A</v>
          </cell>
          <cell r="D546">
            <v>2.1276595744680993E-2</v>
          </cell>
          <cell r="E546">
            <v>2.7427830969692701E-2</v>
          </cell>
          <cell r="G546">
            <v>3.2747564736404167E-2</v>
          </cell>
          <cell r="H546">
            <v>3.2747564736404167E-2</v>
          </cell>
          <cell r="I546">
            <v>3.2747564736404167E-2</v>
          </cell>
          <cell r="J546">
            <v>3.2747564736404167E-2</v>
          </cell>
          <cell r="K546">
            <v>3.2747564736403945E-2</v>
          </cell>
        </row>
        <row r="547">
          <cell r="B547" t="str">
            <v>Large Low Voltage Demand C</v>
          </cell>
          <cell r="C547" t="str">
            <v>DL.C</v>
          </cell>
          <cell r="D547">
            <v>2.1276595744680993E-2</v>
          </cell>
          <cell r="E547">
            <v>2.7427830969692701E-2</v>
          </cell>
          <cell r="G547">
            <v>3.2747564736404167E-2</v>
          </cell>
          <cell r="H547">
            <v>3.2747564736404167E-2</v>
          </cell>
          <cell r="I547">
            <v>3.2747564736404167E-2</v>
          </cell>
          <cell r="J547">
            <v>3.2747564736404167E-2</v>
          </cell>
          <cell r="K547">
            <v>3.2747564736404167E-2</v>
          </cell>
        </row>
        <row r="548">
          <cell r="B548" t="str">
            <v>Large Low Voltage Demand S</v>
          </cell>
          <cell r="C548" t="str">
            <v>DL.S</v>
          </cell>
          <cell r="D548">
            <v>2.1276595744680771E-2</v>
          </cell>
          <cell r="E548">
            <v>2.7427830969692701E-2</v>
          </cell>
          <cell r="G548">
            <v>3.2747564736404389E-2</v>
          </cell>
          <cell r="H548">
            <v>3.2747564736404389E-2</v>
          </cell>
          <cell r="I548">
            <v>3.2747564736404389E-2</v>
          </cell>
          <cell r="J548">
            <v>3.2747564736404389E-2</v>
          </cell>
          <cell r="K548">
            <v>3.2747564736404611E-2</v>
          </cell>
        </row>
        <row r="549">
          <cell r="B549" t="str">
            <v>Large Low Voltage Demand Docklands</v>
          </cell>
          <cell r="C549" t="str">
            <v>DL.DK</v>
          </cell>
          <cell r="D549">
            <v>2.1276595744680993E-2</v>
          </cell>
          <cell r="E549">
            <v>2.7427830969692701E-2</v>
          </cell>
          <cell r="G549">
            <v>3.2747564736404167E-2</v>
          </cell>
          <cell r="H549">
            <v>3.2747564736404167E-2</v>
          </cell>
          <cell r="I549">
            <v>3.2747564736404167E-2</v>
          </cell>
          <cell r="J549">
            <v>3.2747564736404167E-2</v>
          </cell>
          <cell r="K549">
            <v>3.2747564736404389E-2</v>
          </cell>
        </row>
        <row r="550">
          <cell r="B550" t="str">
            <v>Large Low Voltage Demand CXX</v>
          </cell>
          <cell r="C550" t="str">
            <v>DL.CXX</v>
          </cell>
          <cell r="D550">
            <v>2.1276595744680771E-2</v>
          </cell>
          <cell r="E550">
            <v>2.7427830969692701E-2</v>
          </cell>
          <cell r="G550">
            <v>3.2747564736403945E-2</v>
          </cell>
          <cell r="H550">
            <v>3.2747564736403945E-2</v>
          </cell>
          <cell r="I550">
            <v>3.2747564736403945E-2</v>
          </cell>
          <cell r="J550">
            <v>3.2747564736403945E-2</v>
          </cell>
          <cell r="K550">
            <v>3.2747564736404167E-2</v>
          </cell>
        </row>
        <row r="551">
          <cell r="B551" t="str">
            <v>Large Low Voltage Demand EN.R</v>
          </cell>
          <cell r="C551" t="str">
            <v>DL.R</v>
          </cell>
          <cell r="D551">
            <v>2.1276595744680771E-2</v>
          </cell>
          <cell r="E551">
            <v>2.7427830969692701E-2</v>
          </cell>
          <cell r="F551">
            <v>0</v>
          </cell>
          <cell r="G551">
            <v>3.2747564736403945E-2</v>
          </cell>
          <cell r="H551">
            <v>3.2747564736403945E-2</v>
          </cell>
          <cell r="I551">
            <v>3.2747564736403945E-2</v>
          </cell>
          <cell r="J551">
            <v>3.2747564736403945E-2</v>
          </cell>
          <cell r="K551">
            <v>3.2747564736404167E-2</v>
          </cell>
        </row>
        <row r="552">
          <cell r="B552" t="str">
            <v>Large Low Voltage Demand EN.NR</v>
          </cell>
          <cell r="C552" t="str">
            <v>DL.NR</v>
          </cell>
          <cell r="D552">
            <v>2.1276595744680993E-2</v>
          </cell>
          <cell r="E552">
            <v>2.7427830969692701E-2</v>
          </cell>
          <cell r="F552">
            <v>0</v>
          </cell>
          <cell r="G552">
            <v>3.2747564736403945E-2</v>
          </cell>
          <cell r="H552">
            <v>3.2747564736403945E-2</v>
          </cell>
          <cell r="I552">
            <v>3.2747564736403945E-2</v>
          </cell>
          <cell r="J552">
            <v>3.2747564736403945E-2</v>
          </cell>
          <cell r="K552">
            <v>3.2747564736404167E-2</v>
          </cell>
        </row>
        <row r="553">
          <cell r="B553" t="str">
            <v>Large Low Voltage Demand EN.R CXX</v>
          </cell>
          <cell r="C553" t="str">
            <v>DL.CXXR</v>
          </cell>
          <cell r="D553">
            <v>2.1276595744680771E-2</v>
          </cell>
          <cell r="E553">
            <v>2.7427830969692701E-2</v>
          </cell>
          <cell r="F553">
            <v>0</v>
          </cell>
          <cell r="G553">
            <v>3.2747564736403945E-2</v>
          </cell>
          <cell r="H553">
            <v>3.2747564736403945E-2</v>
          </cell>
          <cell r="I553">
            <v>3.2747564736403945E-2</v>
          </cell>
          <cell r="J553">
            <v>3.2747564736403945E-2</v>
          </cell>
          <cell r="K553">
            <v>3.2747564736404167E-2</v>
          </cell>
        </row>
        <row r="554">
          <cell r="B554" t="str">
            <v>Large Low Voltage Demand EN.NR CXX</v>
          </cell>
          <cell r="C554" t="str">
            <v>DL.CXXNR</v>
          </cell>
          <cell r="D554">
            <v>2.1276595744680771E-2</v>
          </cell>
          <cell r="E554">
            <v>2.7427830969692701E-2</v>
          </cell>
          <cell r="F554">
            <v>0</v>
          </cell>
          <cell r="G554">
            <v>3.2747564736403945E-2</v>
          </cell>
          <cell r="H554">
            <v>3.2747564736403945E-2</v>
          </cell>
          <cell r="I554">
            <v>3.2747564736403945E-2</v>
          </cell>
          <cell r="J554">
            <v>3.2747564736403945E-2</v>
          </cell>
          <cell r="K554">
            <v>3.2747564736404167E-2</v>
          </cell>
        </row>
        <row r="555">
          <cell r="B555" t="str">
            <v>New Tariff 10</v>
          </cell>
          <cell r="C555">
            <v>0</v>
          </cell>
        </row>
        <row r="556">
          <cell r="B556" t="str">
            <v>New Tariff 11</v>
          </cell>
          <cell r="C556" t="str">
            <v/>
          </cell>
        </row>
        <row r="557">
          <cell r="B557" t="str">
            <v>High Voltage Demand</v>
          </cell>
          <cell r="C557" t="str">
            <v>DH</v>
          </cell>
          <cell r="D557">
            <v>9.3947721607976487E-3</v>
          </cell>
          <cell r="E557">
            <v>1.2143635373161432E-2</v>
          </cell>
          <cell r="G557">
            <v>1.7858103383357582E-2</v>
          </cell>
          <cell r="H557">
            <v>1.7858103383357582E-2</v>
          </cell>
          <cell r="I557">
            <v>1.7858103383357582E-2</v>
          </cell>
          <cell r="J557">
            <v>1.7858103383357582E-2</v>
          </cell>
          <cell r="K557">
            <v>1.7858103383357582E-2</v>
          </cell>
        </row>
        <row r="558">
          <cell r="B558" t="str">
            <v>High Voltage Demand A</v>
          </cell>
          <cell r="C558" t="str">
            <v>DH.A</v>
          </cell>
          <cell r="D558">
            <v>9.3947721607976487E-3</v>
          </cell>
          <cell r="E558">
            <v>1.2143635373161432E-2</v>
          </cell>
          <cell r="G558">
            <v>1.785810338335736E-2</v>
          </cell>
          <cell r="H558">
            <v>1.785810338335736E-2</v>
          </cell>
          <cell r="I558">
            <v>1.785810338335736E-2</v>
          </cell>
          <cell r="J558">
            <v>1.785810338335736E-2</v>
          </cell>
          <cell r="K558">
            <v>1.7858103383357582E-2</v>
          </cell>
        </row>
        <row r="559">
          <cell r="B559" t="str">
            <v>High Voltage Demand C</v>
          </cell>
          <cell r="C559" t="str">
            <v>DH.C</v>
          </cell>
          <cell r="D559">
            <v>9.3947721607976487E-3</v>
          </cell>
          <cell r="E559">
            <v>1.2143635373161432E-2</v>
          </cell>
          <cell r="G559">
            <v>1.7858103383357582E-2</v>
          </cell>
          <cell r="H559">
            <v>1.7858103383357582E-2</v>
          </cell>
          <cell r="I559">
            <v>1.7858103383357582E-2</v>
          </cell>
          <cell r="J559">
            <v>1.7858103383357582E-2</v>
          </cell>
          <cell r="K559">
            <v>1.7858103383357582E-2</v>
          </cell>
        </row>
        <row r="560">
          <cell r="B560" t="str">
            <v>High Voltage Demand D1</v>
          </cell>
          <cell r="C560" t="str">
            <v>DH.D1</v>
          </cell>
          <cell r="D560">
            <v>9.3947721607976487E-3</v>
          </cell>
          <cell r="E560">
            <v>1.2143635373161432E-2</v>
          </cell>
          <cell r="G560">
            <v>1.7858103383357582E-2</v>
          </cell>
          <cell r="H560">
            <v>1.7858103383357582E-2</v>
          </cell>
          <cell r="I560">
            <v>1.7858103383357582E-2</v>
          </cell>
          <cell r="J560">
            <v>1.7858103383357582E-2</v>
          </cell>
          <cell r="K560">
            <v>1.7858103383357804E-2</v>
          </cell>
        </row>
        <row r="561">
          <cell r="B561" t="str">
            <v>High Voltage Demand D2</v>
          </cell>
          <cell r="C561" t="str">
            <v>DH.D2</v>
          </cell>
          <cell r="D561">
            <v>9.3947721607976487E-3</v>
          </cell>
          <cell r="E561">
            <v>1.2143635373161432E-2</v>
          </cell>
          <cell r="G561">
            <v>1.7858103383357804E-2</v>
          </cell>
          <cell r="H561">
            <v>1.7858103383357804E-2</v>
          </cell>
          <cell r="I561">
            <v>1.7858103383357804E-2</v>
          </cell>
          <cell r="J561">
            <v>1.7858103383357804E-2</v>
          </cell>
          <cell r="K561">
            <v>1.7858103383357804E-2</v>
          </cell>
        </row>
        <row r="562">
          <cell r="B562" t="str">
            <v>High Voltage Demand Docklands</v>
          </cell>
          <cell r="C562" t="str">
            <v>DH.DK</v>
          </cell>
          <cell r="D562">
            <v>9.3947721607976487E-3</v>
          </cell>
          <cell r="E562">
            <v>1.2143635373161432E-2</v>
          </cell>
          <cell r="G562">
            <v>1.785810338335736E-2</v>
          </cell>
          <cell r="H562">
            <v>1.785810338335736E-2</v>
          </cell>
          <cell r="I562">
            <v>1.785810338335736E-2</v>
          </cell>
          <cell r="J562">
            <v>1.785810338335736E-2</v>
          </cell>
          <cell r="K562">
            <v>1.7858103383357582E-2</v>
          </cell>
        </row>
        <row r="563">
          <cell r="B563" t="str">
            <v>High Voltage Demand D3</v>
          </cell>
          <cell r="C563" t="str">
            <v>DH.D3</v>
          </cell>
          <cell r="D563">
            <v>9.3947721607976487E-3</v>
          </cell>
          <cell r="E563">
            <v>1.2143635373161432E-2</v>
          </cell>
          <cell r="G563">
            <v>1.7858103383357582E-2</v>
          </cell>
          <cell r="H563">
            <v>1.7858103383357582E-2</v>
          </cell>
          <cell r="I563">
            <v>1.7858103383357582E-2</v>
          </cell>
          <cell r="J563">
            <v>1.7858103383357582E-2</v>
          </cell>
          <cell r="K563">
            <v>1.785810338335736E-2</v>
          </cell>
        </row>
        <row r="564">
          <cell r="B564" t="str">
            <v>High Voltage Demand D4</v>
          </cell>
          <cell r="C564" t="str">
            <v>DH.D4</v>
          </cell>
          <cell r="D564">
            <v>9.3947721607976487E-3</v>
          </cell>
          <cell r="E564">
            <v>1.2143635373161432E-2</v>
          </cell>
          <cell r="G564">
            <v>1.7858103383357582E-2</v>
          </cell>
          <cell r="H564">
            <v>1.7858103383357582E-2</v>
          </cell>
          <cell r="I564">
            <v>1.7858103383357582E-2</v>
          </cell>
          <cell r="J564">
            <v>1.7858103383357582E-2</v>
          </cell>
          <cell r="K564">
            <v>1.7858103383357582E-2</v>
          </cell>
        </row>
        <row r="565">
          <cell r="B565" t="str">
            <v>High Voltage Demand D5</v>
          </cell>
          <cell r="C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B566" t="str">
            <v>High Voltage Demand EN.R</v>
          </cell>
          <cell r="C566">
            <v>0</v>
          </cell>
          <cell r="D566">
            <v>9.3947721607976487E-3</v>
          </cell>
          <cell r="E566">
            <v>1.2143635373161432E-2</v>
          </cell>
          <cell r="F566">
            <v>0</v>
          </cell>
          <cell r="G566">
            <v>1.7858103383357582E-2</v>
          </cell>
          <cell r="H566">
            <v>1.7858103383357582E-2</v>
          </cell>
          <cell r="I566">
            <v>1.7858103383357582E-2</v>
          </cell>
          <cell r="J566">
            <v>1.7858103383357582E-2</v>
          </cell>
          <cell r="K566">
            <v>1.7858103383357582E-2</v>
          </cell>
        </row>
        <row r="567">
          <cell r="B567" t="str">
            <v>High Voltage Demand EN.NR</v>
          </cell>
          <cell r="C567">
            <v>0</v>
          </cell>
          <cell r="D567">
            <v>9.3947721607976487E-3</v>
          </cell>
          <cell r="E567">
            <v>1.2143635373161432E-2</v>
          </cell>
          <cell r="F567">
            <v>0</v>
          </cell>
          <cell r="G567">
            <v>1.7858103383357582E-2</v>
          </cell>
          <cell r="H567">
            <v>1.7858103383357582E-2</v>
          </cell>
          <cell r="I567">
            <v>1.7858103383357582E-2</v>
          </cell>
          <cell r="J567">
            <v>1.7858103383357582E-2</v>
          </cell>
          <cell r="K567">
            <v>1.7858103383357582E-2</v>
          </cell>
        </row>
        <row r="568">
          <cell r="B568" t="str">
            <v>New Tariff 11</v>
          </cell>
          <cell r="C568" t="str">
            <v/>
          </cell>
        </row>
        <row r="569">
          <cell r="B569" t="str">
            <v>New Tariff 1</v>
          </cell>
          <cell r="C569" t="str">
            <v/>
          </cell>
        </row>
        <row r="570">
          <cell r="B570" t="str">
            <v>New Tariff 2</v>
          </cell>
          <cell r="C570" t="str">
            <v/>
          </cell>
        </row>
        <row r="571">
          <cell r="B571" t="str">
            <v>High Voltage Demand (kVa)</v>
          </cell>
          <cell r="C571" t="str">
            <v>DHk</v>
          </cell>
          <cell r="D571">
            <v>9.3947721607976487E-3</v>
          </cell>
          <cell r="E571">
            <v>5.1792192384036984E-3</v>
          </cell>
          <cell r="F571">
            <v>1.517954421645179E-2</v>
          </cell>
          <cell r="G571">
            <v>1.7858103383357582E-2</v>
          </cell>
          <cell r="H571">
            <v>1.7858103383357582E-2</v>
          </cell>
          <cell r="I571">
            <v>1.7858103383357582E-2</v>
          </cell>
          <cell r="J571">
            <v>1.7858103383357582E-2</v>
          </cell>
          <cell r="K571">
            <v>1.7858103383357582E-2</v>
          </cell>
        </row>
        <row r="572">
          <cell r="B572" t="str">
            <v>High Voltage Demand Docklands (kVa)</v>
          </cell>
          <cell r="C572" t="str">
            <v>DHDKk</v>
          </cell>
          <cell r="D572">
            <v>9.3947721607976487E-3</v>
          </cell>
          <cell r="E572">
            <v>5.1792192384036984E-3</v>
          </cell>
          <cell r="F572">
            <v>1.517954421645179E-2</v>
          </cell>
          <cell r="G572">
            <v>1.785810338335736E-2</v>
          </cell>
          <cell r="H572">
            <v>1.785810338335736E-2</v>
          </cell>
          <cell r="I572">
            <v>1.785810338335736E-2</v>
          </cell>
          <cell r="J572">
            <v>1.785810338335736E-2</v>
          </cell>
          <cell r="K572">
            <v>1.7858103383357582E-2</v>
          </cell>
        </row>
        <row r="573">
          <cell r="B573" t="str">
            <v>New Tariff 5</v>
          </cell>
          <cell r="C573" t="str">
            <v/>
          </cell>
        </row>
        <row r="574">
          <cell r="B574" t="str">
            <v>New Tariff 6</v>
          </cell>
          <cell r="C574" t="str">
            <v/>
          </cell>
        </row>
        <row r="575">
          <cell r="B575" t="str">
            <v>New Tariff 7</v>
          </cell>
          <cell r="C575" t="str">
            <v/>
          </cell>
        </row>
        <row r="576">
          <cell r="B576" t="str">
            <v>New Tariff 8</v>
          </cell>
          <cell r="C576" t="str">
            <v/>
          </cell>
        </row>
        <row r="577">
          <cell r="B577" t="str">
            <v>New Tariff 9</v>
          </cell>
          <cell r="C577" t="str">
            <v/>
          </cell>
        </row>
        <row r="578">
          <cell r="B578" t="str">
            <v>New Tariff 10</v>
          </cell>
          <cell r="C578" t="str">
            <v/>
          </cell>
        </row>
        <row r="579">
          <cell r="B579" t="str">
            <v>New Tariff 11</v>
          </cell>
          <cell r="C579" t="str">
            <v/>
          </cell>
        </row>
        <row r="580">
          <cell r="B580" t="str">
            <v>New Tariff 12</v>
          </cell>
          <cell r="C580" t="str">
            <v/>
          </cell>
        </row>
        <row r="581">
          <cell r="B581" t="str">
            <v>New Tariff 1</v>
          </cell>
          <cell r="C581" t="str">
            <v/>
          </cell>
        </row>
        <row r="582">
          <cell r="B582" t="str">
            <v>Subtransmission Demand A</v>
          </cell>
          <cell r="C582" t="str">
            <v>DS.A</v>
          </cell>
          <cell r="D582">
            <v>0</v>
          </cell>
          <cell r="E582">
            <v>4.2751104012026531E-3</v>
          </cell>
          <cell r="G582">
            <v>7.7355489473529548E-3</v>
          </cell>
          <cell r="H582">
            <v>7.7355489473529548E-3</v>
          </cell>
          <cell r="I582">
            <v>7.7355489473529548E-3</v>
          </cell>
          <cell r="J582">
            <v>7.7355489473529548E-3</v>
          </cell>
          <cell r="K582">
            <v>7.7355489473529548E-3</v>
          </cell>
        </row>
        <row r="583">
          <cell r="B583" t="str">
            <v>Subtransmission Demand G</v>
          </cell>
          <cell r="C583" t="str">
            <v>DS.G</v>
          </cell>
          <cell r="D583">
            <v>0</v>
          </cell>
          <cell r="E583">
            <v>4.2751104012026531E-3</v>
          </cell>
          <cell r="G583">
            <v>7.7355489473529548E-3</v>
          </cell>
          <cell r="H583">
            <v>7.7355489473529548E-3</v>
          </cell>
          <cell r="I583">
            <v>7.7355489473529548E-3</v>
          </cell>
          <cell r="J583">
            <v>7.7355489473529548E-3</v>
          </cell>
          <cell r="K583">
            <v>7.7355489473529548E-3</v>
          </cell>
        </row>
        <row r="584">
          <cell r="B584" t="str">
            <v>Subtransmission Demand S</v>
          </cell>
          <cell r="C584" t="str">
            <v>DS.S</v>
          </cell>
          <cell r="D584">
            <v>0</v>
          </cell>
          <cell r="E584">
            <v>4.2751104012026531E-3</v>
          </cell>
          <cell r="G584">
            <v>7.7355489473529548E-3</v>
          </cell>
          <cell r="H584">
            <v>7.7355489473529548E-3</v>
          </cell>
          <cell r="I584">
            <v>7.7355489473529548E-3</v>
          </cell>
          <cell r="J584">
            <v>7.7355489473529548E-3</v>
          </cell>
          <cell r="K584">
            <v>7.7355489473529548E-3</v>
          </cell>
        </row>
        <row r="585">
          <cell r="B585" t="str">
            <v>Subtransmission Demand (kVa)</v>
          </cell>
          <cell r="C585" t="str">
            <v>DSk</v>
          </cell>
          <cell r="D585">
            <v>0</v>
          </cell>
          <cell r="F585">
            <v>5.3438880015033163E-3</v>
          </cell>
          <cell r="G585">
            <v>7.7355489473529548E-3</v>
          </cell>
          <cell r="H585">
            <v>7.7355489473529548E-3</v>
          </cell>
          <cell r="I585">
            <v>7.7355489473529548E-3</v>
          </cell>
          <cell r="J585">
            <v>7.7355489473529548E-3</v>
          </cell>
          <cell r="K585">
            <v>7.7355489473529548E-3</v>
          </cell>
        </row>
        <row r="586">
          <cell r="B586" t="str">
            <v>New Tariff 5</v>
          </cell>
          <cell r="C586" t="str">
            <v/>
          </cell>
        </row>
        <row r="587">
          <cell r="B587" t="str">
            <v>New Tariff 6</v>
          </cell>
          <cell r="C587" t="str">
            <v/>
          </cell>
        </row>
        <row r="588">
          <cell r="B588" t="str">
            <v>New Tariff 7</v>
          </cell>
          <cell r="C588" t="str">
            <v/>
          </cell>
        </row>
        <row r="589">
          <cell r="B589" t="str">
            <v>New Tariff 8</v>
          </cell>
          <cell r="C589" t="str">
            <v/>
          </cell>
        </row>
        <row r="590">
          <cell r="B590" t="str">
            <v>New Tariff 9</v>
          </cell>
          <cell r="C590" t="str">
            <v/>
          </cell>
        </row>
        <row r="591">
          <cell r="B591" t="str">
            <v>New Tariff 10</v>
          </cell>
          <cell r="C591" t="str">
            <v/>
          </cell>
        </row>
        <row r="592">
          <cell r="B592" t="str">
            <v>New Tariff 11</v>
          </cell>
          <cell r="C592" t="str">
            <v/>
          </cell>
        </row>
        <row r="601">
          <cell r="B601" t="str">
            <v>Source:</v>
          </cell>
          <cell r="E601" t="str">
            <v>Demand charges</v>
          </cell>
          <cell r="G601" t="str">
            <v>Peak charges</v>
          </cell>
          <cell r="K601" t="str">
            <v>Off Peak charges</v>
          </cell>
          <cell r="M601" t="str">
            <v>Summer Time of Use Tariffs</v>
          </cell>
          <cell r="Q601" t="str">
            <v>Winter Time of use tariffs</v>
          </cell>
        </row>
        <row r="602">
          <cell r="B602" t="str">
            <v>Network Tariffs</v>
          </cell>
          <cell r="C602" t="str">
            <v>Network Tariff Category</v>
          </cell>
          <cell r="D602" t="str">
            <v>Customer No</v>
          </cell>
          <cell r="E602" t="str">
            <v>kW</v>
          </cell>
          <cell r="F602" t="str">
            <v>kVA</v>
          </cell>
          <cell r="G602" t="str">
            <v>Block1</v>
          </cell>
          <cell r="H602" t="str">
            <v>Block 2</v>
          </cell>
          <cell r="I602" t="str">
            <v>Block 3</v>
          </cell>
          <cell r="J602" t="str">
            <v>Block 4</v>
          </cell>
          <cell r="K602" t="str">
            <v>Block 1</v>
          </cell>
          <cell r="L602" t="str">
            <v>Block 2</v>
          </cell>
          <cell r="M602" t="str">
            <v>Block 1</v>
          </cell>
          <cell r="N602" t="str">
            <v>Block 2</v>
          </cell>
          <cell r="O602" t="str">
            <v>Block 3</v>
          </cell>
          <cell r="P602" t="str">
            <v>Block 4</v>
          </cell>
          <cell r="Q602" t="str">
            <v>Block1</v>
          </cell>
          <cell r="R602" t="str">
            <v>Block 2</v>
          </cell>
          <cell r="S602" t="str">
            <v>Block 3</v>
          </cell>
          <cell r="T602" t="str">
            <v>Block 4</v>
          </cell>
        </row>
        <row r="603">
          <cell r="D603" t="str">
            <v>%</v>
          </cell>
          <cell r="E603" t="str">
            <v>%</v>
          </cell>
          <cell r="F603" t="str">
            <v>%</v>
          </cell>
          <cell r="G603" t="str">
            <v>%</v>
          </cell>
          <cell r="H603" t="str">
            <v>%</v>
          </cell>
          <cell r="I603" t="str">
            <v>%</v>
          </cell>
          <cell r="J603" t="str">
            <v>%</v>
          </cell>
          <cell r="K603" t="str">
            <v>%</v>
          </cell>
          <cell r="L603" t="str">
            <v>%</v>
          </cell>
          <cell r="M603" t="str">
            <v>%</v>
          </cell>
          <cell r="N603" t="str">
            <v>%</v>
          </cell>
          <cell r="O603" t="str">
            <v>%</v>
          </cell>
          <cell r="P603" t="str">
            <v>%</v>
          </cell>
          <cell r="Q603" t="str">
            <v>%</v>
          </cell>
          <cell r="R603" t="str">
            <v>%</v>
          </cell>
          <cell r="S603" t="str">
            <v>%</v>
          </cell>
          <cell r="T603" t="str">
            <v>%</v>
          </cell>
        </row>
        <row r="604">
          <cell r="B604" t="str">
            <v>Residential Single Rate</v>
          </cell>
          <cell r="C604" t="str">
            <v>D1</v>
          </cell>
          <cell r="D604">
            <v>2.3213632907252313E-2</v>
          </cell>
          <cell r="G604">
            <v>-1.7711500508355016E-3</v>
          </cell>
          <cell r="H604">
            <v>-1.7711500508355016E-3</v>
          </cell>
          <cell r="I604">
            <v>-1.7711500508355016E-3</v>
          </cell>
          <cell r="J604">
            <v>-1.7711500508355016E-3</v>
          </cell>
          <cell r="K604">
            <v>0</v>
          </cell>
        </row>
        <row r="605">
          <cell r="B605" t="str">
            <v>ClimateSaver</v>
          </cell>
          <cell r="C605" t="str">
            <v>D1.CS</v>
          </cell>
          <cell r="D605">
            <v>7.923601731945662E-2</v>
          </cell>
          <cell r="G605">
            <v>0.11955630368164361</v>
          </cell>
          <cell r="H605">
            <v>0.11955630368164361</v>
          </cell>
          <cell r="I605">
            <v>0.11955630368164361</v>
          </cell>
          <cell r="J605">
            <v>0.11955630368164361</v>
          </cell>
          <cell r="K605">
            <v>0.11957754307948854</v>
          </cell>
        </row>
        <row r="606">
          <cell r="B606" t="str">
            <v>ClimateSaver Interval</v>
          </cell>
          <cell r="C606" t="str">
            <v>D3.CS</v>
          </cell>
          <cell r="D606">
            <v>7.923601731945662E-2</v>
          </cell>
          <cell r="G606">
            <v>0.11955630368164361</v>
          </cell>
          <cell r="H606">
            <v>0.11955630368164361</v>
          </cell>
          <cell r="I606">
            <v>0.11955630368164361</v>
          </cell>
          <cell r="J606">
            <v>0.11955630368164361</v>
          </cell>
          <cell r="K606">
            <v>0.11957754307948854</v>
          </cell>
        </row>
        <row r="607">
          <cell r="B607" t="str">
            <v>New Tariff 3</v>
          </cell>
          <cell r="C607">
            <v>0</v>
          </cell>
          <cell r="D607">
            <v>0</v>
          </cell>
        </row>
        <row r="608">
          <cell r="B608" t="str">
            <v>New Tariff 4</v>
          </cell>
          <cell r="C608" t="str">
            <v/>
          </cell>
        </row>
        <row r="609">
          <cell r="B609" t="str">
            <v>New Tariff 5</v>
          </cell>
          <cell r="C609" t="str">
            <v/>
          </cell>
        </row>
        <row r="610">
          <cell r="B610" t="str">
            <v>New Tariff 6</v>
          </cell>
          <cell r="C610" t="str">
            <v/>
          </cell>
        </row>
        <row r="611">
          <cell r="B611" t="str">
            <v>New Tariff 7</v>
          </cell>
          <cell r="C611" t="str">
            <v/>
          </cell>
        </row>
        <row r="612">
          <cell r="B612" t="str">
            <v>New Tariff 8</v>
          </cell>
          <cell r="C612" t="str">
            <v/>
          </cell>
        </row>
        <row r="613">
          <cell r="B613" t="str">
            <v>New Tariff 9</v>
          </cell>
          <cell r="C613" t="str">
            <v/>
          </cell>
        </row>
        <row r="614">
          <cell r="B614" t="str">
            <v>New Tariff 10</v>
          </cell>
          <cell r="C614" t="str">
            <v/>
          </cell>
        </row>
        <row r="615">
          <cell r="B615" t="str">
            <v>New Tariff 11</v>
          </cell>
          <cell r="C615" t="str">
            <v/>
          </cell>
        </row>
        <row r="616">
          <cell r="B616" t="str">
            <v>Residential Two Rate 5d</v>
          </cell>
          <cell r="C616" t="str">
            <v>D2</v>
          </cell>
          <cell r="D616">
            <v>0</v>
          </cell>
          <cell r="G616">
            <v>-5.5814990092894701E-2</v>
          </cell>
          <cell r="H616">
            <v>-5.5814990092894701E-2</v>
          </cell>
          <cell r="I616">
            <v>-5.5814990092894701E-2</v>
          </cell>
          <cell r="J616">
            <v>-5.5814990092894701E-2</v>
          </cell>
          <cell r="K616">
            <v>-7.1120296638502722E-3</v>
          </cell>
        </row>
        <row r="617">
          <cell r="B617" t="str">
            <v>Docklands Two Rate 5d</v>
          </cell>
          <cell r="C617" t="str">
            <v>D2.DK</v>
          </cell>
          <cell r="D617">
            <v>4.2978493898737646E-3</v>
          </cell>
          <cell r="G617">
            <v>8.927804961799346E-3</v>
          </cell>
          <cell r="H617">
            <v>8.927804961799346E-3</v>
          </cell>
          <cell r="I617">
            <v>8.927804961799346E-3</v>
          </cell>
          <cell r="J617">
            <v>8.927804961799346E-3</v>
          </cell>
          <cell r="K617">
            <v>8.891928864569465E-3</v>
          </cell>
        </row>
        <row r="618">
          <cell r="B618" t="str">
            <v>Residential Interval</v>
          </cell>
          <cell r="C618" t="str">
            <v>D3</v>
          </cell>
          <cell r="D618">
            <v>4.2978493898737646E-3</v>
          </cell>
          <cell r="G618">
            <v>8.927804961799346E-3</v>
          </cell>
          <cell r="H618">
            <v>8.927804961799346E-3</v>
          </cell>
          <cell r="I618">
            <v>8.927804961799346E-3</v>
          </cell>
          <cell r="J618">
            <v>8.927804961799346E-3</v>
          </cell>
          <cell r="K618">
            <v>8.891928864569465E-3</v>
          </cell>
        </row>
        <row r="619">
          <cell r="B619" t="str">
            <v>Residential AMI</v>
          </cell>
          <cell r="C619" t="str">
            <v>D4</v>
          </cell>
          <cell r="D619">
            <v>4.384405735276653E-3</v>
          </cell>
          <cell r="M619">
            <v>-1.2941233576195033E-2</v>
          </cell>
          <cell r="N619">
            <v>-1.2941233576195033E-2</v>
          </cell>
          <cell r="O619">
            <v>-1.2941233576195033E-2</v>
          </cell>
          <cell r="Q619">
            <v>4.2062468846067569E-2</v>
          </cell>
          <cell r="R619">
            <v>4.2062468846067569E-2</v>
          </cell>
          <cell r="S619">
            <v>4.2062468846067569E-2</v>
          </cell>
        </row>
        <row r="620">
          <cell r="B620" t="str">
            <v>Residential Docklands AMI</v>
          </cell>
          <cell r="C620" t="str">
            <v>D4.DK</v>
          </cell>
          <cell r="D620">
            <v>4.384405735276653E-3</v>
          </cell>
          <cell r="M620">
            <v>-1.2941233576195033E-2</v>
          </cell>
          <cell r="N620">
            <v>-1.2941233576195033E-2</v>
          </cell>
          <cell r="O620">
            <v>-1.2941233576195033E-2</v>
          </cell>
          <cell r="Q620">
            <v>4.2062468846067569E-2</v>
          </cell>
          <cell r="R620">
            <v>4.2062468846067569E-2</v>
          </cell>
          <cell r="S620">
            <v>4.2062468846067569E-2</v>
          </cell>
        </row>
        <row r="621">
          <cell r="B621" t="str">
            <v>New Tariff 5</v>
          </cell>
          <cell r="C621" t="str">
            <v/>
          </cell>
          <cell r="D621">
            <v>4.384405735276653E-3</v>
          </cell>
          <cell r="M621">
            <v>-1.2941233576195033E-2</v>
          </cell>
          <cell r="N621">
            <v>-1.2941233576195033E-2</v>
          </cell>
          <cell r="O621">
            <v>-1.2941233576195033E-2</v>
          </cell>
          <cell r="Q621">
            <v>4.2062468846067569E-2</v>
          </cell>
          <cell r="R621">
            <v>4.2062468846067569E-2</v>
          </cell>
          <cell r="S621">
            <v>4.2062468846067569E-2</v>
          </cell>
        </row>
        <row r="622">
          <cell r="B622" t="str">
            <v>New Tariff 6</v>
          </cell>
          <cell r="C622" t="str">
            <v/>
          </cell>
          <cell r="D622">
            <v>4.384405735276653E-3</v>
          </cell>
          <cell r="M622">
            <v>-1.2941233576195033E-2</v>
          </cell>
          <cell r="N622">
            <v>-1.2941233576195033E-2</v>
          </cell>
          <cell r="O622">
            <v>-1.2941233576195033E-2</v>
          </cell>
          <cell r="Q622">
            <v>4.2062468846067569E-2</v>
          </cell>
          <cell r="R622">
            <v>4.2062468846067569E-2</v>
          </cell>
          <cell r="S622">
            <v>4.2062468846067569E-2</v>
          </cell>
        </row>
        <row r="623">
          <cell r="B623" t="str">
            <v>New Tariff 7</v>
          </cell>
          <cell r="C623" t="str">
            <v/>
          </cell>
        </row>
        <row r="624">
          <cell r="B624" t="str">
            <v>New Tariff 8</v>
          </cell>
          <cell r="C624" t="str">
            <v/>
          </cell>
        </row>
        <row r="625">
          <cell r="B625" t="str">
            <v>New Tariff 9</v>
          </cell>
          <cell r="C625" t="str">
            <v/>
          </cell>
        </row>
        <row r="626">
          <cell r="B626" t="str">
            <v>New Tariff 10</v>
          </cell>
          <cell r="C626" t="str">
            <v/>
          </cell>
        </row>
        <row r="627">
          <cell r="B627" t="str">
            <v>New Tariff 11</v>
          </cell>
          <cell r="C627" t="str">
            <v/>
          </cell>
        </row>
        <row r="628">
          <cell r="B628" t="str">
            <v>Dedicated circuit</v>
          </cell>
          <cell r="C628" t="str">
            <v>DD1</v>
          </cell>
          <cell r="D628">
            <v>-6.6670473651662232E-2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-6.6679311289540744E-2</v>
          </cell>
        </row>
        <row r="629">
          <cell r="B629" t="str">
            <v>Hot Water Interval</v>
          </cell>
          <cell r="C629" t="str">
            <v>D3.HW</v>
          </cell>
          <cell r="D629">
            <v>-6.6670473651662232E-2</v>
          </cell>
          <cell r="K629">
            <v>-6.6679311289540744E-2</v>
          </cell>
        </row>
        <row r="630">
          <cell r="B630" t="str">
            <v>Dedicated Circuit AMI - Slab Heat</v>
          </cell>
          <cell r="C630" t="str">
            <v>DCSH</v>
          </cell>
          <cell r="D630">
            <v>-6.6670473651662232E-2</v>
          </cell>
          <cell r="K630">
            <v>-6.6679311289540744E-2</v>
          </cell>
        </row>
        <row r="631">
          <cell r="B631" t="str">
            <v>Dedicated Circuit AMI - Hot Water</v>
          </cell>
          <cell r="C631" t="str">
            <v>DCHW</v>
          </cell>
          <cell r="D631">
            <v>-6.6670473651662232E-2</v>
          </cell>
          <cell r="K631">
            <v>-6.6679311289540744E-2</v>
          </cell>
        </row>
        <row r="632">
          <cell r="B632" t="str">
            <v>New Tariff 4</v>
          </cell>
          <cell r="C632" t="str">
            <v/>
          </cell>
        </row>
        <row r="633">
          <cell r="B633" t="str">
            <v>New Tariff 5</v>
          </cell>
          <cell r="C633" t="str">
            <v/>
          </cell>
        </row>
        <row r="634">
          <cell r="B634" t="str">
            <v>New Tariff 6</v>
          </cell>
          <cell r="C634" t="str">
            <v/>
          </cell>
        </row>
        <row r="635">
          <cell r="B635" t="str">
            <v>New Tariff 7</v>
          </cell>
          <cell r="C635" t="str">
            <v/>
          </cell>
        </row>
        <row r="636">
          <cell r="B636" t="str">
            <v>New Tariff 8</v>
          </cell>
          <cell r="C636" t="str">
            <v/>
          </cell>
        </row>
        <row r="637">
          <cell r="B637" t="str">
            <v>New Tariff 9</v>
          </cell>
          <cell r="C637" t="str">
            <v/>
          </cell>
        </row>
        <row r="638">
          <cell r="B638" t="str">
            <v>New Tariff 10</v>
          </cell>
          <cell r="C638" t="str">
            <v/>
          </cell>
        </row>
        <row r="639">
          <cell r="B639" t="str">
            <v>New Tariff 11</v>
          </cell>
          <cell r="C639" t="str">
            <v/>
          </cell>
        </row>
        <row r="640">
          <cell r="B640" t="str">
            <v>Non-Residential Single Rate</v>
          </cell>
          <cell r="C640" t="str">
            <v>ND1</v>
          </cell>
          <cell r="D640">
            <v>-1.4044324941659858E-2</v>
          </cell>
          <cell r="G640">
            <v>1.2464788732394538E-2</v>
          </cell>
          <cell r="H640">
            <v>1.2464788732394538E-2</v>
          </cell>
          <cell r="I640">
            <v>1.2464788732394538E-2</v>
          </cell>
          <cell r="J640">
            <v>1.2464788732394538E-2</v>
          </cell>
          <cell r="K640">
            <v>0</v>
          </cell>
        </row>
        <row r="641">
          <cell r="B641" t="str">
            <v>Non-Residential Single Rate (R)</v>
          </cell>
          <cell r="C641" t="str">
            <v>ND1.R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B642" t="str">
            <v>New Tariff 2</v>
          </cell>
          <cell r="C642" t="str">
            <v/>
          </cell>
        </row>
        <row r="643">
          <cell r="B643" t="str">
            <v>New Tariff 3</v>
          </cell>
          <cell r="C643" t="str">
            <v/>
          </cell>
        </row>
        <row r="644">
          <cell r="B644" t="str">
            <v>New Tariff 4</v>
          </cell>
          <cell r="C644" t="str">
            <v/>
          </cell>
        </row>
        <row r="645">
          <cell r="B645" t="str">
            <v>New Tariff 5</v>
          </cell>
          <cell r="C645" t="str">
            <v/>
          </cell>
        </row>
        <row r="646">
          <cell r="B646" t="str">
            <v>New Tariff 6</v>
          </cell>
          <cell r="C646" t="str">
            <v/>
          </cell>
        </row>
        <row r="647">
          <cell r="B647" t="str">
            <v>New Tariff 7</v>
          </cell>
          <cell r="C647" t="str">
            <v/>
          </cell>
        </row>
        <row r="648">
          <cell r="B648" t="str">
            <v>New Tariff 8</v>
          </cell>
          <cell r="C648" t="str">
            <v/>
          </cell>
        </row>
        <row r="649">
          <cell r="B649" t="str">
            <v>New Tariff 9</v>
          </cell>
          <cell r="C649" t="str">
            <v/>
          </cell>
        </row>
        <row r="650">
          <cell r="B650" t="str">
            <v>New Tariff 10</v>
          </cell>
          <cell r="C650" t="str">
            <v/>
          </cell>
        </row>
        <row r="651">
          <cell r="B651" t="str">
            <v>New Tariff 11</v>
          </cell>
          <cell r="C651" t="str">
            <v/>
          </cell>
        </row>
        <row r="652">
          <cell r="B652" t="str">
            <v>Non-Residential Two Rate 5d</v>
          </cell>
          <cell r="C652" t="str">
            <v>ND2</v>
          </cell>
          <cell r="D652">
            <v>4.1021845926832334E-2</v>
          </cell>
          <cell r="G652">
            <v>5.2033338927113038E-2</v>
          </cell>
          <cell r="H652">
            <v>5.2033338927113038E-2</v>
          </cell>
          <cell r="I652">
            <v>5.2033338927113038E-2</v>
          </cell>
          <cell r="J652">
            <v>5.2033338927113038E-2</v>
          </cell>
          <cell r="K652">
            <v>6.4877815045520038E-2</v>
          </cell>
        </row>
        <row r="653">
          <cell r="B653" t="str">
            <v>Business Sunraysia</v>
          </cell>
          <cell r="C653">
            <v>0</v>
          </cell>
          <cell r="D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B654" t="str">
            <v>Non-Residential Interval</v>
          </cell>
          <cell r="C654" t="str">
            <v>ND5</v>
          </cell>
          <cell r="D654">
            <v>4.1021845926832334E-2</v>
          </cell>
          <cell r="G654">
            <v>5.2033338927113038E-2</v>
          </cell>
          <cell r="H654">
            <v>5.2033338927113038E-2</v>
          </cell>
          <cell r="I654">
            <v>5.2033338927113038E-2</v>
          </cell>
          <cell r="J654">
            <v>5.2033338927113038E-2</v>
          </cell>
          <cell r="K654">
            <v>6.4877815045520038E-2</v>
          </cell>
        </row>
        <row r="655">
          <cell r="B655" t="str">
            <v>Non-Residential AMI</v>
          </cell>
          <cell r="C655" t="str">
            <v>ND7</v>
          </cell>
          <cell r="D655">
            <v>4.0687099560614115E-2</v>
          </cell>
          <cell r="M655">
            <v>-1.2941233576195033E-2</v>
          </cell>
          <cell r="N655">
            <v>-1.2941233576195033E-2</v>
          </cell>
          <cell r="O655">
            <v>-1.2941233576195033E-2</v>
          </cell>
          <cell r="Q655">
            <v>4.2062468846067569E-2</v>
          </cell>
          <cell r="R655">
            <v>4.2062468846067569E-2</v>
          </cell>
          <cell r="S655">
            <v>4.2062468846067569E-2</v>
          </cell>
        </row>
        <row r="656">
          <cell r="B656" t="str">
            <v>New Tariff 4</v>
          </cell>
          <cell r="C656" t="str">
            <v/>
          </cell>
          <cell r="D656">
            <v>4.0687099560614115E-2</v>
          </cell>
          <cell r="M656">
            <v>-1.2941233576195033E-2</v>
          </cell>
          <cell r="N656">
            <v>-1.2941233576195033E-2</v>
          </cell>
          <cell r="O656">
            <v>-1.2941233576195033E-2</v>
          </cell>
          <cell r="Q656">
            <v>4.2062468846067569E-2</v>
          </cell>
          <cell r="R656">
            <v>4.2062468846067569E-2</v>
          </cell>
          <cell r="S656">
            <v>4.2062468846067569E-2</v>
          </cell>
        </row>
        <row r="657">
          <cell r="B657" t="str">
            <v>New Tariff 5</v>
          </cell>
          <cell r="C657" t="str">
            <v/>
          </cell>
        </row>
        <row r="658">
          <cell r="B658" t="str">
            <v>New Tariff 6</v>
          </cell>
          <cell r="C658" t="str">
            <v/>
          </cell>
        </row>
        <row r="659">
          <cell r="B659" t="str">
            <v>New Tariff 7</v>
          </cell>
          <cell r="C659" t="str">
            <v/>
          </cell>
        </row>
        <row r="660">
          <cell r="B660" t="str">
            <v>New Tariff 8</v>
          </cell>
          <cell r="C660" t="str">
            <v/>
          </cell>
        </row>
        <row r="661">
          <cell r="B661" t="str">
            <v>New Tariff 9</v>
          </cell>
          <cell r="C661" t="str">
            <v/>
          </cell>
        </row>
        <row r="662">
          <cell r="B662" t="str">
            <v>New Tariff 10</v>
          </cell>
          <cell r="C662" t="str">
            <v/>
          </cell>
        </row>
        <row r="663">
          <cell r="B663" t="str">
            <v>New Tariff 11</v>
          </cell>
          <cell r="C663" t="str">
            <v/>
          </cell>
        </row>
        <row r="664">
          <cell r="B664" t="str">
            <v>Non-Residential Two Rate 7d</v>
          </cell>
          <cell r="C664" t="str">
            <v>ND3</v>
          </cell>
          <cell r="D664">
            <v>-1.4545337785769497E-2</v>
          </cell>
          <cell r="G664">
            <v>-1.8204507083608545E-2</v>
          </cell>
          <cell r="H664">
            <v>-1.8204507083608545E-2</v>
          </cell>
          <cell r="I664">
            <v>-1.8204507083608545E-2</v>
          </cell>
          <cell r="J664">
            <v>-1.8204507083608545E-2</v>
          </cell>
          <cell r="K664">
            <v>-2.4581768521680147E-2</v>
          </cell>
        </row>
        <row r="665">
          <cell r="B665" t="str">
            <v>New Tariff  1</v>
          </cell>
          <cell r="C665" t="str">
            <v/>
          </cell>
        </row>
        <row r="666">
          <cell r="B666" t="str">
            <v>New Tariff  2</v>
          </cell>
          <cell r="C666" t="str">
            <v/>
          </cell>
        </row>
        <row r="667">
          <cell r="B667" t="str">
            <v>New Tariff  3</v>
          </cell>
          <cell r="C667" t="str">
            <v/>
          </cell>
        </row>
        <row r="668">
          <cell r="B668" t="str">
            <v>New Tariff  4</v>
          </cell>
          <cell r="C668" t="str">
            <v/>
          </cell>
        </row>
        <row r="669">
          <cell r="B669" t="str">
            <v>New Tariff  5</v>
          </cell>
          <cell r="C669" t="str">
            <v/>
          </cell>
        </row>
        <row r="670">
          <cell r="B670" t="str">
            <v>New Tariff  6</v>
          </cell>
          <cell r="C670" t="str">
            <v/>
          </cell>
        </row>
        <row r="671">
          <cell r="B671" t="str">
            <v>New Tariff  7</v>
          </cell>
          <cell r="C671" t="str">
            <v/>
          </cell>
        </row>
        <row r="672">
          <cell r="B672" t="str">
            <v>New Tariff  8</v>
          </cell>
          <cell r="C672" t="str">
            <v/>
          </cell>
        </row>
        <row r="673">
          <cell r="B673" t="str">
            <v>New Tariff  9</v>
          </cell>
          <cell r="C673" t="str">
            <v/>
          </cell>
        </row>
        <row r="674">
          <cell r="B674" t="str">
            <v>New Tariff  10</v>
          </cell>
          <cell r="C674" t="str">
            <v/>
          </cell>
        </row>
        <row r="675">
          <cell r="B675" t="str">
            <v>New Tariff  11</v>
          </cell>
          <cell r="C675" t="str">
            <v/>
          </cell>
        </row>
        <row r="676">
          <cell r="B676" t="str">
            <v>Unmetered supplies</v>
          </cell>
          <cell r="C676" t="str">
            <v>PL2</v>
          </cell>
          <cell r="D676">
            <v>9.4399480029092597E-3</v>
          </cell>
          <cell r="G676">
            <v>2.8863767950871644E-2</v>
          </cell>
          <cell r="H676">
            <v>2.8863767950871644E-2</v>
          </cell>
          <cell r="I676">
            <v>2.8863767950871644E-2</v>
          </cell>
          <cell r="J676">
            <v>2.8863767950871644E-2</v>
          </cell>
          <cell r="K676">
            <v>2.8863767950871644E-2</v>
          </cell>
        </row>
        <row r="677">
          <cell r="B677" t="str">
            <v>New Tariff 1</v>
          </cell>
          <cell r="C677">
            <v>0</v>
          </cell>
        </row>
        <row r="678">
          <cell r="B678" t="str">
            <v>New Tariff 2</v>
          </cell>
          <cell r="C678" t="str">
            <v/>
          </cell>
        </row>
        <row r="679">
          <cell r="B679" t="str">
            <v>Large Low Voltage Demand (kVa)</v>
          </cell>
          <cell r="C679" t="str">
            <v>DLk</v>
          </cell>
          <cell r="D679">
            <v>2.363404088050336E-2</v>
          </cell>
          <cell r="F679">
            <v>3.7993974215246584E-2</v>
          </cell>
          <cell r="G679">
            <v>3.6306758934496308E-2</v>
          </cell>
          <cell r="H679">
            <v>3.6306758934496308E-2</v>
          </cell>
          <cell r="I679">
            <v>3.6306758934496308E-2</v>
          </cell>
          <cell r="J679">
            <v>3.6306758934496308E-2</v>
          </cell>
          <cell r="K679">
            <v>3.6306758934496308E-2</v>
          </cell>
        </row>
        <row r="680">
          <cell r="B680" t="str">
            <v>Large Low Voltage Demand Docklands (kVa)</v>
          </cell>
          <cell r="C680" t="str">
            <v>DLDKk</v>
          </cell>
          <cell r="D680">
            <v>2.363404088050336E-2</v>
          </cell>
          <cell r="F680">
            <v>3.7993974215246584E-2</v>
          </cell>
          <cell r="G680">
            <v>3.6306758934496308E-2</v>
          </cell>
          <cell r="H680">
            <v>3.6306758934496308E-2</v>
          </cell>
          <cell r="I680">
            <v>3.6306758934496308E-2</v>
          </cell>
          <cell r="J680">
            <v>3.6306758934496308E-2</v>
          </cell>
          <cell r="K680">
            <v>3.6306758934496308E-2</v>
          </cell>
        </row>
        <row r="681">
          <cell r="B681" t="str">
            <v>Large Low Voltage Demand CXX (kVa)</v>
          </cell>
          <cell r="C681" t="str">
            <v>DLCXXk</v>
          </cell>
          <cell r="D681">
            <v>2.363404088050336E-2</v>
          </cell>
          <cell r="F681">
            <v>3.7993974215246584E-2</v>
          </cell>
          <cell r="G681">
            <v>3.6306758934496308E-2</v>
          </cell>
          <cell r="H681">
            <v>3.6306758934496086E-2</v>
          </cell>
          <cell r="I681">
            <v>3.6306758934496086E-2</v>
          </cell>
          <cell r="J681">
            <v>3.6306758934496086E-2</v>
          </cell>
          <cell r="K681">
            <v>3.6306758934496086E-2</v>
          </cell>
        </row>
        <row r="682">
          <cell r="B682" t="str">
            <v>New Tariff 6</v>
          </cell>
          <cell r="C682" t="str">
            <v/>
          </cell>
        </row>
        <row r="683">
          <cell r="B683" t="str">
            <v>New Tariff 7</v>
          </cell>
          <cell r="C683" t="str">
            <v/>
          </cell>
        </row>
        <row r="684">
          <cell r="B684" t="str">
            <v>New Tariff 8</v>
          </cell>
          <cell r="C684" t="str">
            <v/>
          </cell>
        </row>
        <row r="685">
          <cell r="B685" t="str">
            <v>New Tariff 9</v>
          </cell>
          <cell r="C685" t="str">
            <v/>
          </cell>
        </row>
        <row r="686">
          <cell r="B686" t="str">
            <v>New Tariff 10</v>
          </cell>
          <cell r="C686" t="str">
            <v/>
          </cell>
        </row>
        <row r="687">
          <cell r="B687" t="str">
            <v>New Tariff 11</v>
          </cell>
          <cell r="C687" t="str">
            <v/>
          </cell>
        </row>
        <row r="688">
          <cell r="B688" t="str">
            <v>Large Low Voltage Demand</v>
          </cell>
          <cell r="C688" t="str">
            <v>DL</v>
          </cell>
          <cell r="D688">
            <v>2.363404088050336E-2</v>
          </cell>
          <cell r="E688">
            <v>3.0395179372197267E-2</v>
          </cell>
          <cell r="G688">
            <v>3.6306758934496308E-2</v>
          </cell>
          <cell r="H688">
            <v>3.6306758934496308E-2</v>
          </cell>
          <cell r="I688">
            <v>3.6306758934496308E-2</v>
          </cell>
          <cell r="J688">
            <v>3.6306758934496308E-2</v>
          </cell>
          <cell r="K688">
            <v>3.6306758934496308E-2</v>
          </cell>
        </row>
        <row r="689">
          <cell r="B689" t="str">
            <v>Large Low Voltage Demand A</v>
          </cell>
          <cell r="C689" t="str">
            <v>DL.A</v>
          </cell>
          <cell r="D689">
            <v>2.3634040880503138E-2</v>
          </cell>
          <cell r="E689">
            <v>3.0395179372197267E-2</v>
          </cell>
          <cell r="G689">
            <v>3.6306758934496308E-2</v>
          </cell>
          <cell r="H689">
            <v>3.6306758934496308E-2</v>
          </cell>
          <cell r="I689">
            <v>3.6306758934496308E-2</v>
          </cell>
          <cell r="J689">
            <v>3.6306758934496308E-2</v>
          </cell>
          <cell r="K689">
            <v>3.6306758934496308E-2</v>
          </cell>
        </row>
        <row r="690">
          <cell r="B690" t="str">
            <v>Large Low Voltage Demand C</v>
          </cell>
          <cell r="C690" t="str">
            <v>DL.C</v>
          </cell>
          <cell r="D690">
            <v>2.3634040880503138E-2</v>
          </cell>
          <cell r="E690">
            <v>3.0395179372197267E-2</v>
          </cell>
          <cell r="G690">
            <v>3.6306758934496086E-2</v>
          </cell>
          <cell r="H690">
            <v>3.6306758934496086E-2</v>
          </cell>
          <cell r="I690">
            <v>3.6306758934496086E-2</v>
          </cell>
          <cell r="J690">
            <v>3.6306758934496086E-2</v>
          </cell>
          <cell r="K690">
            <v>3.6306758934496086E-2</v>
          </cell>
        </row>
        <row r="691">
          <cell r="B691" t="str">
            <v>Large Low Voltage Demand S</v>
          </cell>
          <cell r="C691" t="str">
            <v>DL.S</v>
          </cell>
          <cell r="D691">
            <v>2.363404088050336E-2</v>
          </cell>
          <cell r="E691">
            <v>3.0395179372197267E-2</v>
          </cell>
          <cell r="G691">
            <v>3.6306758934496086E-2</v>
          </cell>
          <cell r="H691">
            <v>3.6306758934496086E-2</v>
          </cell>
          <cell r="I691">
            <v>3.6306758934496086E-2</v>
          </cell>
          <cell r="J691">
            <v>3.6306758934496086E-2</v>
          </cell>
          <cell r="K691">
            <v>3.6306758934496086E-2</v>
          </cell>
        </row>
        <row r="692">
          <cell r="B692" t="str">
            <v>Large Low Voltage Demand Docklands</v>
          </cell>
          <cell r="C692" t="str">
            <v>DL.DK</v>
          </cell>
          <cell r="D692">
            <v>2.3634040880503138E-2</v>
          </cell>
          <cell r="E692">
            <v>3.0395179372197267E-2</v>
          </cell>
          <cell r="G692">
            <v>3.6306758934496086E-2</v>
          </cell>
          <cell r="H692">
            <v>3.6306758934496086E-2</v>
          </cell>
          <cell r="I692">
            <v>3.6306758934496086E-2</v>
          </cell>
          <cell r="J692">
            <v>3.6306758934496086E-2</v>
          </cell>
          <cell r="K692">
            <v>3.6306758934496086E-2</v>
          </cell>
        </row>
        <row r="693">
          <cell r="B693" t="str">
            <v>Large Low Voltage Demand CXX</v>
          </cell>
          <cell r="C693" t="str">
            <v>DL.CXX</v>
          </cell>
          <cell r="D693">
            <v>2.363404088050336E-2</v>
          </cell>
          <cell r="E693">
            <v>3.0395179372197267E-2</v>
          </cell>
          <cell r="G693">
            <v>3.6306758934496308E-2</v>
          </cell>
          <cell r="H693">
            <v>3.6306758934496308E-2</v>
          </cell>
          <cell r="I693">
            <v>3.6306758934496308E-2</v>
          </cell>
          <cell r="J693">
            <v>3.6306758934496308E-2</v>
          </cell>
          <cell r="K693">
            <v>3.6306758934496308E-2</v>
          </cell>
        </row>
        <row r="694">
          <cell r="B694" t="str">
            <v>Large Low Voltage Demand EN.R</v>
          </cell>
          <cell r="C694" t="str">
            <v>DL.R</v>
          </cell>
          <cell r="D694">
            <v>2.363404088050336E-2</v>
          </cell>
          <cell r="E694">
            <v>3.0395179372197267E-2</v>
          </cell>
          <cell r="F694">
            <v>0</v>
          </cell>
          <cell r="G694">
            <v>3.6306758934496308E-2</v>
          </cell>
          <cell r="H694">
            <v>3.6306758934496308E-2</v>
          </cell>
          <cell r="I694">
            <v>3.6306758934496308E-2</v>
          </cell>
          <cell r="J694">
            <v>3.6306758934496308E-2</v>
          </cell>
          <cell r="K694">
            <v>3.6306758934496308E-2</v>
          </cell>
        </row>
        <row r="695">
          <cell r="B695" t="str">
            <v>Large Low Voltage Demand EN.NR</v>
          </cell>
          <cell r="C695" t="str">
            <v>DL.NR</v>
          </cell>
          <cell r="D695">
            <v>2.3634040880503138E-2</v>
          </cell>
          <cell r="E695">
            <v>3.0395179372197267E-2</v>
          </cell>
          <cell r="F695">
            <v>0</v>
          </cell>
          <cell r="G695">
            <v>3.6306758934496308E-2</v>
          </cell>
          <cell r="H695">
            <v>3.6306758934496308E-2</v>
          </cell>
          <cell r="I695">
            <v>3.6306758934496308E-2</v>
          </cell>
          <cell r="J695">
            <v>3.6306758934496308E-2</v>
          </cell>
          <cell r="K695">
            <v>3.6306758934496308E-2</v>
          </cell>
        </row>
        <row r="696">
          <cell r="B696" t="str">
            <v>Large Low Voltage Demand EN.R CXX</v>
          </cell>
          <cell r="C696" t="str">
            <v>DL.CXXR</v>
          </cell>
          <cell r="D696">
            <v>2.363404088050336E-2</v>
          </cell>
          <cell r="E696">
            <v>3.0395179372197267E-2</v>
          </cell>
          <cell r="F696">
            <v>0</v>
          </cell>
          <cell r="G696">
            <v>3.6306758934496308E-2</v>
          </cell>
          <cell r="H696">
            <v>3.6306758934496308E-2</v>
          </cell>
          <cell r="I696">
            <v>3.6306758934496308E-2</v>
          </cell>
          <cell r="J696">
            <v>3.6306758934496308E-2</v>
          </cell>
          <cell r="K696">
            <v>3.6306758934496308E-2</v>
          </cell>
        </row>
        <row r="697">
          <cell r="B697" t="str">
            <v>Large Low Voltage Demand EN.NR CXX</v>
          </cell>
          <cell r="C697" t="str">
            <v>DL.CXXNR</v>
          </cell>
          <cell r="D697">
            <v>2.363404088050336E-2</v>
          </cell>
          <cell r="E697">
            <v>3.0395179372197267E-2</v>
          </cell>
          <cell r="F697">
            <v>0</v>
          </cell>
          <cell r="G697">
            <v>3.6306758934496308E-2</v>
          </cell>
          <cell r="H697">
            <v>3.6306758934496308E-2</v>
          </cell>
          <cell r="I697">
            <v>3.6306758934496308E-2</v>
          </cell>
          <cell r="J697">
            <v>3.6306758934496308E-2</v>
          </cell>
          <cell r="K697">
            <v>3.6306758934496308E-2</v>
          </cell>
        </row>
        <row r="698">
          <cell r="B698" t="str">
            <v>New Tariff 10</v>
          </cell>
        </row>
        <row r="699">
          <cell r="B699" t="str">
            <v>New Tariff 11</v>
          </cell>
          <cell r="C699" t="str">
            <v/>
          </cell>
        </row>
        <row r="700">
          <cell r="B700" t="str">
            <v>High Voltage Demand</v>
          </cell>
          <cell r="C700" t="str">
            <v>DH</v>
          </cell>
          <cell r="D700">
            <v>9.3706470811700804E-3</v>
          </cell>
          <cell r="E700">
            <v>1.2020362853490507E-2</v>
          </cell>
          <cell r="G700">
            <v>1.7756169740527517E-2</v>
          </cell>
          <cell r="H700">
            <v>1.7756169740527517E-2</v>
          </cell>
          <cell r="I700">
            <v>1.7756169740527517E-2</v>
          </cell>
          <cell r="J700">
            <v>1.7756169740527517E-2</v>
          </cell>
          <cell r="K700">
            <v>1.7756169740527517E-2</v>
          </cell>
        </row>
        <row r="701">
          <cell r="B701" t="str">
            <v>High Voltage Demand A</v>
          </cell>
          <cell r="C701" t="str">
            <v>DH.A</v>
          </cell>
          <cell r="D701">
            <v>9.3706470811700804E-3</v>
          </cell>
          <cell r="E701">
            <v>1.2020362853490507E-2</v>
          </cell>
          <cell r="G701">
            <v>1.7756169740527517E-2</v>
          </cell>
          <cell r="H701">
            <v>1.7756169740527517E-2</v>
          </cell>
          <cell r="I701">
            <v>1.7756169740527517E-2</v>
          </cell>
          <cell r="J701">
            <v>1.7756169740527517E-2</v>
          </cell>
          <cell r="K701">
            <v>1.7756169740527294E-2</v>
          </cell>
        </row>
        <row r="702">
          <cell r="B702" t="str">
            <v>High Voltage Demand C</v>
          </cell>
          <cell r="C702" t="str">
            <v>DH.C</v>
          </cell>
          <cell r="D702">
            <v>9.3706470811700804E-3</v>
          </cell>
          <cell r="E702">
            <v>1.2020362853490507E-2</v>
          </cell>
          <cell r="G702">
            <v>1.7756169740527517E-2</v>
          </cell>
          <cell r="H702">
            <v>1.7756169740527517E-2</v>
          </cell>
          <cell r="I702">
            <v>1.7756169740527517E-2</v>
          </cell>
          <cell r="J702">
            <v>1.7756169740527517E-2</v>
          </cell>
          <cell r="K702">
            <v>1.7756169740527294E-2</v>
          </cell>
        </row>
        <row r="703">
          <cell r="B703" t="str">
            <v>High Voltage Demand D1</v>
          </cell>
          <cell r="C703" t="str">
            <v>DH.D1</v>
          </cell>
          <cell r="D703">
            <v>9.3706470811698583E-3</v>
          </cell>
          <cell r="E703">
            <v>1.2020362853490507E-2</v>
          </cell>
          <cell r="G703">
            <v>1.7756169740527294E-2</v>
          </cell>
          <cell r="H703">
            <v>1.7756169740527294E-2</v>
          </cell>
          <cell r="I703">
            <v>1.7756169740527294E-2</v>
          </cell>
          <cell r="J703">
            <v>1.7756169740527294E-2</v>
          </cell>
          <cell r="K703">
            <v>1.7756169740527294E-2</v>
          </cell>
        </row>
        <row r="704">
          <cell r="B704" t="str">
            <v>High Voltage Demand D2</v>
          </cell>
          <cell r="C704" t="str">
            <v>DH.D2</v>
          </cell>
          <cell r="D704">
            <v>9.3706470811698583E-3</v>
          </cell>
          <cell r="E704">
            <v>1.2020362853490507E-2</v>
          </cell>
          <cell r="G704">
            <v>1.7756169740527294E-2</v>
          </cell>
          <cell r="H704">
            <v>1.7756169740527294E-2</v>
          </cell>
          <cell r="I704">
            <v>1.7756169740527294E-2</v>
          </cell>
          <cell r="J704">
            <v>1.7756169740527294E-2</v>
          </cell>
          <cell r="K704">
            <v>1.7756169740527294E-2</v>
          </cell>
        </row>
        <row r="705">
          <cell r="B705" t="str">
            <v>High Voltage Demand Docklands</v>
          </cell>
          <cell r="C705" t="str">
            <v>DH.DK</v>
          </cell>
          <cell r="D705">
            <v>9.3706470811698583E-3</v>
          </cell>
          <cell r="E705">
            <v>1.2020362853490507E-2</v>
          </cell>
          <cell r="G705">
            <v>1.7756169740527517E-2</v>
          </cell>
          <cell r="H705">
            <v>1.7756169740527517E-2</v>
          </cell>
          <cell r="I705">
            <v>1.7756169740527517E-2</v>
          </cell>
          <cell r="J705">
            <v>1.7756169740527517E-2</v>
          </cell>
          <cell r="K705">
            <v>1.7756169740527294E-2</v>
          </cell>
        </row>
        <row r="706">
          <cell r="B706" t="str">
            <v>High Voltage Demand D3</v>
          </cell>
          <cell r="C706" t="str">
            <v>DH.D3</v>
          </cell>
          <cell r="D706">
            <v>9.3706470811698583E-3</v>
          </cell>
          <cell r="E706">
            <v>1.2020362853490507E-2</v>
          </cell>
          <cell r="G706">
            <v>1.7756169740527294E-2</v>
          </cell>
          <cell r="H706">
            <v>1.7756169740527294E-2</v>
          </cell>
          <cell r="I706">
            <v>1.7756169740527294E-2</v>
          </cell>
          <cell r="J706">
            <v>1.7756169740527294E-2</v>
          </cell>
          <cell r="K706">
            <v>1.7756169740527294E-2</v>
          </cell>
        </row>
        <row r="707">
          <cell r="B707" t="str">
            <v>High Voltage Demand D4</v>
          </cell>
          <cell r="C707" t="str">
            <v>DH.D4</v>
          </cell>
          <cell r="D707">
            <v>9.3706470811698583E-3</v>
          </cell>
          <cell r="E707">
            <v>1.2020362853490507E-2</v>
          </cell>
          <cell r="G707">
            <v>1.7756169740527517E-2</v>
          </cell>
          <cell r="H707">
            <v>1.7756169740527517E-2</v>
          </cell>
          <cell r="I707">
            <v>1.7756169740527517E-2</v>
          </cell>
          <cell r="J707">
            <v>1.7756169740527517E-2</v>
          </cell>
          <cell r="K707">
            <v>1.7756169740527517E-2</v>
          </cell>
        </row>
        <row r="708">
          <cell r="B708" t="str">
            <v>High Voltage Demand D5</v>
          </cell>
          <cell r="C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</row>
        <row r="709">
          <cell r="B709" t="str">
            <v>High Voltage Demand EN.R</v>
          </cell>
          <cell r="C709">
            <v>0</v>
          </cell>
          <cell r="D709">
            <v>9.3706470811700804E-3</v>
          </cell>
          <cell r="E709">
            <v>1.2020362853490507E-2</v>
          </cell>
          <cell r="F709">
            <v>0</v>
          </cell>
          <cell r="G709">
            <v>1.7756169740527517E-2</v>
          </cell>
          <cell r="H709">
            <v>1.7756169740527517E-2</v>
          </cell>
          <cell r="I709">
            <v>1.7756169740527517E-2</v>
          </cell>
          <cell r="J709">
            <v>1.7756169740527517E-2</v>
          </cell>
          <cell r="K709">
            <v>1.7756169740527517E-2</v>
          </cell>
        </row>
        <row r="710">
          <cell r="B710" t="str">
            <v>High Voltage Demand EN.NR</v>
          </cell>
          <cell r="C710">
            <v>0</v>
          </cell>
          <cell r="D710">
            <v>9.3706470811700804E-3</v>
          </cell>
          <cell r="E710">
            <v>1.2020362853490507E-2</v>
          </cell>
          <cell r="F710">
            <v>0</v>
          </cell>
          <cell r="G710">
            <v>1.7756169740527517E-2</v>
          </cell>
          <cell r="H710">
            <v>1.7756169740527517E-2</v>
          </cell>
          <cell r="I710">
            <v>1.7756169740527517E-2</v>
          </cell>
          <cell r="J710">
            <v>1.7756169740527517E-2</v>
          </cell>
          <cell r="K710">
            <v>1.7756169740527517E-2</v>
          </cell>
        </row>
        <row r="711">
          <cell r="B711" t="str">
            <v>New Tariff 11</v>
          </cell>
          <cell r="C711" t="str">
            <v/>
          </cell>
        </row>
        <row r="712">
          <cell r="B712" t="str">
            <v>New Tariff 1</v>
          </cell>
          <cell r="C712" t="str">
            <v/>
          </cell>
        </row>
        <row r="713">
          <cell r="B713" t="str">
            <v>New Tariff 2</v>
          </cell>
          <cell r="C713" t="str">
            <v/>
          </cell>
        </row>
        <row r="714">
          <cell r="B714" t="str">
            <v>High Voltage Demand (kVa)</v>
          </cell>
          <cell r="C714" t="str">
            <v>DHk</v>
          </cell>
          <cell r="D714">
            <v>9.3706470811700804E-3</v>
          </cell>
          <cell r="F714">
            <v>1.5025453566863134E-2</v>
          </cell>
          <cell r="G714">
            <v>1.7756169740527517E-2</v>
          </cell>
          <cell r="H714">
            <v>1.7756169740527517E-2</v>
          </cell>
          <cell r="I714">
            <v>1.7756169740527517E-2</v>
          </cell>
          <cell r="J714">
            <v>1.7756169740527517E-2</v>
          </cell>
          <cell r="K714">
            <v>1.7756169740527517E-2</v>
          </cell>
        </row>
        <row r="715">
          <cell r="B715" t="str">
            <v>High Voltage Demand Docklands (kVa)</v>
          </cell>
          <cell r="C715" t="str">
            <v>DHDKk</v>
          </cell>
          <cell r="D715">
            <v>9.3706470811698583E-3</v>
          </cell>
          <cell r="F715">
            <v>1.5025453566863134E-2</v>
          </cell>
          <cell r="G715">
            <v>1.7756169740527517E-2</v>
          </cell>
          <cell r="H715">
            <v>1.7756169740527517E-2</v>
          </cell>
          <cell r="I715">
            <v>1.7756169740527517E-2</v>
          </cell>
          <cell r="J715">
            <v>1.7756169740527517E-2</v>
          </cell>
          <cell r="K715">
            <v>1.7756169740527294E-2</v>
          </cell>
        </row>
        <row r="716">
          <cell r="B716" t="str">
            <v>New Tariff 5</v>
          </cell>
          <cell r="C716" t="str">
            <v/>
          </cell>
        </row>
        <row r="717">
          <cell r="B717" t="str">
            <v>New Tariff 6</v>
          </cell>
          <cell r="C717" t="str">
            <v/>
          </cell>
        </row>
        <row r="718">
          <cell r="B718" t="str">
            <v>New Tariff 7</v>
          </cell>
          <cell r="C718" t="str">
            <v/>
          </cell>
        </row>
        <row r="719">
          <cell r="B719" t="str">
            <v>New Tariff 8</v>
          </cell>
          <cell r="C719" t="str">
            <v/>
          </cell>
        </row>
        <row r="720">
          <cell r="B720" t="str">
            <v>New Tariff 9</v>
          </cell>
          <cell r="C720" t="str">
            <v/>
          </cell>
        </row>
        <row r="721">
          <cell r="B721" t="str">
            <v>New Tariff 10</v>
          </cell>
          <cell r="C721" t="str">
            <v/>
          </cell>
        </row>
        <row r="722">
          <cell r="B722" t="str">
            <v>New Tariff 11</v>
          </cell>
          <cell r="C722" t="str">
            <v/>
          </cell>
        </row>
        <row r="723">
          <cell r="B723" t="str">
            <v>New Tariff 12</v>
          </cell>
          <cell r="C723" t="str">
            <v/>
          </cell>
        </row>
        <row r="724">
          <cell r="B724" t="str">
            <v>New Tariff 1</v>
          </cell>
          <cell r="C724" t="str">
            <v/>
          </cell>
        </row>
        <row r="725">
          <cell r="B725" t="str">
            <v>Subtransmission Demand A</v>
          </cell>
          <cell r="C725" t="str">
            <v>DS.A</v>
          </cell>
          <cell r="D725">
            <v>0</v>
          </cell>
          <cell r="E725">
            <v>4.8182626187023292E-3</v>
          </cell>
          <cell r="G725">
            <v>8.7937727932239085E-3</v>
          </cell>
          <cell r="H725">
            <v>8.7937727932239085E-3</v>
          </cell>
          <cell r="I725">
            <v>8.7937727932239085E-3</v>
          </cell>
          <cell r="J725">
            <v>8.7937727932239085E-3</v>
          </cell>
          <cell r="K725">
            <v>8.7937727932239085E-3</v>
          </cell>
        </row>
        <row r="726">
          <cell r="B726" t="str">
            <v>Subtransmission Demand G</v>
          </cell>
          <cell r="C726" t="str">
            <v>DS.G</v>
          </cell>
          <cell r="D726">
            <v>0</v>
          </cell>
          <cell r="E726">
            <v>4.8182626187023292E-3</v>
          </cell>
          <cell r="G726">
            <v>8.7937727932239085E-3</v>
          </cell>
          <cell r="H726">
            <v>8.7937727932239085E-3</v>
          </cell>
          <cell r="I726">
            <v>8.7937727932239085E-3</v>
          </cell>
          <cell r="J726">
            <v>8.7937727932239085E-3</v>
          </cell>
          <cell r="K726">
            <v>8.7937727932239085E-3</v>
          </cell>
        </row>
        <row r="727">
          <cell r="B727" t="str">
            <v>Subtransmission Demand S</v>
          </cell>
          <cell r="C727" t="str">
            <v>DS.S</v>
          </cell>
          <cell r="D727">
            <v>0</v>
          </cell>
          <cell r="E727">
            <v>4.8182626187023292E-3</v>
          </cell>
          <cell r="G727">
            <v>8.7937727932239085E-3</v>
          </cell>
          <cell r="H727">
            <v>8.7937727932239085E-3</v>
          </cell>
          <cell r="I727">
            <v>8.7937727932239085E-3</v>
          </cell>
          <cell r="J727">
            <v>8.7937727932239085E-3</v>
          </cell>
          <cell r="K727">
            <v>8.7937727932239085E-3</v>
          </cell>
        </row>
        <row r="728">
          <cell r="B728" t="str">
            <v>Subtransmission Demand (kVa)</v>
          </cell>
          <cell r="C728" t="str">
            <v>DSk</v>
          </cell>
          <cell r="D728">
            <v>0</v>
          </cell>
          <cell r="F728">
            <v>6.0228282733779115E-3</v>
          </cell>
          <cell r="G728">
            <v>8.7937727932239085E-3</v>
          </cell>
          <cell r="H728">
            <v>8.7937727932239085E-3</v>
          </cell>
          <cell r="I728">
            <v>8.7937727932239085E-3</v>
          </cell>
          <cell r="J728">
            <v>8.7937727932239085E-3</v>
          </cell>
          <cell r="K728">
            <v>8.7937727932239085E-3</v>
          </cell>
        </row>
        <row r="729">
          <cell r="B729" t="str">
            <v>New Tariff 5</v>
          </cell>
          <cell r="C729" t="str">
            <v/>
          </cell>
        </row>
        <row r="730">
          <cell r="B730" t="str">
            <v>New Tariff 6</v>
          </cell>
          <cell r="C730" t="str">
            <v/>
          </cell>
        </row>
        <row r="731">
          <cell r="B731" t="str">
            <v>New Tariff 7</v>
          </cell>
          <cell r="C731" t="str">
            <v/>
          </cell>
        </row>
        <row r="732">
          <cell r="B732" t="str">
            <v>New Tariff 8</v>
          </cell>
          <cell r="C732" t="str">
            <v/>
          </cell>
        </row>
        <row r="733">
          <cell r="B733" t="str">
            <v>New Tariff 9</v>
          </cell>
          <cell r="C733" t="str">
            <v/>
          </cell>
        </row>
        <row r="734">
          <cell r="B734" t="str">
            <v>New Tariff 10</v>
          </cell>
          <cell r="C734" t="str">
            <v/>
          </cell>
        </row>
        <row r="735">
          <cell r="B735" t="str">
            <v>New Tariff 11</v>
          </cell>
          <cell r="C735" t="str">
            <v/>
          </cell>
        </row>
        <row r="744">
          <cell r="B744" t="str">
            <v>Source:</v>
          </cell>
          <cell r="E744" t="str">
            <v>Demand charges</v>
          </cell>
          <cell r="G744" t="str">
            <v>Peak charges</v>
          </cell>
          <cell r="K744" t="str">
            <v>Off Peak charges</v>
          </cell>
          <cell r="M744" t="str">
            <v>Summer Time of Use Tariffs</v>
          </cell>
          <cell r="Q744" t="str">
            <v>Winter Time of use tariffs</v>
          </cell>
        </row>
        <row r="745">
          <cell r="B745" t="str">
            <v>Network Tariffs</v>
          </cell>
          <cell r="C745" t="str">
            <v>Network Tariff Category</v>
          </cell>
          <cell r="D745" t="str">
            <v>Customer No</v>
          </cell>
          <cell r="E745" t="str">
            <v>kW</v>
          </cell>
          <cell r="F745" t="str">
            <v>kVA</v>
          </cell>
          <cell r="G745" t="str">
            <v>Block1</v>
          </cell>
          <cell r="H745" t="str">
            <v>Block 2</v>
          </cell>
          <cell r="I745" t="str">
            <v>Block 3</v>
          </cell>
          <cell r="J745" t="str">
            <v>Block 4</v>
          </cell>
          <cell r="K745" t="str">
            <v>Block 1</v>
          </cell>
          <cell r="L745" t="str">
            <v>Block 2</v>
          </cell>
          <cell r="M745" t="str">
            <v>Block 1</v>
          </cell>
          <cell r="N745" t="str">
            <v>Block 2</v>
          </cell>
          <cell r="O745" t="str">
            <v>Block 3</v>
          </cell>
          <cell r="P745" t="str">
            <v>Block 4</v>
          </cell>
          <cell r="Q745" t="str">
            <v>Block1</v>
          </cell>
          <cell r="R745" t="str">
            <v>Block 2</v>
          </cell>
          <cell r="S745" t="str">
            <v>Block 3</v>
          </cell>
          <cell r="T745" t="str">
            <v>Block 4</v>
          </cell>
        </row>
        <row r="746">
          <cell r="D746" t="str">
            <v>%</v>
          </cell>
          <cell r="E746" t="str">
            <v>%</v>
          </cell>
          <cell r="F746" t="str">
            <v>%</v>
          </cell>
          <cell r="G746" t="str">
            <v>%</v>
          </cell>
          <cell r="H746" t="str">
            <v>%</v>
          </cell>
          <cell r="I746" t="str">
            <v>%</v>
          </cell>
          <cell r="J746" t="str">
            <v>%</v>
          </cell>
          <cell r="K746" t="str">
            <v>%</v>
          </cell>
          <cell r="L746" t="str">
            <v>%</v>
          </cell>
          <cell r="M746" t="str">
            <v>%</v>
          </cell>
          <cell r="N746" t="str">
            <v>%</v>
          </cell>
          <cell r="O746" t="str">
            <v>%</v>
          </cell>
          <cell r="P746" t="str">
            <v>%</v>
          </cell>
          <cell r="Q746" t="str">
            <v>%</v>
          </cell>
          <cell r="R746" t="str">
            <v>%</v>
          </cell>
          <cell r="S746" t="str">
            <v>%</v>
          </cell>
          <cell r="T746" t="str">
            <v>%</v>
          </cell>
        </row>
        <row r="747">
          <cell r="B747" t="str">
            <v>Residential Single Rate</v>
          </cell>
          <cell r="C747" t="str">
            <v>D1</v>
          </cell>
          <cell r="D747">
            <v>2.2537124174631273E-2</v>
          </cell>
          <cell r="G747">
            <v>-9.7274166891954117E-3</v>
          </cell>
          <cell r="H747">
            <v>-9.7274166891954117E-3</v>
          </cell>
          <cell r="I747">
            <v>-9.7274166891954117E-3</v>
          </cell>
          <cell r="J747">
            <v>-9.7274166891954117E-3</v>
          </cell>
          <cell r="K747">
            <v>0</v>
          </cell>
        </row>
        <row r="748">
          <cell r="B748" t="str">
            <v>ClimateSaver</v>
          </cell>
          <cell r="C748" t="str">
            <v>D1.CS</v>
          </cell>
          <cell r="D748">
            <v>5.9565354417654426E-2</v>
          </cell>
          <cell r="G748">
            <v>6.9701993137746276E-2</v>
          </cell>
          <cell r="H748">
            <v>6.9701993137746276E-2</v>
          </cell>
          <cell r="I748">
            <v>6.9701993137746276E-2</v>
          </cell>
          <cell r="J748">
            <v>6.9701993137746276E-2</v>
          </cell>
          <cell r="K748">
            <v>6.9688002700931229E-2</v>
          </cell>
        </row>
        <row r="749">
          <cell r="B749" t="str">
            <v>ClimateSaver Interval</v>
          </cell>
          <cell r="C749" t="str">
            <v>D3.CS</v>
          </cell>
          <cell r="D749">
            <v>5.9565354417654426E-2</v>
          </cell>
          <cell r="G749">
            <v>6.9701993137746276E-2</v>
          </cell>
          <cell r="H749">
            <v>6.9701993137746276E-2</v>
          </cell>
          <cell r="I749">
            <v>6.9701993137746276E-2</v>
          </cell>
          <cell r="J749">
            <v>6.9701993137746276E-2</v>
          </cell>
          <cell r="K749">
            <v>6.9688002700931229E-2</v>
          </cell>
        </row>
        <row r="750">
          <cell r="B750" t="str">
            <v>New Tariff 3</v>
          </cell>
          <cell r="C750">
            <v>0</v>
          </cell>
        </row>
        <row r="751">
          <cell r="B751" t="str">
            <v>New Tariff 4</v>
          </cell>
          <cell r="C751" t="str">
            <v/>
          </cell>
        </row>
        <row r="752">
          <cell r="B752" t="str">
            <v>New Tariff 5</v>
          </cell>
          <cell r="C752" t="str">
            <v/>
          </cell>
        </row>
        <row r="753">
          <cell r="B753" t="str">
            <v>New Tariff 6</v>
          </cell>
          <cell r="C753" t="str">
            <v/>
          </cell>
        </row>
        <row r="754">
          <cell r="B754" t="str">
            <v>New Tariff 7</v>
          </cell>
          <cell r="C754" t="str">
            <v/>
          </cell>
        </row>
        <row r="755">
          <cell r="B755" t="str">
            <v>New Tariff 8</v>
          </cell>
          <cell r="C755" t="str">
            <v/>
          </cell>
        </row>
        <row r="756">
          <cell r="B756" t="str">
            <v>New Tariff 9</v>
          </cell>
          <cell r="C756" t="str">
            <v/>
          </cell>
        </row>
        <row r="757">
          <cell r="B757" t="str">
            <v>New Tariff 10</v>
          </cell>
          <cell r="C757" t="str">
            <v/>
          </cell>
        </row>
        <row r="758">
          <cell r="B758" t="str">
            <v>New Tariff 11</v>
          </cell>
          <cell r="C758" t="str">
            <v/>
          </cell>
        </row>
        <row r="759">
          <cell r="B759" t="str">
            <v>Residential Two Rate 5d</v>
          </cell>
          <cell r="C759" t="str">
            <v>D2</v>
          </cell>
          <cell r="D759">
            <v>0</v>
          </cell>
          <cell r="G759">
            <v>-7.0956324144891614E-2</v>
          </cell>
          <cell r="H759">
            <v>-7.0956324144891614E-2</v>
          </cell>
          <cell r="I759">
            <v>-7.0956324144891614E-2</v>
          </cell>
          <cell r="J759">
            <v>-7.0956324144891614E-2</v>
          </cell>
          <cell r="K759">
            <v>-1.0805681400759548E-2</v>
          </cell>
        </row>
        <row r="760">
          <cell r="B760" t="str">
            <v>Docklands Two Rate 5d</v>
          </cell>
          <cell r="C760" t="str">
            <v>D2.DK</v>
          </cell>
          <cell r="D760">
            <v>3.4571299108865361E-3</v>
          </cell>
          <cell r="G760">
            <v>4.6371139283587492E-3</v>
          </cell>
          <cell r="H760">
            <v>4.6371139283587492E-3</v>
          </cell>
          <cell r="I760">
            <v>4.6371139283587492E-3</v>
          </cell>
          <cell r="J760">
            <v>4.6371139283587492E-3</v>
          </cell>
          <cell r="K760">
            <v>4.6610169491523301E-3</v>
          </cell>
        </row>
        <row r="761">
          <cell r="B761" t="str">
            <v>Residential Interval</v>
          </cell>
          <cell r="C761" t="str">
            <v>D3</v>
          </cell>
          <cell r="D761">
            <v>3.4571299108865361E-3</v>
          </cell>
          <cell r="G761">
            <v>4.6371139283587492E-3</v>
          </cell>
          <cell r="H761">
            <v>4.6371139283587492E-3</v>
          </cell>
          <cell r="I761">
            <v>4.6371139283587492E-3</v>
          </cell>
          <cell r="J761">
            <v>4.6371139283587492E-3</v>
          </cell>
          <cell r="K761">
            <v>4.6610169491523301E-3</v>
          </cell>
        </row>
        <row r="762">
          <cell r="B762" t="str">
            <v>Residential AMI</v>
          </cell>
          <cell r="C762" t="str">
            <v>D4</v>
          </cell>
          <cell r="D762">
            <v>4.2978493898737646E-3</v>
          </cell>
          <cell r="M762">
            <v>-8.7824270477246946E-3</v>
          </cell>
          <cell r="N762">
            <v>-8.7824270477246946E-3</v>
          </cell>
          <cell r="O762">
            <v>-8.7824270477246946E-3</v>
          </cell>
          <cell r="Q762">
            <v>4.3708406092104468E-2</v>
          </cell>
          <cell r="R762">
            <v>4.3708406092104468E-2</v>
          </cell>
          <cell r="S762">
            <v>4.3708406092104468E-2</v>
          </cell>
        </row>
        <row r="763">
          <cell r="B763" t="str">
            <v>Residential Docklands AMI</v>
          </cell>
          <cell r="C763" t="str">
            <v>D4.DK</v>
          </cell>
          <cell r="D763">
            <v>4.2978493898737646E-3</v>
          </cell>
          <cell r="M763">
            <v>-8.7824270477246946E-3</v>
          </cell>
          <cell r="N763">
            <v>-8.7824270477246946E-3</v>
          </cell>
          <cell r="O763">
            <v>-8.7824270477246946E-3</v>
          </cell>
          <cell r="Q763">
            <v>4.3708406092104468E-2</v>
          </cell>
          <cell r="R763">
            <v>4.3708406092104468E-2</v>
          </cell>
          <cell r="S763">
            <v>4.3708406092104468E-2</v>
          </cell>
        </row>
        <row r="764">
          <cell r="B764" t="str">
            <v>New Tariff 5</v>
          </cell>
          <cell r="C764" t="str">
            <v/>
          </cell>
          <cell r="D764">
            <v>4.2978493898737646E-3</v>
          </cell>
          <cell r="M764">
            <v>-8.7824270477246946E-3</v>
          </cell>
          <cell r="N764">
            <v>-8.7824270477246946E-3</v>
          </cell>
          <cell r="O764">
            <v>-8.7824270477246946E-3</v>
          </cell>
          <cell r="Q764">
            <v>4.3708406092104468E-2</v>
          </cell>
          <cell r="R764">
            <v>4.3708406092104468E-2</v>
          </cell>
          <cell r="S764">
            <v>4.3708406092104468E-2</v>
          </cell>
        </row>
        <row r="765">
          <cell r="B765" t="str">
            <v>New Tariff 6</v>
          </cell>
          <cell r="C765" t="str">
            <v/>
          </cell>
          <cell r="D765">
            <v>4.2978493898737646E-3</v>
          </cell>
          <cell r="M765">
            <v>-8.7824270477246946E-3</v>
          </cell>
          <cell r="N765">
            <v>-8.7824270477246946E-3</v>
          </cell>
          <cell r="O765">
            <v>-8.7824270477246946E-3</v>
          </cell>
          <cell r="Q765">
            <v>4.3708406092104468E-2</v>
          </cell>
          <cell r="R765">
            <v>4.3708406092104468E-2</v>
          </cell>
          <cell r="S765">
            <v>4.3708406092104468E-2</v>
          </cell>
        </row>
        <row r="766">
          <cell r="B766" t="str">
            <v>New Tariff 7</v>
          </cell>
          <cell r="C766" t="str">
            <v/>
          </cell>
        </row>
        <row r="767">
          <cell r="B767" t="str">
            <v>New Tariff 8</v>
          </cell>
          <cell r="C767" t="str">
            <v/>
          </cell>
        </row>
        <row r="768">
          <cell r="B768" t="str">
            <v>New Tariff 9</v>
          </cell>
          <cell r="C768" t="str">
            <v/>
          </cell>
        </row>
        <row r="769">
          <cell r="B769" t="str">
            <v>New Tariff 10</v>
          </cell>
          <cell r="C769" t="str">
            <v/>
          </cell>
        </row>
        <row r="770">
          <cell r="B770" t="str">
            <v>New Tariff 11</v>
          </cell>
          <cell r="C770" t="str">
            <v/>
          </cell>
        </row>
        <row r="771">
          <cell r="B771" t="str">
            <v>Dedicated circuit</v>
          </cell>
          <cell r="C771" t="str">
            <v>DD1</v>
          </cell>
          <cell r="D771">
            <v>-6.6669633160581387E-2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-6.6678709327793739E-2</v>
          </cell>
        </row>
        <row r="772">
          <cell r="B772" t="str">
            <v>Hot Water Interval</v>
          </cell>
          <cell r="C772" t="str">
            <v>D3.HW</v>
          </cell>
          <cell r="D772">
            <v>-6.6669633160581387E-2</v>
          </cell>
          <cell r="K772">
            <v>-6.6678709327793739E-2</v>
          </cell>
        </row>
        <row r="773">
          <cell r="B773" t="str">
            <v>Dedicated Circuit AMI - Slab Heat</v>
          </cell>
          <cell r="C773" t="str">
            <v>DCSH</v>
          </cell>
          <cell r="D773">
            <v>-6.6669633160581387E-2</v>
          </cell>
          <cell r="K773">
            <v>-6.6678709327793739E-2</v>
          </cell>
        </row>
        <row r="774">
          <cell r="B774" t="str">
            <v>Dedicated Circuit AMI - Hot Water</v>
          </cell>
          <cell r="C774" t="str">
            <v>DCHW</v>
          </cell>
          <cell r="D774">
            <v>-6.6669633160581387E-2</v>
          </cell>
          <cell r="K774">
            <v>-6.6678709327793739E-2</v>
          </cell>
        </row>
        <row r="775">
          <cell r="B775" t="str">
            <v>New Tariff 4</v>
          </cell>
          <cell r="C775" t="str">
            <v/>
          </cell>
        </row>
        <row r="776">
          <cell r="B776" t="str">
            <v>New Tariff 5</v>
          </cell>
          <cell r="C776" t="str">
            <v/>
          </cell>
        </row>
        <row r="777">
          <cell r="B777" t="str">
            <v>New Tariff 6</v>
          </cell>
          <cell r="C777" t="str">
            <v/>
          </cell>
        </row>
        <row r="778">
          <cell r="B778" t="str">
            <v>New Tariff 7</v>
          </cell>
          <cell r="C778" t="str">
            <v/>
          </cell>
        </row>
        <row r="779">
          <cell r="B779" t="str">
            <v>New Tariff 8</v>
          </cell>
          <cell r="C779" t="str">
            <v/>
          </cell>
        </row>
        <row r="780">
          <cell r="B780" t="str">
            <v>New Tariff 9</v>
          </cell>
          <cell r="C780" t="str">
            <v/>
          </cell>
        </row>
        <row r="781">
          <cell r="B781" t="str">
            <v>New Tariff 10</v>
          </cell>
          <cell r="C781" t="str">
            <v/>
          </cell>
        </row>
        <row r="782">
          <cell r="B782" t="str">
            <v>New Tariff 11</v>
          </cell>
          <cell r="C782" t="str">
            <v/>
          </cell>
        </row>
        <row r="783">
          <cell r="B783" t="str">
            <v>Non-Residential Single Rate</v>
          </cell>
          <cell r="C783" t="str">
            <v>ND1</v>
          </cell>
          <cell r="D783">
            <v>-1.7172147875200383E-2</v>
          </cell>
          <cell r="G783">
            <v>-2.9908882242470902E-3</v>
          </cell>
          <cell r="H783">
            <v>-2.9908882242470902E-3</v>
          </cell>
          <cell r="I783">
            <v>-2.9908882242470902E-3</v>
          </cell>
          <cell r="J783">
            <v>-2.9908882242470902E-3</v>
          </cell>
          <cell r="K783">
            <v>0</v>
          </cell>
        </row>
        <row r="784">
          <cell r="B784" t="str">
            <v>Non-Residential Single Rate (R)</v>
          </cell>
          <cell r="C784" t="str">
            <v>ND1.R</v>
          </cell>
          <cell r="D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B785" t="str">
            <v>New Tariff 2</v>
          </cell>
          <cell r="C785" t="str">
            <v/>
          </cell>
        </row>
        <row r="786">
          <cell r="B786" t="str">
            <v>New Tariff 3</v>
          </cell>
          <cell r="C786" t="str">
            <v/>
          </cell>
        </row>
        <row r="787">
          <cell r="B787" t="str">
            <v>New Tariff 4</v>
          </cell>
          <cell r="C787" t="str">
            <v/>
          </cell>
        </row>
        <row r="788">
          <cell r="B788" t="str">
            <v>New Tariff 5</v>
          </cell>
          <cell r="C788" t="str">
            <v/>
          </cell>
        </row>
        <row r="789">
          <cell r="B789" t="str">
            <v>New Tariff 6</v>
          </cell>
          <cell r="C789" t="str">
            <v/>
          </cell>
        </row>
        <row r="790">
          <cell r="B790" t="str">
            <v>New Tariff 7</v>
          </cell>
          <cell r="C790" t="str">
            <v/>
          </cell>
        </row>
        <row r="791">
          <cell r="B791" t="str">
            <v>New Tariff 8</v>
          </cell>
          <cell r="C791" t="str">
            <v/>
          </cell>
        </row>
        <row r="792">
          <cell r="B792" t="str">
            <v>New Tariff 9</v>
          </cell>
          <cell r="C792" t="str">
            <v/>
          </cell>
        </row>
        <row r="793">
          <cell r="B793" t="str">
            <v>New Tariff 10</v>
          </cell>
          <cell r="C793" t="str">
            <v/>
          </cell>
        </row>
        <row r="794">
          <cell r="B794" t="str">
            <v>New Tariff 11</v>
          </cell>
          <cell r="C794" t="str">
            <v/>
          </cell>
        </row>
        <row r="795">
          <cell r="B795" t="str">
            <v>Non-Residential Two Rate 5d</v>
          </cell>
          <cell r="C795" t="str">
            <v>ND2</v>
          </cell>
          <cell r="D795">
            <v>3.5548449130843318E-2</v>
          </cell>
          <cell r="G795">
            <v>3.6666808456335964E-2</v>
          </cell>
          <cell r="H795">
            <v>3.6666808456335964E-2</v>
          </cell>
          <cell r="I795">
            <v>3.6666808456335964E-2</v>
          </cell>
          <cell r="J795">
            <v>3.6666808456335964E-2</v>
          </cell>
          <cell r="K795">
            <v>4.5793479378792412E-2</v>
          </cell>
        </row>
        <row r="796">
          <cell r="B796" t="str">
            <v>Business Sunraysia</v>
          </cell>
          <cell r="C796">
            <v>0</v>
          </cell>
          <cell r="D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B797" t="str">
            <v>Non-Residential Interval</v>
          </cell>
          <cell r="C797" t="str">
            <v>ND5</v>
          </cell>
          <cell r="D797">
            <v>3.5548449130843318E-2</v>
          </cell>
          <cell r="G797">
            <v>3.6666808456335964E-2</v>
          </cell>
          <cell r="H797">
            <v>3.6666808456335964E-2</v>
          </cell>
          <cell r="I797">
            <v>3.6666808456335964E-2</v>
          </cell>
          <cell r="J797">
            <v>3.6666808456335964E-2</v>
          </cell>
          <cell r="K797">
            <v>4.5793479378792412E-2</v>
          </cell>
        </row>
        <row r="798">
          <cell r="B798" t="str">
            <v>Non-Residential AMI</v>
          </cell>
          <cell r="C798" t="str">
            <v>ND7</v>
          </cell>
          <cell r="D798">
            <v>4.1021845926832334E-2</v>
          </cell>
          <cell r="M798">
            <v>-8.7824270477246946E-3</v>
          </cell>
          <cell r="N798">
            <v>-8.7824270477246946E-3</v>
          </cell>
          <cell r="O798">
            <v>-8.7824270477246946E-3</v>
          </cell>
          <cell r="Q798">
            <v>4.3708406092104468E-2</v>
          </cell>
          <cell r="R798">
            <v>4.3708406092104468E-2</v>
          </cell>
          <cell r="S798">
            <v>4.3708406092104468E-2</v>
          </cell>
        </row>
        <row r="799">
          <cell r="B799" t="str">
            <v>New Tariff 4</v>
          </cell>
          <cell r="C799" t="str">
            <v/>
          </cell>
          <cell r="D799">
            <v>4.1021845926832334E-2</v>
          </cell>
          <cell r="M799">
            <v>-8.7824270477246946E-3</v>
          </cell>
          <cell r="N799">
            <v>-8.7824270477246946E-3</v>
          </cell>
          <cell r="O799">
            <v>-8.7824270477246946E-3</v>
          </cell>
          <cell r="Q799">
            <v>4.3708406092104468E-2</v>
          </cell>
          <cell r="R799">
            <v>4.3708406092104468E-2</v>
          </cell>
          <cell r="S799">
            <v>4.3708406092104468E-2</v>
          </cell>
        </row>
        <row r="800">
          <cell r="B800" t="str">
            <v>New Tariff 5</v>
          </cell>
          <cell r="C800" t="str">
            <v/>
          </cell>
        </row>
        <row r="801">
          <cell r="B801" t="str">
            <v>New Tariff 6</v>
          </cell>
          <cell r="C801" t="str">
            <v/>
          </cell>
        </row>
        <row r="802">
          <cell r="B802" t="str">
            <v>New Tariff 7</v>
          </cell>
          <cell r="C802" t="str">
            <v/>
          </cell>
        </row>
        <row r="803">
          <cell r="B803" t="str">
            <v>New Tariff 8</v>
          </cell>
          <cell r="C803" t="str">
            <v/>
          </cell>
        </row>
        <row r="804">
          <cell r="B804" t="str">
            <v>New Tariff 9</v>
          </cell>
          <cell r="C804" t="str">
            <v/>
          </cell>
        </row>
        <row r="805">
          <cell r="B805" t="str">
            <v>New Tariff 10</v>
          </cell>
          <cell r="C805" t="str">
            <v/>
          </cell>
        </row>
        <row r="806">
          <cell r="B806" t="str">
            <v>New Tariff 11</v>
          </cell>
          <cell r="C806" t="str">
            <v/>
          </cell>
        </row>
        <row r="807">
          <cell r="B807" t="str">
            <v>Non-Residential Two Rate 7d</v>
          </cell>
          <cell r="C807" t="str">
            <v>ND3</v>
          </cell>
          <cell r="D807">
            <v>-1.7529568929001926E-2</v>
          </cell>
          <cell r="G807">
            <v>-3.0579439252336527E-2</v>
          </cell>
          <cell r="H807">
            <v>-3.0579439252336527E-2</v>
          </cell>
          <cell r="I807">
            <v>-3.0579439252336527E-2</v>
          </cell>
          <cell r="J807">
            <v>-3.0579439252336527E-2</v>
          </cell>
          <cell r="K807">
            <v>-4.1127056352817548E-2</v>
          </cell>
        </row>
        <row r="808">
          <cell r="B808" t="str">
            <v>New Tariff  1</v>
          </cell>
          <cell r="C808" t="str">
            <v/>
          </cell>
        </row>
        <row r="809">
          <cell r="B809" t="str">
            <v>New Tariff  2</v>
          </cell>
          <cell r="C809" t="str">
            <v/>
          </cell>
        </row>
        <row r="810">
          <cell r="B810" t="str">
            <v>New Tariff  3</v>
          </cell>
          <cell r="C810" t="str">
            <v/>
          </cell>
        </row>
        <row r="811">
          <cell r="B811" t="str">
            <v>New Tariff  4</v>
          </cell>
          <cell r="C811" t="str">
            <v/>
          </cell>
        </row>
        <row r="812">
          <cell r="B812" t="str">
            <v>New Tariff  5</v>
          </cell>
          <cell r="C812" t="str">
            <v/>
          </cell>
        </row>
        <row r="813">
          <cell r="B813" t="str">
            <v>New Tariff  6</v>
          </cell>
          <cell r="C813" t="str">
            <v/>
          </cell>
        </row>
        <row r="814">
          <cell r="B814" t="str">
            <v>New Tariff  7</v>
          </cell>
          <cell r="C814" t="str">
            <v/>
          </cell>
        </row>
        <row r="815">
          <cell r="B815" t="str">
            <v>New Tariff  8</v>
          </cell>
          <cell r="C815" t="str">
            <v/>
          </cell>
        </row>
        <row r="816">
          <cell r="B816" t="str">
            <v>New Tariff  9</v>
          </cell>
          <cell r="C816" t="str">
            <v/>
          </cell>
        </row>
        <row r="817">
          <cell r="B817" t="str">
            <v>New Tariff  10</v>
          </cell>
          <cell r="C817" t="str">
            <v/>
          </cell>
        </row>
        <row r="818">
          <cell r="B818" t="str">
            <v>New Tariff  11</v>
          </cell>
          <cell r="C818" t="str">
            <v/>
          </cell>
        </row>
        <row r="819">
          <cell r="B819" t="str">
            <v>Unmetered supplies</v>
          </cell>
          <cell r="C819" t="str">
            <v>PL2</v>
          </cell>
          <cell r="D819">
            <v>9.4589829676985371E-3</v>
          </cell>
          <cell r="G819">
            <v>2.8930423070536504E-2</v>
          </cell>
          <cell r="H819">
            <v>2.8930423070536504E-2</v>
          </cell>
          <cell r="I819">
            <v>2.8930423070536504E-2</v>
          </cell>
          <cell r="J819">
            <v>2.8930423070536504E-2</v>
          </cell>
          <cell r="K819">
            <v>2.8930423070536504E-2</v>
          </cell>
        </row>
        <row r="820">
          <cell r="B820" t="str">
            <v>New Tariff 1</v>
          </cell>
          <cell r="C820">
            <v>0</v>
          </cell>
        </row>
        <row r="821">
          <cell r="B821" t="str">
            <v>New Tariff 2</v>
          </cell>
          <cell r="C821" t="str">
            <v/>
          </cell>
        </row>
        <row r="822">
          <cell r="B822" t="str">
            <v>Large Low Voltage Demand (kVa)</v>
          </cell>
          <cell r="C822" t="str">
            <v>DLk</v>
          </cell>
          <cell r="D822">
            <v>1.4976239619833853E-2</v>
          </cell>
          <cell r="F822">
            <v>2.3970134232751683E-2</v>
          </cell>
          <cell r="G822">
            <v>2.2868642517380078E-2</v>
          </cell>
          <cell r="H822">
            <v>2.2868642517380078E-2</v>
          </cell>
          <cell r="I822">
            <v>2.2868642517380078E-2</v>
          </cell>
          <cell r="J822">
            <v>2.2868642517380078E-2</v>
          </cell>
          <cell r="K822">
            <v>2.2868642517380078E-2</v>
          </cell>
        </row>
        <row r="823">
          <cell r="B823" t="str">
            <v>Large Low Voltage Demand Docklands (kVa)</v>
          </cell>
          <cell r="C823" t="str">
            <v>DLDKk</v>
          </cell>
          <cell r="D823">
            <v>1.4976239619833853E-2</v>
          </cell>
          <cell r="F823">
            <v>2.3970134232751683E-2</v>
          </cell>
          <cell r="G823">
            <v>2.2868642517380078E-2</v>
          </cell>
          <cell r="H823">
            <v>2.2868642517380078E-2</v>
          </cell>
          <cell r="I823">
            <v>2.2868642517380078E-2</v>
          </cell>
          <cell r="J823">
            <v>2.2868642517380078E-2</v>
          </cell>
          <cell r="K823">
            <v>2.2868642517380078E-2</v>
          </cell>
        </row>
        <row r="824">
          <cell r="B824" t="str">
            <v>Large Low Voltage Demand CXX (kVa)</v>
          </cell>
          <cell r="C824" t="str">
            <v>DLCXXk</v>
          </cell>
          <cell r="D824">
            <v>1.4976239619833853E-2</v>
          </cell>
          <cell r="F824">
            <v>2.3970134232751683E-2</v>
          </cell>
          <cell r="G824">
            <v>2.2868642517380078E-2</v>
          </cell>
          <cell r="H824">
            <v>2.2868642517380078E-2</v>
          </cell>
          <cell r="I824">
            <v>2.2868642517380078E-2</v>
          </cell>
          <cell r="J824">
            <v>2.2868642517380078E-2</v>
          </cell>
          <cell r="K824">
            <v>2.2868642517380078E-2</v>
          </cell>
        </row>
        <row r="825">
          <cell r="B825" t="str">
            <v>New Tariff 6</v>
          </cell>
          <cell r="C825" t="str">
            <v/>
          </cell>
        </row>
        <row r="826">
          <cell r="B826" t="str">
            <v>New Tariff 7</v>
          </cell>
          <cell r="C826" t="str">
            <v/>
          </cell>
        </row>
        <row r="827">
          <cell r="B827" t="str">
            <v>New Tariff 8</v>
          </cell>
          <cell r="C827" t="str">
            <v/>
          </cell>
        </row>
        <row r="828">
          <cell r="B828" t="str">
            <v>New Tariff 9</v>
          </cell>
          <cell r="C828" t="str">
            <v/>
          </cell>
        </row>
        <row r="829">
          <cell r="B829" t="str">
            <v>New Tariff 10</v>
          </cell>
          <cell r="C829" t="str">
            <v/>
          </cell>
        </row>
        <row r="830">
          <cell r="B830" t="str">
            <v>New Tariff 11</v>
          </cell>
          <cell r="C830" t="str">
            <v/>
          </cell>
        </row>
        <row r="831">
          <cell r="B831" t="str">
            <v>Large Low Voltage Demand</v>
          </cell>
          <cell r="C831" t="str">
            <v>DL</v>
          </cell>
          <cell r="D831">
            <v>1.4976239619833853E-2</v>
          </cell>
          <cell r="E831">
            <v>1.9176107386201346E-2</v>
          </cell>
          <cell r="G831">
            <v>2.2868642517380078E-2</v>
          </cell>
          <cell r="H831">
            <v>2.2868642517380078E-2</v>
          </cell>
          <cell r="I831">
            <v>2.2868642517380078E-2</v>
          </cell>
          <cell r="J831">
            <v>2.2868642517380078E-2</v>
          </cell>
          <cell r="K831">
            <v>2.2868642517380078E-2</v>
          </cell>
        </row>
        <row r="832">
          <cell r="B832" t="str">
            <v>Large Low Voltage Demand A</v>
          </cell>
          <cell r="C832" t="str">
            <v>DL.A</v>
          </cell>
          <cell r="D832">
            <v>1.4976239619833853E-2</v>
          </cell>
          <cell r="E832">
            <v>1.9176107386201346E-2</v>
          </cell>
          <cell r="G832">
            <v>2.2868642517380078E-2</v>
          </cell>
          <cell r="H832">
            <v>2.2868642517380078E-2</v>
          </cell>
          <cell r="I832">
            <v>2.2868642517380078E-2</v>
          </cell>
          <cell r="J832">
            <v>2.2868642517380078E-2</v>
          </cell>
          <cell r="K832">
            <v>2.28686425173803E-2</v>
          </cell>
        </row>
        <row r="833">
          <cell r="B833" t="str">
            <v>Large Low Voltage Demand C</v>
          </cell>
          <cell r="C833" t="str">
            <v>DL.C</v>
          </cell>
          <cell r="D833">
            <v>1.4976239619833853E-2</v>
          </cell>
          <cell r="E833">
            <v>1.9176107386201346E-2</v>
          </cell>
          <cell r="G833">
            <v>2.2868642517380078E-2</v>
          </cell>
          <cell r="H833">
            <v>2.2868642517380078E-2</v>
          </cell>
          <cell r="I833">
            <v>2.2868642517380078E-2</v>
          </cell>
          <cell r="J833">
            <v>2.2868642517380078E-2</v>
          </cell>
          <cell r="K833">
            <v>2.28686425173803E-2</v>
          </cell>
        </row>
        <row r="834">
          <cell r="B834" t="str">
            <v>Large Low Voltage Demand S</v>
          </cell>
          <cell r="C834" t="str">
            <v>DL.S</v>
          </cell>
          <cell r="D834">
            <v>1.4976239619833631E-2</v>
          </cell>
          <cell r="E834">
            <v>1.9176107386201346E-2</v>
          </cell>
          <cell r="G834">
            <v>2.28686425173803E-2</v>
          </cell>
          <cell r="H834">
            <v>2.28686425173803E-2</v>
          </cell>
          <cell r="I834">
            <v>2.28686425173803E-2</v>
          </cell>
          <cell r="J834">
            <v>2.28686425173803E-2</v>
          </cell>
          <cell r="K834">
            <v>2.2868642517379856E-2</v>
          </cell>
        </row>
        <row r="835">
          <cell r="B835" t="str">
            <v>Large Low Voltage Demand Docklands</v>
          </cell>
          <cell r="C835" t="str">
            <v>DL.DK</v>
          </cell>
          <cell r="D835">
            <v>1.4976239619833853E-2</v>
          </cell>
          <cell r="E835">
            <v>1.9176107386201346E-2</v>
          </cell>
          <cell r="G835">
            <v>2.28686425173803E-2</v>
          </cell>
          <cell r="H835">
            <v>2.28686425173803E-2</v>
          </cell>
          <cell r="I835">
            <v>2.28686425173803E-2</v>
          </cell>
          <cell r="J835">
            <v>2.28686425173803E-2</v>
          </cell>
          <cell r="K835">
            <v>2.2868642517380078E-2</v>
          </cell>
        </row>
        <row r="836">
          <cell r="B836" t="str">
            <v>Large Low Voltage Demand CXX</v>
          </cell>
          <cell r="C836" t="str">
            <v>DL.CXX</v>
          </cell>
          <cell r="D836">
            <v>1.4976239619833853E-2</v>
          </cell>
          <cell r="E836">
            <v>1.9176107386201346E-2</v>
          </cell>
          <cell r="G836">
            <v>2.2868642517380078E-2</v>
          </cell>
          <cell r="H836">
            <v>2.2868642517380078E-2</v>
          </cell>
          <cell r="I836">
            <v>2.2868642517380078E-2</v>
          </cell>
          <cell r="J836">
            <v>2.2868642517380078E-2</v>
          </cell>
          <cell r="K836">
            <v>2.2868642517380078E-2</v>
          </cell>
        </row>
        <row r="837">
          <cell r="B837" t="str">
            <v>Large Low Voltage Demand EN.R</v>
          </cell>
          <cell r="C837" t="str">
            <v>DL.R</v>
          </cell>
          <cell r="D837">
            <v>1.4976239619833853E-2</v>
          </cell>
          <cell r="E837">
            <v>1.9176107386201346E-2</v>
          </cell>
          <cell r="F837">
            <v>0</v>
          </cell>
          <cell r="G837">
            <v>2.2868642517380078E-2</v>
          </cell>
          <cell r="H837">
            <v>2.2868642517380078E-2</v>
          </cell>
          <cell r="I837">
            <v>2.2868642517380078E-2</v>
          </cell>
          <cell r="J837">
            <v>2.2868642517380078E-2</v>
          </cell>
          <cell r="K837">
            <v>2.2868642517380078E-2</v>
          </cell>
        </row>
        <row r="838">
          <cell r="B838" t="str">
            <v>Large Low Voltage Demand EN.NR</v>
          </cell>
          <cell r="C838" t="str">
            <v>DL.NR</v>
          </cell>
          <cell r="D838">
            <v>1.4976239619833853E-2</v>
          </cell>
          <cell r="E838">
            <v>1.9176107386201346E-2</v>
          </cell>
          <cell r="F838">
            <v>0</v>
          </cell>
          <cell r="G838">
            <v>2.2868642517380078E-2</v>
          </cell>
          <cell r="H838">
            <v>2.2868642517380078E-2</v>
          </cell>
          <cell r="I838">
            <v>2.2868642517380078E-2</v>
          </cell>
          <cell r="J838">
            <v>2.2868642517380078E-2</v>
          </cell>
          <cell r="K838">
            <v>2.2868642517380078E-2</v>
          </cell>
        </row>
        <row r="839">
          <cell r="B839" t="str">
            <v>Large Low Voltage Demand EN.R CXX</v>
          </cell>
          <cell r="C839" t="str">
            <v>DL.CXXR</v>
          </cell>
          <cell r="D839">
            <v>1.4976239619833853E-2</v>
          </cell>
          <cell r="E839">
            <v>1.9176107386201346E-2</v>
          </cell>
          <cell r="F839">
            <v>0</v>
          </cell>
          <cell r="G839">
            <v>2.2868642517380078E-2</v>
          </cell>
          <cell r="H839">
            <v>2.2868642517380078E-2</v>
          </cell>
          <cell r="I839">
            <v>2.2868642517380078E-2</v>
          </cell>
          <cell r="J839">
            <v>2.2868642517380078E-2</v>
          </cell>
          <cell r="K839">
            <v>2.2868642517380078E-2</v>
          </cell>
        </row>
        <row r="840">
          <cell r="B840" t="str">
            <v>Large Low Voltage Demand EN.NR CXX</v>
          </cell>
          <cell r="C840" t="str">
            <v>DL.CXXNR</v>
          </cell>
          <cell r="D840">
            <v>1.4976239619833853E-2</v>
          </cell>
          <cell r="E840">
            <v>1.9176107386201346E-2</v>
          </cell>
          <cell r="F840">
            <v>0</v>
          </cell>
          <cell r="G840">
            <v>2.2868642517380078E-2</v>
          </cell>
          <cell r="H840">
            <v>2.2868642517380078E-2</v>
          </cell>
          <cell r="I840">
            <v>2.2868642517380078E-2</v>
          </cell>
          <cell r="J840">
            <v>2.2868642517380078E-2</v>
          </cell>
          <cell r="K840">
            <v>2.2868642517380078E-2</v>
          </cell>
        </row>
        <row r="841">
          <cell r="B841" t="str">
            <v>New Tariff 10</v>
          </cell>
        </row>
        <row r="842">
          <cell r="B842" t="str">
            <v>New Tariff 11</v>
          </cell>
          <cell r="C842" t="str">
            <v/>
          </cell>
        </row>
        <row r="843">
          <cell r="B843" t="str">
            <v>High Voltage Demand</v>
          </cell>
          <cell r="C843" t="str">
            <v>DH</v>
          </cell>
          <cell r="D843">
            <v>3.6381884330698444E-3</v>
          </cell>
          <cell r="E843">
            <v>4.5427349480355872E-3</v>
          </cell>
          <cell r="G843">
            <v>6.6981670907106938E-3</v>
          </cell>
          <cell r="H843">
            <v>6.6981670907106938E-3</v>
          </cell>
          <cell r="I843">
            <v>6.6981670907106938E-3</v>
          </cell>
          <cell r="J843">
            <v>6.6981670907106938E-3</v>
          </cell>
          <cell r="K843">
            <v>6.6981670907109159E-3</v>
          </cell>
        </row>
        <row r="844">
          <cell r="B844" t="str">
            <v>High Voltage Demand A</v>
          </cell>
          <cell r="C844" t="str">
            <v>DH.A</v>
          </cell>
          <cell r="D844">
            <v>3.6381884330698444E-3</v>
          </cell>
          <cell r="E844">
            <v>4.5427349480355872E-3</v>
          </cell>
          <cell r="G844">
            <v>6.6981670907109159E-3</v>
          </cell>
          <cell r="H844">
            <v>6.6981670907109159E-3</v>
          </cell>
          <cell r="I844">
            <v>6.6981670907109159E-3</v>
          </cell>
          <cell r="J844">
            <v>6.6981670907109159E-3</v>
          </cell>
          <cell r="K844">
            <v>6.6981670907106938E-3</v>
          </cell>
        </row>
        <row r="845">
          <cell r="B845" t="str">
            <v>High Voltage Demand C</v>
          </cell>
          <cell r="C845" t="str">
            <v>DH.C</v>
          </cell>
          <cell r="D845">
            <v>3.6381884330698444E-3</v>
          </cell>
          <cell r="E845">
            <v>4.5427349480355872E-3</v>
          </cell>
          <cell r="G845">
            <v>6.6981670907109159E-3</v>
          </cell>
          <cell r="H845">
            <v>6.6981670907109159E-3</v>
          </cell>
          <cell r="I845">
            <v>6.6981670907109159E-3</v>
          </cell>
          <cell r="J845">
            <v>6.6981670907109159E-3</v>
          </cell>
          <cell r="K845">
            <v>6.6981670907109159E-3</v>
          </cell>
        </row>
        <row r="846">
          <cell r="B846" t="str">
            <v>High Voltage Demand D1</v>
          </cell>
          <cell r="C846" t="str">
            <v>DH.D1</v>
          </cell>
          <cell r="D846">
            <v>3.6381884330700665E-3</v>
          </cell>
          <cell r="E846">
            <v>4.5427349480355872E-3</v>
          </cell>
          <cell r="G846">
            <v>6.6981670907106938E-3</v>
          </cell>
          <cell r="H846">
            <v>6.6981670907106938E-3</v>
          </cell>
          <cell r="I846">
            <v>6.6981670907106938E-3</v>
          </cell>
          <cell r="J846">
            <v>6.6981670907106938E-3</v>
          </cell>
          <cell r="K846">
            <v>6.6981670907106938E-3</v>
          </cell>
        </row>
        <row r="847">
          <cell r="B847" t="str">
            <v>High Voltage Demand D2</v>
          </cell>
          <cell r="C847" t="str">
            <v>DH.D2</v>
          </cell>
          <cell r="D847">
            <v>3.6381884330700665E-3</v>
          </cell>
          <cell r="E847">
            <v>4.5427349480355872E-3</v>
          </cell>
          <cell r="G847">
            <v>6.6981670907109159E-3</v>
          </cell>
          <cell r="H847">
            <v>6.6981670907109159E-3</v>
          </cell>
          <cell r="I847">
            <v>6.6981670907109159E-3</v>
          </cell>
          <cell r="J847">
            <v>6.6981670907109159E-3</v>
          </cell>
          <cell r="K847">
            <v>6.6981670907106938E-3</v>
          </cell>
        </row>
        <row r="848">
          <cell r="B848" t="str">
            <v>High Voltage Demand Docklands</v>
          </cell>
          <cell r="C848" t="str">
            <v>DH.DK</v>
          </cell>
          <cell r="D848">
            <v>3.6381884330700665E-3</v>
          </cell>
          <cell r="E848">
            <v>4.5427349480355872E-3</v>
          </cell>
          <cell r="G848">
            <v>6.6981670907109159E-3</v>
          </cell>
          <cell r="H848">
            <v>6.6981670907109159E-3</v>
          </cell>
          <cell r="I848">
            <v>6.6981670907109159E-3</v>
          </cell>
          <cell r="J848">
            <v>6.6981670907109159E-3</v>
          </cell>
          <cell r="K848">
            <v>6.6981670907109159E-3</v>
          </cell>
        </row>
        <row r="849">
          <cell r="B849" t="str">
            <v>High Voltage Demand D3</v>
          </cell>
          <cell r="C849" t="str">
            <v>DH.D3</v>
          </cell>
          <cell r="D849">
            <v>3.6381884330700665E-3</v>
          </cell>
          <cell r="E849">
            <v>4.5427349480355872E-3</v>
          </cell>
          <cell r="G849">
            <v>6.6981670907106938E-3</v>
          </cell>
          <cell r="H849">
            <v>6.6981670907106938E-3</v>
          </cell>
          <cell r="I849">
            <v>6.6981670907106938E-3</v>
          </cell>
          <cell r="J849">
            <v>6.6981670907106938E-3</v>
          </cell>
          <cell r="K849">
            <v>6.6981670907109159E-3</v>
          </cell>
        </row>
        <row r="850">
          <cell r="B850" t="str">
            <v>High Voltage Demand D4</v>
          </cell>
          <cell r="C850" t="str">
            <v>DH.D4</v>
          </cell>
          <cell r="D850">
            <v>3.6381884330700665E-3</v>
          </cell>
          <cell r="E850">
            <v>4.5427349480355872E-3</v>
          </cell>
          <cell r="G850">
            <v>6.6981670907106938E-3</v>
          </cell>
          <cell r="H850">
            <v>6.6981670907106938E-3</v>
          </cell>
          <cell r="I850">
            <v>6.6981670907106938E-3</v>
          </cell>
          <cell r="J850">
            <v>6.6981670907106938E-3</v>
          </cell>
          <cell r="K850">
            <v>6.6981670907106938E-3</v>
          </cell>
        </row>
        <row r="851">
          <cell r="B851" t="str">
            <v>High Voltage Demand D5</v>
          </cell>
          <cell r="C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B852" t="str">
            <v>High Voltage Demand EN.R</v>
          </cell>
          <cell r="C852">
            <v>0</v>
          </cell>
          <cell r="D852">
            <v>3.6381884330698444E-3</v>
          </cell>
          <cell r="E852">
            <v>4.5427349480355872E-3</v>
          </cell>
          <cell r="F852">
            <v>0</v>
          </cell>
          <cell r="G852">
            <v>6.6981670907106938E-3</v>
          </cell>
          <cell r="H852">
            <v>6.6981670907106938E-3</v>
          </cell>
          <cell r="I852">
            <v>6.6981670907106938E-3</v>
          </cell>
          <cell r="J852">
            <v>6.6981670907106938E-3</v>
          </cell>
          <cell r="K852">
            <v>6.6981670907109159E-3</v>
          </cell>
        </row>
        <row r="853">
          <cell r="B853" t="str">
            <v>High Voltage Demand EN.NR</v>
          </cell>
          <cell r="C853">
            <v>0</v>
          </cell>
          <cell r="D853">
            <v>3.6381884330698444E-3</v>
          </cell>
          <cell r="E853">
            <v>4.5427349480355872E-3</v>
          </cell>
          <cell r="F853">
            <v>0</v>
          </cell>
          <cell r="G853">
            <v>6.6981670907106938E-3</v>
          </cell>
          <cell r="H853">
            <v>6.6981670907106938E-3</v>
          </cell>
          <cell r="I853">
            <v>6.6981670907106938E-3</v>
          </cell>
          <cell r="J853">
            <v>6.6981670907106938E-3</v>
          </cell>
          <cell r="K853">
            <v>6.6981670907109159E-3</v>
          </cell>
        </row>
        <row r="854">
          <cell r="B854" t="str">
            <v>New Tariff 11</v>
          </cell>
          <cell r="C854" t="str">
            <v/>
          </cell>
        </row>
        <row r="855">
          <cell r="B855" t="str">
            <v>New Tariff 1</v>
          </cell>
          <cell r="C855" t="str">
            <v/>
          </cell>
        </row>
        <row r="856">
          <cell r="B856" t="str">
            <v>New Tariff 2</v>
          </cell>
          <cell r="C856" t="str">
            <v/>
          </cell>
        </row>
        <row r="857">
          <cell r="B857" t="str">
            <v>High Voltage Demand (kVa)</v>
          </cell>
          <cell r="C857" t="str">
            <v>DHk</v>
          </cell>
          <cell r="D857">
            <v>3.6381884330698444E-3</v>
          </cell>
          <cell r="F857">
            <v>5.678418685044484E-3</v>
          </cell>
          <cell r="G857">
            <v>6.6981670907106938E-3</v>
          </cell>
          <cell r="H857">
            <v>6.6981670907106938E-3</v>
          </cell>
          <cell r="I857">
            <v>6.6981670907106938E-3</v>
          </cell>
          <cell r="J857">
            <v>6.6981670907106938E-3</v>
          </cell>
          <cell r="K857">
            <v>6.6981670907109159E-3</v>
          </cell>
        </row>
        <row r="858">
          <cell r="B858" t="str">
            <v>High Voltage Demand Docklands (kVa)</v>
          </cell>
          <cell r="C858" t="str">
            <v>DHDKk</v>
          </cell>
          <cell r="D858">
            <v>3.6381884330700665E-3</v>
          </cell>
          <cell r="F858">
            <v>5.678418685044484E-3</v>
          </cell>
          <cell r="G858">
            <v>6.6981670907109159E-3</v>
          </cell>
          <cell r="H858">
            <v>6.6981670907109159E-3</v>
          </cell>
          <cell r="I858">
            <v>6.6981670907109159E-3</v>
          </cell>
          <cell r="J858">
            <v>6.6981670907109159E-3</v>
          </cell>
          <cell r="K858">
            <v>6.6981670907109159E-3</v>
          </cell>
        </row>
        <row r="859">
          <cell r="B859" t="str">
            <v>New Tariff 5</v>
          </cell>
          <cell r="C859" t="str">
            <v/>
          </cell>
        </row>
        <row r="860">
          <cell r="B860" t="str">
            <v>New Tariff 6</v>
          </cell>
          <cell r="C860" t="str">
            <v/>
          </cell>
        </row>
        <row r="861">
          <cell r="B861" t="str">
            <v>New Tariff 7</v>
          </cell>
          <cell r="C861" t="str">
            <v/>
          </cell>
        </row>
        <row r="862">
          <cell r="B862" t="str">
            <v>New Tariff 8</v>
          </cell>
          <cell r="C862" t="str">
            <v/>
          </cell>
        </row>
        <row r="863">
          <cell r="B863" t="str">
            <v>New Tariff 9</v>
          </cell>
          <cell r="C863" t="str">
            <v/>
          </cell>
        </row>
        <row r="864">
          <cell r="B864" t="str">
            <v>New Tariff 10</v>
          </cell>
          <cell r="C864" t="str">
            <v/>
          </cell>
        </row>
        <row r="865">
          <cell r="B865" t="str">
            <v>New Tariff 11</v>
          </cell>
          <cell r="C865" t="str">
            <v/>
          </cell>
        </row>
        <row r="866">
          <cell r="B866" t="str">
            <v>New Tariff 12</v>
          </cell>
          <cell r="C866" t="str">
            <v/>
          </cell>
        </row>
        <row r="867">
          <cell r="B867" t="str">
            <v>New Tariff 1</v>
          </cell>
          <cell r="C867" t="str">
            <v/>
          </cell>
        </row>
        <row r="868">
          <cell r="B868" t="str">
            <v>Subtransmission Demand A</v>
          </cell>
          <cell r="C868" t="str">
            <v>DS.A</v>
          </cell>
          <cell r="D868">
            <v>0</v>
          </cell>
          <cell r="E868">
            <v>-5.5865921787709993E-3</v>
          </cell>
          <cell r="G868">
            <v>-1.010680168317124E-2</v>
          </cell>
          <cell r="H868">
            <v>-1.010680168317124E-2</v>
          </cell>
          <cell r="I868">
            <v>-1.010680168317124E-2</v>
          </cell>
          <cell r="J868">
            <v>-1.010680168317124E-2</v>
          </cell>
          <cell r="K868">
            <v>-1.010680168317124E-2</v>
          </cell>
        </row>
        <row r="869">
          <cell r="B869" t="str">
            <v>Subtransmission Demand G</v>
          </cell>
          <cell r="C869" t="str">
            <v>DS.G</v>
          </cell>
          <cell r="D869">
            <v>0</v>
          </cell>
          <cell r="E869">
            <v>-5.5865921787709993E-3</v>
          </cell>
          <cell r="G869">
            <v>-1.010680168317124E-2</v>
          </cell>
          <cell r="H869">
            <v>-1.010680168317124E-2</v>
          </cell>
          <cell r="I869">
            <v>-1.010680168317124E-2</v>
          </cell>
          <cell r="J869">
            <v>-1.010680168317124E-2</v>
          </cell>
          <cell r="K869">
            <v>-1.010680168317124E-2</v>
          </cell>
        </row>
        <row r="870">
          <cell r="B870" t="str">
            <v>Subtransmission Demand S</v>
          </cell>
          <cell r="C870" t="str">
            <v>DS.S</v>
          </cell>
          <cell r="D870">
            <v>0</v>
          </cell>
          <cell r="E870">
            <v>-5.5865921787709993E-3</v>
          </cell>
          <cell r="G870">
            <v>-1.010680168317124E-2</v>
          </cell>
          <cell r="H870">
            <v>-1.010680168317124E-2</v>
          </cell>
          <cell r="I870">
            <v>-1.010680168317124E-2</v>
          </cell>
          <cell r="J870">
            <v>-1.010680168317124E-2</v>
          </cell>
          <cell r="K870">
            <v>-1.010680168317124E-2</v>
          </cell>
        </row>
        <row r="871">
          <cell r="B871" t="str">
            <v>Subtransmission Demand (kVa)</v>
          </cell>
          <cell r="C871" t="str">
            <v>DSk</v>
          </cell>
          <cell r="D871">
            <v>0</v>
          </cell>
          <cell r="F871">
            <v>-6.9832402234637492E-3</v>
          </cell>
          <cell r="G871">
            <v>-1.010680168317124E-2</v>
          </cell>
          <cell r="H871">
            <v>-1.010680168317124E-2</v>
          </cell>
          <cell r="I871">
            <v>-1.010680168317124E-2</v>
          </cell>
          <cell r="J871">
            <v>-1.010680168317124E-2</v>
          </cell>
          <cell r="K871">
            <v>-1.010680168317124E-2</v>
          </cell>
        </row>
        <row r="872">
          <cell r="B872" t="str">
            <v>New Tariff 5</v>
          </cell>
          <cell r="C872" t="str">
            <v/>
          </cell>
        </row>
        <row r="873">
          <cell r="B873" t="str">
            <v>New Tariff 6</v>
          </cell>
          <cell r="C873" t="str">
            <v/>
          </cell>
        </row>
        <row r="874">
          <cell r="B874" t="str">
            <v>New Tariff 7</v>
          </cell>
          <cell r="C874" t="str">
            <v/>
          </cell>
        </row>
        <row r="875">
          <cell r="B875" t="str">
            <v>New Tariff 8</v>
          </cell>
          <cell r="C875" t="str">
            <v/>
          </cell>
        </row>
        <row r="876">
          <cell r="B876" t="str">
            <v>New Tariff 9</v>
          </cell>
          <cell r="C876" t="str">
            <v/>
          </cell>
        </row>
        <row r="877">
          <cell r="B877" t="str">
            <v>New Tariff 10</v>
          </cell>
          <cell r="C877" t="str">
            <v/>
          </cell>
        </row>
        <row r="878">
          <cell r="B878" t="str">
            <v>New Tariff 11</v>
          </cell>
          <cell r="C878" t="str">
            <v/>
          </cell>
        </row>
        <row r="887">
          <cell r="B887" t="str">
            <v>Source:</v>
          </cell>
          <cell r="E887" t="str">
            <v>Demand charges</v>
          </cell>
          <cell r="G887" t="str">
            <v>Peak charges</v>
          </cell>
          <cell r="K887" t="str">
            <v>Off Peak charges</v>
          </cell>
          <cell r="M887" t="str">
            <v>Summer Time of Use Tariffs</v>
          </cell>
          <cell r="Q887" t="str">
            <v>Winter Time of use tariffs</v>
          </cell>
        </row>
        <row r="888">
          <cell r="B888" t="str">
            <v>Network Tariffs</v>
          </cell>
          <cell r="C888" t="str">
            <v>Network Tariff Category</v>
          </cell>
          <cell r="D888" t="str">
            <v>Customer No</v>
          </cell>
          <cell r="E888" t="str">
            <v>kW</v>
          </cell>
          <cell r="F888" t="str">
            <v>kVA</v>
          </cell>
          <cell r="G888" t="str">
            <v>Block1</v>
          </cell>
          <cell r="H888" t="str">
            <v>Block 2</v>
          </cell>
          <cell r="I888" t="str">
            <v>Block 3</v>
          </cell>
          <cell r="J888" t="str">
            <v>Block 4</v>
          </cell>
          <cell r="K888" t="str">
            <v>Block 1</v>
          </cell>
          <cell r="L888" t="str">
            <v>Block 2</v>
          </cell>
          <cell r="M888" t="str">
            <v>Block 1</v>
          </cell>
          <cell r="N888" t="str">
            <v>Block 2</v>
          </cell>
          <cell r="O888" t="str">
            <v>Block 3</v>
          </cell>
          <cell r="P888" t="str">
            <v>Block 4</v>
          </cell>
          <cell r="Q888" t="str">
            <v>Block1</v>
          </cell>
          <cell r="R888" t="str">
            <v>Block 2</v>
          </cell>
          <cell r="S888" t="str">
            <v>Block 3</v>
          </cell>
          <cell r="T888" t="str">
            <v>Block 4</v>
          </cell>
        </row>
        <row r="889">
          <cell r="D889" t="str">
            <v>%</v>
          </cell>
          <cell r="E889" t="str">
            <v>%</v>
          </cell>
          <cell r="F889" t="str">
            <v>%</v>
          </cell>
          <cell r="G889" t="str">
            <v>%</v>
          </cell>
          <cell r="H889" t="str">
            <v>%</v>
          </cell>
          <cell r="I889" t="str">
            <v>%</v>
          </cell>
          <cell r="J889" t="str">
            <v>%</v>
          </cell>
          <cell r="K889" t="str">
            <v>%</v>
          </cell>
          <cell r="L889" t="str">
            <v>%</v>
          </cell>
          <cell r="M889" t="str">
            <v>%</v>
          </cell>
          <cell r="N889" t="str">
            <v>%</v>
          </cell>
          <cell r="O889" t="str">
            <v>%</v>
          </cell>
          <cell r="P889" t="str">
            <v>%</v>
          </cell>
          <cell r="Q889" t="str">
            <v>%</v>
          </cell>
          <cell r="R889" t="str">
            <v>%</v>
          </cell>
          <cell r="S889" t="str">
            <v>%</v>
          </cell>
          <cell r="T889" t="str">
            <v>%</v>
          </cell>
        </row>
        <row r="890">
          <cell r="B890" t="str">
            <v>Residential Single Rate</v>
          </cell>
          <cell r="C890" t="str">
            <v>D1</v>
          </cell>
          <cell r="D890">
            <v>2.1071306313019678E-2</v>
          </cell>
          <cell r="G890">
            <v>-1.0401483921024468E-2</v>
          </cell>
          <cell r="H890">
            <v>-1.0401483921024468E-2</v>
          </cell>
          <cell r="I890">
            <v>-1.0401483921024468E-2</v>
          </cell>
          <cell r="J890">
            <v>-1.0401483921024468E-2</v>
          </cell>
          <cell r="K890">
            <v>0</v>
          </cell>
        </row>
        <row r="891">
          <cell r="B891" t="str">
            <v>ClimateSaver</v>
          </cell>
          <cell r="C891" t="str">
            <v>D1.CS</v>
          </cell>
          <cell r="D891">
            <v>5.5958418730676973E-2</v>
          </cell>
          <cell r="G891">
            <v>5.5681695318412938E-2</v>
          </cell>
          <cell r="H891">
            <v>5.5681695318412938E-2</v>
          </cell>
          <cell r="I891">
            <v>5.5681695318412938E-2</v>
          </cell>
          <cell r="J891">
            <v>5.5681695318412938E-2</v>
          </cell>
          <cell r="K891">
            <v>5.569789461958341E-2</v>
          </cell>
        </row>
        <row r="892">
          <cell r="B892" t="str">
            <v>ClimateSaver Interval</v>
          </cell>
          <cell r="C892" t="str">
            <v>D3.CS</v>
          </cell>
          <cell r="D892">
            <v>5.5958418730676973E-2</v>
          </cell>
          <cell r="G892">
            <v>5.5681695318412938E-2</v>
          </cell>
          <cell r="H892">
            <v>5.5681695318412938E-2</v>
          </cell>
          <cell r="I892">
            <v>5.5681695318412938E-2</v>
          </cell>
          <cell r="J892">
            <v>5.5681695318412938E-2</v>
          </cell>
          <cell r="K892">
            <v>5.569789461958341E-2</v>
          </cell>
        </row>
        <row r="893">
          <cell r="B893" t="str">
            <v>New Tariff 3</v>
          </cell>
          <cell r="C893">
            <v>0</v>
          </cell>
        </row>
        <row r="894">
          <cell r="B894" t="str">
            <v>New Tariff 4</v>
          </cell>
          <cell r="C894" t="str">
            <v/>
          </cell>
        </row>
        <row r="895">
          <cell r="B895" t="str">
            <v>New Tariff 5</v>
          </cell>
          <cell r="C895" t="str">
            <v/>
          </cell>
        </row>
        <row r="896">
          <cell r="B896" t="str">
            <v>New Tariff 6</v>
          </cell>
          <cell r="C896" t="str">
            <v/>
          </cell>
        </row>
        <row r="897">
          <cell r="B897" t="str">
            <v>New Tariff 7</v>
          </cell>
          <cell r="C897" t="str">
            <v/>
          </cell>
        </row>
        <row r="898">
          <cell r="B898" t="str">
            <v>New Tariff 8</v>
          </cell>
          <cell r="C898" t="str">
            <v/>
          </cell>
        </row>
        <row r="899">
          <cell r="B899" t="str">
            <v>New Tariff 9</v>
          </cell>
          <cell r="C899" t="str">
            <v/>
          </cell>
        </row>
        <row r="900">
          <cell r="B900" t="str">
            <v>New Tariff 10</v>
          </cell>
          <cell r="C900" t="str">
            <v/>
          </cell>
        </row>
        <row r="901">
          <cell r="B901" t="str">
            <v>New Tariff 11</v>
          </cell>
          <cell r="C901" t="str">
            <v/>
          </cell>
        </row>
        <row r="902">
          <cell r="B902" t="str">
            <v>Residential Two Rate 5d</v>
          </cell>
          <cell r="C902" t="str">
            <v>D2</v>
          </cell>
          <cell r="D902">
            <v>0</v>
          </cell>
          <cell r="G902">
            <v>-7.2754489241969811E-2</v>
          </cell>
          <cell r="H902">
            <v>-7.2754489241969811E-2</v>
          </cell>
          <cell r="I902">
            <v>-7.2754489241969811E-2</v>
          </cell>
          <cell r="J902">
            <v>-7.2754489241969811E-2</v>
          </cell>
          <cell r="K902">
            <v>-1.1883026458300971E-2</v>
          </cell>
        </row>
        <row r="903">
          <cell r="B903" t="str">
            <v>Docklands Two Rate 5d</v>
          </cell>
          <cell r="C903" t="str">
            <v>D2.DK</v>
          </cell>
          <cell r="D903">
            <v>3.4284949743281778E-3</v>
          </cell>
          <cell r="G903">
            <v>3.4300232902817474E-3</v>
          </cell>
          <cell r="H903">
            <v>3.4300232902817474E-3</v>
          </cell>
          <cell r="I903">
            <v>3.4300232902817474E-3</v>
          </cell>
          <cell r="J903">
            <v>3.4300232902817474E-3</v>
          </cell>
          <cell r="K903">
            <v>3.374103753690294E-3</v>
          </cell>
        </row>
        <row r="904">
          <cell r="B904" t="str">
            <v>Residential Interval</v>
          </cell>
          <cell r="C904" t="str">
            <v>D3</v>
          </cell>
          <cell r="D904">
            <v>3.4284949743281778E-3</v>
          </cell>
          <cell r="G904">
            <v>3.4300232902817474E-3</v>
          </cell>
          <cell r="H904">
            <v>3.4300232902817474E-3</v>
          </cell>
          <cell r="I904">
            <v>3.4300232902817474E-3</v>
          </cell>
          <cell r="J904">
            <v>3.4300232902817474E-3</v>
          </cell>
          <cell r="K904">
            <v>3.374103753690294E-3</v>
          </cell>
        </row>
        <row r="905">
          <cell r="B905" t="str">
            <v>Residential AMI</v>
          </cell>
          <cell r="C905" t="str">
            <v>D4</v>
          </cell>
          <cell r="D905">
            <v>3.4571299108865361E-3</v>
          </cell>
          <cell r="M905">
            <v>4.4155972500936613E-4</v>
          </cell>
          <cell r="N905">
            <v>4.4155972500936613E-4</v>
          </cell>
          <cell r="O905">
            <v>4.4155972500936613E-4</v>
          </cell>
          <cell r="Q905">
            <v>2.2591915493838766E-2</v>
          </cell>
          <cell r="R905">
            <v>2.2591915493838766E-2</v>
          </cell>
          <cell r="S905">
            <v>2.2591915493838766E-2</v>
          </cell>
        </row>
        <row r="906">
          <cell r="B906" t="str">
            <v>Residential Docklands AMI</v>
          </cell>
          <cell r="C906" t="str">
            <v>D4.DK</v>
          </cell>
          <cell r="D906">
            <v>3.4571299108865361E-3</v>
          </cell>
          <cell r="M906">
            <v>4.4155972500936613E-4</v>
          </cell>
          <cell r="N906">
            <v>4.4155972500936613E-4</v>
          </cell>
          <cell r="O906">
            <v>4.4155972500936613E-4</v>
          </cell>
          <cell r="Q906">
            <v>2.2591915493838766E-2</v>
          </cell>
          <cell r="R906">
            <v>2.2591915493838766E-2</v>
          </cell>
          <cell r="S906">
            <v>2.2591915493838766E-2</v>
          </cell>
        </row>
        <row r="907">
          <cell r="B907" t="str">
            <v>New Tariff 5</v>
          </cell>
          <cell r="C907" t="str">
            <v/>
          </cell>
          <cell r="D907">
            <v>3.4571299108865361E-3</v>
          </cell>
          <cell r="M907">
            <v>4.4155972500936613E-4</v>
          </cell>
          <cell r="N907">
            <v>4.4155972500936613E-4</v>
          </cell>
          <cell r="O907">
            <v>4.4155972500936613E-4</v>
          </cell>
          <cell r="Q907">
            <v>2.2591915493838766E-2</v>
          </cell>
          <cell r="R907">
            <v>2.2591915493838766E-2</v>
          </cell>
          <cell r="S907">
            <v>2.2591915493838766E-2</v>
          </cell>
        </row>
        <row r="908">
          <cell r="B908" t="str">
            <v>New Tariff 6</v>
          </cell>
          <cell r="C908" t="str">
            <v/>
          </cell>
          <cell r="D908">
            <v>3.4571299108865361E-3</v>
          </cell>
          <cell r="M908">
            <v>4.4155972500936613E-4</v>
          </cell>
          <cell r="N908">
            <v>4.4155972500936613E-4</v>
          </cell>
          <cell r="O908">
            <v>4.4155972500936613E-4</v>
          </cell>
          <cell r="Q908">
            <v>2.2591915493838766E-2</v>
          </cell>
          <cell r="R908">
            <v>2.2591915493838766E-2</v>
          </cell>
          <cell r="S908">
            <v>2.2591915493838766E-2</v>
          </cell>
        </row>
        <row r="909">
          <cell r="B909" t="str">
            <v>New Tariff 7</v>
          </cell>
          <cell r="C909" t="str">
            <v/>
          </cell>
        </row>
        <row r="910">
          <cell r="B910" t="str">
            <v>New Tariff 8</v>
          </cell>
          <cell r="C910" t="str">
            <v/>
          </cell>
        </row>
        <row r="911">
          <cell r="B911" t="str">
            <v>New Tariff 9</v>
          </cell>
          <cell r="C911" t="str">
            <v/>
          </cell>
        </row>
        <row r="912">
          <cell r="B912" t="str">
            <v>New Tariff 10</v>
          </cell>
          <cell r="C912" t="str">
            <v/>
          </cell>
        </row>
        <row r="913">
          <cell r="B913" t="str">
            <v>New Tariff 11</v>
          </cell>
          <cell r="C913" t="str">
            <v/>
          </cell>
        </row>
        <row r="914">
          <cell r="B914" t="str">
            <v>Dedicated circuit</v>
          </cell>
          <cell r="C914" t="str">
            <v>DD1</v>
          </cell>
          <cell r="D914">
            <v>-6.6669596750884352E-2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-6.6652150771761676E-2</v>
          </cell>
        </row>
        <row r="915">
          <cell r="B915" t="str">
            <v>Hot Water Interval</v>
          </cell>
          <cell r="C915" t="str">
            <v>D3.HW</v>
          </cell>
          <cell r="D915">
            <v>-6.6669596750884352E-2</v>
          </cell>
          <cell r="K915">
            <v>-6.6652150771761676E-2</v>
          </cell>
        </row>
        <row r="916">
          <cell r="B916" t="str">
            <v>Dedicated Circuit AMI - Slab Heat</v>
          </cell>
          <cell r="C916" t="str">
            <v>DCSH</v>
          </cell>
          <cell r="D916">
            <v>-6.6669596750884352E-2</v>
          </cell>
          <cell r="K916">
            <v>-6.6652150771761676E-2</v>
          </cell>
        </row>
        <row r="917">
          <cell r="B917" t="str">
            <v>Dedicated Circuit AMI - Hot Water</v>
          </cell>
          <cell r="C917" t="str">
            <v>DCHW</v>
          </cell>
          <cell r="D917">
            <v>-6.6669596750884352E-2</v>
          </cell>
          <cell r="K917">
            <v>-6.6652150771761676E-2</v>
          </cell>
        </row>
        <row r="918">
          <cell r="B918" t="str">
            <v>New Tariff 4</v>
          </cell>
          <cell r="C918" t="str">
            <v/>
          </cell>
        </row>
        <row r="919">
          <cell r="B919" t="str">
            <v>New Tariff 5</v>
          </cell>
          <cell r="C919" t="str">
            <v/>
          </cell>
        </row>
        <row r="920">
          <cell r="B920" t="str">
            <v>New Tariff 6</v>
          </cell>
          <cell r="C920" t="str">
            <v/>
          </cell>
        </row>
        <row r="921">
          <cell r="B921" t="str">
            <v>New Tariff 7</v>
          </cell>
          <cell r="C921" t="str">
            <v/>
          </cell>
        </row>
        <row r="922">
          <cell r="B922" t="str">
            <v>New Tariff 8</v>
          </cell>
          <cell r="C922" t="str">
            <v/>
          </cell>
        </row>
        <row r="923">
          <cell r="B923" t="str">
            <v>New Tariff 9</v>
          </cell>
          <cell r="C923" t="str">
            <v/>
          </cell>
        </row>
        <row r="924">
          <cell r="B924" t="str">
            <v>New Tariff 10</v>
          </cell>
          <cell r="C924" t="str">
            <v/>
          </cell>
        </row>
        <row r="925">
          <cell r="B925" t="str">
            <v>New Tariff 11</v>
          </cell>
          <cell r="C925" t="str">
            <v/>
          </cell>
        </row>
        <row r="926">
          <cell r="B926" t="str">
            <v>Non-Residential Single Rate</v>
          </cell>
          <cell r="C926" t="str">
            <v>ND1</v>
          </cell>
          <cell r="D926">
            <v>-2.0314225525952079E-2</v>
          </cell>
          <cell r="G926">
            <v>-1.9150272080368347E-2</v>
          </cell>
          <cell r="H926">
            <v>-1.9150272080368347E-2</v>
          </cell>
          <cell r="I926">
            <v>-1.9150272080368347E-2</v>
          </cell>
          <cell r="J926">
            <v>-1.9150272080368347E-2</v>
          </cell>
          <cell r="K926">
            <v>0</v>
          </cell>
        </row>
        <row r="927">
          <cell r="B927" t="str">
            <v>Non-Residential Single Rate (R)</v>
          </cell>
          <cell r="C927" t="str">
            <v>ND1.R</v>
          </cell>
          <cell r="D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B928" t="str">
            <v>New Tariff 2</v>
          </cell>
          <cell r="C928" t="str">
            <v/>
          </cell>
        </row>
        <row r="929">
          <cell r="B929" t="str">
            <v>New Tariff 3</v>
          </cell>
          <cell r="C929" t="str">
            <v/>
          </cell>
        </row>
        <row r="930">
          <cell r="B930" t="str">
            <v>New Tariff 4</v>
          </cell>
          <cell r="C930" t="str">
            <v/>
          </cell>
        </row>
        <row r="931">
          <cell r="B931" t="str">
            <v>New Tariff 5</v>
          </cell>
          <cell r="C931" t="str">
            <v/>
          </cell>
        </row>
        <row r="932">
          <cell r="B932" t="str">
            <v>New Tariff 6</v>
          </cell>
          <cell r="C932" t="str">
            <v/>
          </cell>
        </row>
        <row r="933">
          <cell r="B933" t="str">
            <v>New Tariff 7</v>
          </cell>
          <cell r="C933" t="str">
            <v/>
          </cell>
        </row>
        <row r="934">
          <cell r="B934" t="str">
            <v>New Tariff 8</v>
          </cell>
          <cell r="C934" t="str">
            <v/>
          </cell>
        </row>
        <row r="935">
          <cell r="B935" t="str">
            <v>New Tariff 9</v>
          </cell>
          <cell r="C935" t="str">
            <v/>
          </cell>
        </row>
        <row r="936">
          <cell r="B936" t="str">
            <v>New Tariff 10</v>
          </cell>
          <cell r="C936" t="str">
            <v/>
          </cell>
        </row>
        <row r="937">
          <cell r="B937" t="str">
            <v>New Tariff 11</v>
          </cell>
          <cell r="C937" t="str">
            <v/>
          </cell>
        </row>
        <row r="938">
          <cell r="B938" t="str">
            <v>Non-Residential Two Rate 5d</v>
          </cell>
          <cell r="C938" t="str">
            <v>ND2</v>
          </cell>
          <cell r="D938">
            <v>3.0132058582347465E-2</v>
          </cell>
          <cell r="G938">
            <v>2.1100898609002439E-2</v>
          </cell>
          <cell r="H938">
            <v>2.1100898609002439E-2</v>
          </cell>
          <cell r="I938">
            <v>2.1100898609002439E-2</v>
          </cell>
          <cell r="J938">
            <v>2.1100898609002439E-2</v>
          </cell>
          <cell r="K938">
            <v>2.6221326186905536E-2</v>
          </cell>
        </row>
        <row r="939">
          <cell r="B939" t="str">
            <v>Business Sunraysia</v>
          </cell>
          <cell r="C939">
            <v>0</v>
          </cell>
          <cell r="D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B940" t="str">
            <v>Non-Residential Interval</v>
          </cell>
          <cell r="C940" t="str">
            <v>ND5</v>
          </cell>
          <cell r="D940">
            <v>3.0132058582347465E-2</v>
          </cell>
          <cell r="G940">
            <v>2.1100898609002439E-2</v>
          </cell>
          <cell r="H940">
            <v>2.1100898609002439E-2</v>
          </cell>
          <cell r="I940">
            <v>2.1100898609002439E-2</v>
          </cell>
          <cell r="J940">
            <v>2.1100898609002439E-2</v>
          </cell>
          <cell r="K940">
            <v>2.6221326186905536E-2</v>
          </cell>
        </row>
        <row r="941">
          <cell r="B941" t="str">
            <v>Non-Residential AMI</v>
          </cell>
          <cell r="C941" t="str">
            <v>ND7</v>
          </cell>
          <cell r="D941">
            <v>3.5548449130843318E-2</v>
          </cell>
          <cell r="M941">
            <v>4.4155972500936613E-4</v>
          </cell>
          <cell r="N941">
            <v>4.4155972500936613E-4</v>
          </cell>
          <cell r="O941">
            <v>4.4155972500936613E-4</v>
          </cell>
          <cell r="Q941">
            <v>2.2591915493838766E-2</v>
          </cell>
          <cell r="R941">
            <v>2.2591915493838766E-2</v>
          </cell>
          <cell r="S941">
            <v>2.2591915493838766E-2</v>
          </cell>
        </row>
        <row r="942">
          <cell r="B942" t="str">
            <v>New Tariff 4</v>
          </cell>
          <cell r="C942" t="str">
            <v/>
          </cell>
          <cell r="D942">
            <v>3.5548449130843318E-2</v>
          </cell>
          <cell r="M942">
            <v>4.4155972500936613E-4</v>
          </cell>
          <cell r="N942">
            <v>4.4155972500936613E-4</v>
          </cell>
          <cell r="O942">
            <v>4.4155972500936613E-4</v>
          </cell>
          <cell r="Q942">
            <v>2.2591915493838766E-2</v>
          </cell>
          <cell r="R942">
            <v>2.2591915493838766E-2</v>
          </cell>
          <cell r="S942">
            <v>2.2591915493838766E-2</v>
          </cell>
        </row>
        <row r="943">
          <cell r="B943" t="str">
            <v>New Tariff 5</v>
          </cell>
          <cell r="C943" t="str">
            <v/>
          </cell>
        </row>
        <row r="944">
          <cell r="B944" t="str">
            <v>New Tariff 6</v>
          </cell>
          <cell r="C944" t="str">
            <v/>
          </cell>
        </row>
        <row r="945">
          <cell r="B945" t="str">
            <v>New Tariff 7</v>
          </cell>
          <cell r="C945" t="str">
            <v/>
          </cell>
        </row>
        <row r="946">
          <cell r="B946" t="str">
            <v>New Tariff 8</v>
          </cell>
          <cell r="C946" t="str">
            <v/>
          </cell>
        </row>
        <row r="947">
          <cell r="B947" t="str">
            <v>New Tariff 9</v>
          </cell>
          <cell r="C947" t="str">
            <v/>
          </cell>
        </row>
        <row r="948">
          <cell r="B948" t="str">
            <v>New Tariff 10</v>
          </cell>
          <cell r="C948" t="str">
            <v/>
          </cell>
        </row>
        <row r="949">
          <cell r="B949" t="str">
            <v>New Tariff 11</v>
          </cell>
          <cell r="C949" t="str">
            <v/>
          </cell>
        </row>
        <row r="950">
          <cell r="B950" t="str">
            <v>Non-Residential Two Rate 7d</v>
          </cell>
          <cell r="C950" t="str">
            <v>ND3</v>
          </cell>
          <cell r="D950">
            <v>-2.0506527819233011E-2</v>
          </cell>
          <cell r="G950">
            <v>-4.5040876137590669E-2</v>
          </cell>
          <cell r="H950">
            <v>-4.5040876137590669E-2</v>
          </cell>
          <cell r="I950">
            <v>-4.5040876137590669E-2</v>
          </cell>
          <cell r="J950">
            <v>-4.5040876137590669E-2</v>
          </cell>
          <cell r="K950">
            <v>-6.0412484029932045E-2</v>
          </cell>
        </row>
        <row r="951">
          <cell r="B951" t="str">
            <v>New Tariff  1</v>
          </cell>
          <cell r="C951" t="str">
            <v/>
          </cell>
        </row>
        <row r="952">
          <cell r="B952" t="str">
            <v>New Tariff  2</v>
          </cell>
          <cell r="C952" t="str">
            <v/>
          </cell>
        </row>
        <row r="953">
          <cell r="B953" t="str">
            <v>New Tariff  3</v>
          </cell>
          <cell r="C953" t="str">
            <v/>
          </cell>
        </row>
        <row r="954">
          <cell r="B954" t="str">
            <v>New Tariff  4</v>
          </cell>
          <cell r="C954" t="str">
            <v/>
          </cell>
        </row>
        <row r="955">
          <cell r="B955" t="str">
            <v>New Tariff  5</v>
          </cell>
          <cell r="C955" t="str">
            <v/>
          </cell>
        </row>
        <row r="956">
          <cell r="B956" t="str">
            <v>New Tariff  6</v>
          </cell>
          <cell r="C956" t="str">
            <v/>
          </cell>
        </row>
        <row r="957">
          <cell r="B957" t="str">
            <v>New Tariff  7</v>
          </cell>
          <cell r="C957" t="str">
            <v/>
          </cell>
        </row>
        <row r="958">
          <cell r="B958" t="str">
            <v>New Tariff  8</v>
          </cell>
          <cell r="C958" t="str">
            <v/>
          </cell>
        </row>
        <row r="959">
          <cell r="B959" t="str">
            <v>New Tariff  9</v>
          </cell>
          <cell r="C959" t="str">
            <v/>
          </cell>
        </row>
        <row r="960">
          <cell r="B960" t="str">
            <v>New Tariff  10</v>
          </cell>
          <cell r="C960" t="str">
            <v/>
          </cell>
        </row>
        <row r="961">
          <cell r="B961" t="str">
            <v>New Tariff  11</v>
          </cell>
          <cell r="C961" t="str">
            <v/>
          </cell>
        </row>
        <row r="962">
          <cell r="B962" t="str">
            <v>Unmetered supplies</v>
          </cell>
          <cell r="C962" t="str">
            <v>PL2</v>
          </cell>
          <cell r="D962">
            <v>9.4310968016280139E-3</v>
          </cell>
          <cell r="G962">
            <v>2.8888052073806847E-2</v>
          </cell>
          <cell r="H962">
            <v>2.8888052073806847E-2</v>
          </cell>
          <cell r="I962">
            <v>2.8888052073806847E-2</v>
          </cell>
          <cell r="J962">
            <v>2.8888052073806847E-2</v>
          </cell>
          <cell r="K962">
            <v>2.8888052073807069E-2</v>
          </cell>
        </row>
        <row r="963">
          <cell r="B963" t="str">
            <v>New Tariff 1</v>
          </cell>
          <cell r="C963">
            <v>0</v>
          </cell>
        </row>
        <row r="964">
          <cell r="B964" t="str">
            <v>New Tariff 2</v>
          </cell>
          <cell r="C964" t="str">
            <v/>
          </cell>
        </row>
        <row r="965">
          <cell r="B965" t="str">
            <v>Large Low Voltage Demand (kVa)</v>
          </cell>
          <cell r="C965" t="str">
            <v>DLk</v>
          </cell>
          <cell r="D965">
            <v>6.0534405296761573E-3</v>
          </cell>
          <cell r="F965">
            <v>9.7245759884706517E-3</v>
          </cell>
          <cell r="G965">
            <v>9.2559470577713299E-3</v>
          </cell>
          <cell r="H965">
            <v>9.2559470577713299E-3</v>
          </cell>
          <cell r="I965">
            <v>9.2559470577713299E-3</v>
          </cell>
          <cell r="J965">
            <v>9.2559470577713299E-3</v>
          </cell>
          <cell r="K965">
            <v>9.2559470577713299E-3</v>
          </cell>
        </row>
        <row r="966">
          <cell r="B966" t="str">
            <v>Large Low Voltage Demand Docklands (kVa)</v>
          </cell>
          <cell r="C966" t="str">
            <v>DLDKk</v>
          </cell>
          <cell r="D966">
            <v>6.0534405296761573E-3</v>
          </cell>
          <cell r="F966">
            <v>9.7245759884706517E-3</v>
          </cell>
          <cell r="G966">
            <v>9.2559470577713299E-3</v>
          </cell>
          <cell r="H966">
            <v>9.2559470577715519E-3</v>
          </cell>
          <cell r="I966">
            <v>9.2559470577715519E-3</v>
          </cell>
          <cell r="J966">
            <v>9.2559470577715519E-3</v>
          </cell>
          <cell r="K966">
            <v>9.2559470577715519E-3</v>
          </cell>
        </row>
        <row r="967">
          <cell r="B967" t="str">
            <v>Large Low Voltage Demand CXX (kVa)</v>
          </cell>
          <cell r="C967" t="str">
            <v>DLCXXk</v>
          </cell>
          <cell r="D967">
            <v>6.0534405296761573E-3</v>
          </cell>
          <cell r="F967">
            <v>9.7245759884706517E-3</v>
          </cell>
          <cell r="G967">
            <v>9.2559470577713299E-3</v>
          </cell>
          <cell r="H967">
            <v>9.2559470577713299E-3</v>
          </cell>
          <cell r="I967">
            <v>9.2559470577713299E-3</v>
          </cell>
          <cell r="J967">
            <v>9.2559470577713299E-3</v>
          </cell>
          <cell r="K967">
            <v>9.2559470577713299E-3</v>
          </cell>
        </row>
        <row r="968">
          <cell r="B968" t="str">
            <v>New Tariff 6</v>
          </cell>
          <cell r="C968" t="str">
            <v/>
          </cell>
        </row>
        <row r="969">
          <cell r="B969" t="str">
            <v>New Tariff 7</v>
          </cell>
          <cell r="C969" t="str">
            <v/>
          </cell>
        </row>
        <row r="970">
          <cell r="B970" t="str">
            <v>New Tariff 8</v>
          </cell>
          <cell r="C970" t="str">
            <v/>
          </cell>
        </row>
        <row r="971">
          <cell r="B971" t="str">
            <v>New Tariff 9</v>
          </cell>
          <cell r="C971" t="str">
            <v/>
          </cell>
        </row>
        <row r="972">
          <cell r="B972" t="str">
            <v>New Tariff 10</v>
          </cell>
          <cell r="C972" t="str">
            <v/>
          </cell>
        </row>
        <row r="973">
          <cell r="B973" t="str">
            <v>New Tariff 11</v>
          </cell>
          <cell r="C973" t="str">
            <v/>
          </cell>
        </row>
        <row r="974">
          <cell r="B974" t="str">
            <v>Large Low Voltage Demand</v>
          </cell>
          <cell r="C974" t="str">
            <v>DL</v>
          </cell>
          <cell r="D974">
            <v>6.0534405296761573E-3</v>
          </cell>
          <cell r="E974">
            <v>7.7796607907765214E-3</v>
          </cell>
          <cell r="G974">
            <v>9.2559470577713299E-3</v>
          </cell>
          <cell r="H974">
            <v>9.2559470577713299E-3</v>
          </cell>
          <cell r="I974">
            <v>9.2559470577713299E-3</v>
          </cell>
          <cell r="J974">
            <v>9.2559470577713299E-3</v>
          </cell>
          <cell r="K974">
            <v>9.2559470577713299E-3</v>
          </cell>
        </row>
        <row r="975">
          <cell r="B975" t="str">
            <v>Large Low Voltage Demand A</v>
          </cell>
          <cell r="C975" t="str">
            <v>DL.A</v>
          </cell>
          <cell r="D975">
            <v>6.0534405296759353E-3</v>
          </cell>
          <cell r="E975">
            <v>7.7796607907765214E-3</v>
          </cell>
          <cell r="G975">
            <v>9.2559470577715519E-3</v>
          </cell>
          <cell r="H975">
            <v>9.2559470577715519E-3</v>
          </cell>
          <cell r="I975">
            <v>9.2559470577715519E-3</v>
          </cell>
          <cell r="J975">
            <v>9.2559470577715519E-3</v>
          </cell>
          <cell r="K975">
            <v>9.2559470577713299E-3</v>
          </cell>
        </row>
        <row r="976">
          <cell r="B976" t="str">
            <v>Large Low Voltage Demand C</v>
          </cell>
          <cell r="C976" t="str">
            <v>DL.C</v>
          </cell>
          <cell r="D976">
            <v>6.0534405296761573E-3</v>
          </cell>
          <cell r="E976">
            <v>7.7796607907765214E-3</v>
          </cell>
          <cell r="G976">
            <v>9.2559470577713299E-3</v>
          </cell>
          <cell r="H976">
            <v>9.2559470577713299E-3</v>
          </cell>
          <cell r="I976">
            <v>9.2559470577713299E-3</v>
          </cell>
          <cell r="J976">
            <v>9.2559470577713299E-3</v>
          </cell>
          <cell r="K976">
            <v>9.2559470577713299E-3</v>
          </cell>
        </row>
        <row r="977">
          <cell r="B977" t="str">
            <v>Large Low Voltage Demand S</v>
          </cell>
          <cell r="C977" t="str">
            <v>DL.S</v>
          </cell>
          <cell r="D977">
            <v>6.0534405296763794E-3</v>
          </cell>
          <cell r="E977">
            <v>7.7796607907765214E-3</v>
          </cell>
          <cell r="G977">
            <v>9.2559470577713299E-3</v>
          </cell>
          <cell r="H977">
            <v>9.2559470577713299E-3</v>
          </cell>
          <cell r="I977">
            <v>9.2559470577713299E-3</v>
          </cell>
          <cell r="J977">
            <v>9.2559470577713299E-3</v>
          </cell>
          <cell r="K977">
            <v>9.2559470577713299E-3</v>
          </cell>
        </row>
        <row r="978">
          <cell r="B978" t="str">
            <v>Large Low Voltage Demand Docklands</v>
          </cell>
          <cell r="C978" t="str">
            <v>DL.DK</v>
          </cell>
          <cell r="D978">
            <v>6.0534405296759353E-3</v>
          </cell>
          <cell r="E978">
            <v>7.7796607907765214E-3</v>
          </cell>
          <cell r="G978">
            <v>9.2559470577713299E-3</v>
          </cell>
          <cell r="H978">
            <v>9.2559470577713299E-3</v>
          </cell>
          <cell r="I978">
            <v>9.2559470577713299E-3</v>
          </cell>
          <cell r="J978">
            <v>9.2559470577713299E-3</v>
          </cell>
          <cell r="K978">
            <v>9.2559470577713299E-3</v>
          </cell>
        </row>
        <row r="979">
          <cell r="B979" t="str">
            <v>Large Low Voltage Demand CXX</v>
          </cell>
          <cell r="C979" t="str">
            <v>DL.CXX</v>
          </cell>
          <cell r="D979">
            <v>6.0534405296761573E-3</v>
          </cell>
          <cell r="E979">
            <v>7.7796607907765214E-3</v>
          </cell>
          <cell r="G979">
            <v>9.2559470577713299E-3</v>
          </cell>
          <cell r="H979">
            <v>9.2559470577713299E-3</v>
          </cell>
          <cell r="I979">
            <v>9.2559470577713299E-3</v>
          </cell>
          <cell r="J979">
            <v>9.2559470577713299E-3</v>
          </cell>
          <cell r="K979">
            <v>9.2559470577715519E-3</v>
          </cell>
        </row>
        <row r="980">
          <cell r="B980" t="str">
            <v>Large Low Voltage Demand EN.R</v>
          </cell>
          <cell r="C980" t="str">
            <v>DL.R</v>
          </cell>
          <cell r="D980">
            <v>6.0534405296761573E-3</v>
          </cell>
          <cell r="E980">
            <v>7.7796607907765214E-3</v>
          </cell>
          <cell r="F980">
            <v>0</v>
          </cell>
          <cell r="G980">
            <v>9.2559470577713299E-3</v>
          </cell>
          <cell r="H980">
            <v>9.2559470577713299E-3</v>
          </cell>
          <cell r="I980">
            <v>9.2559470577713299E-3</v>
          </cell>
          <cell r="J980">
            <v>9.2559470577713299E-3</v>
          </cell>
          <cell r="K980">
            <v>9.2559470577713299E-3</v>
          </cell>
        </row>
        <row r="981">
          <cell r="B981" t="str">
            <v>Large Low Voltage Demand EN.NR</v>
          </cell>
          <cell r="C981" t="str">
            <v>DL.NR</v>
          </cell>
          <cell r="D981">
            <v>6.0534405296759353E-3</v>
          </cell>
          <cell r="E981">
            <v>7.7796607907765214E-3</v>
          </cell>
          <cell r="F981">
            <v>0</v>
          </cell>
          <cell r="G981">
            <v>9.2559470577713299E-3</v>
          </cell>
          <cell r="H981">
            <v>9.2559470577713299E-3</v>
          </cell>
          <cell r="I981">
            <v>9.2559470577713299E-3</v>
          </cell>
          <cell r="J981">
            <v>9.2559470577713299E-3</v>
          </cell>
          <cell r="K981">
            <v>9.2559470577713299E-3</v>
          </cell>
        </row>
        <row r="982">
          <cell r="B982" t="str">
            <v>Large Low Voltage Demand EN.R CXX</v>
          </cell>
          <cell r="C982" t="str">
            <v>DL.CXXR</v>
          </cell>
          <cell r="D982">
            <v>6.0534405296761573E-3</v>
          </cell>
          <cell r="E982">
            <v>7.7796607907765214E-3</v>
          </cell>
          <cell r="F982">
            <v>0</v>
          </cell>
          <cell r="G982">
            <v>9.2559470577713299E-3</v>
          </cell>
          <cell r="H982">
            <v>9.2559470577713299E-3</v>
          </cell>
          <cell r="I982">
            <v>9.2559470577713299E-3</v>
          </cell>
          <cell r="J982">
            <v>9.2559470577713299E-3</v>
          </cell>
          <cell r="K982">
            <v>9.2559470577715519E-3</v>
          </cell>
        </row>
        <row r="983">
          <cell r="B983" t="str">
            <v>Large Low Voltage Demand EN.NR CXX</v>
          </cell>
          <cell r="C983" t="str">
            <v>DL.CXXNR</v>
          </cell>
          <cell r="D983">
            <v>6.0534405296761573E-3</v>
          </cell>
          <cell r="E983">
            <v>7.7796607907765214E-3</v>
          </cell>
          <cell r="F983">
            <v>0</v>
          </cell>
          <cell r="G983">
            <v>9.2559470577713299E-3</v>
          </cell>
          <cell r="H983">
            <v>9.2559470577713299E-3</v>
          </cell>
          <cell r="I983">
            <v>9.2559470577713299E-3</v>
          </cell>
          <cell r="J983">
            <v>9.2559470577713299E-3</v>
          </cell>
          <cell r="K983">
            <v>9.2559470577715519E-3</v>
          </cell>
        </row>
        <row r="984">
          <cell r="B984" t="str">
            <v>New Tariff 10</v>
          </cell>
        </row>
        <row r="985">
          <cell r="B985" t="str">
            <v>New Tariff 11</v>
          </cell>
          <cell r="C985" t="str">
            <v/>
          </cell>
        </row>
        <row r="986">
          <cell r="B986" t="str">
            <v>High Voltage Demand</v>
          </cell>
          <cell r="C986" t="str">
            <v>DH</v>
          </cell>
          <cell r="D986">
            <v>-1.3125000000000497E-3</v>
          </cell>
          <cell r="E986">
            <v>-1.6765198976440576E-3</v>
          </cell>
          <cell r="G986">
            <v>-2.4757582009489187E-3</v>
          </cell>
          <cell r="H986">
            <v>-2.4757582009489187E-3</v>
          </cell>
          <cell r="I986">
            <v>-2.4757582009489187E-3</v>
          </cell>
          <cell r="J986">
            <v>-2.4757582009489187E-3</v>
          </cell>
          <cell r="K986">
            <v>-2.4757582009490298E-3</v>
          </cell>
        </row>
        <row r="987">
          <cell r="B987" t="str">
            <v>High Voltage Demand A</v>
          </cell>
          <cell r="C987" t="str">
            <v>DH.A</v>
          </cell>
          <cell r="D987">
            <v>-1.3125000000000497E-3</v>
          </cell>
          <cell r="E987">
            <v>-1.6765198976440576E-3</v>
          </cell>
          <cell r="G987">
            <v>-2.4757582009489187E-3</v>
          </cell>
          <cell r="H987">
            <v>-2.4757582009489187E-3</v>
          </cell>
          <cell r="I987">
            <v>-2.4757582009489187E-3</v>
          </cell>
          <cell r="J987">
            <v>-2.4757582009489187E-3</v>
          </cell>
          <cell r="K987">
            <v>-2.4757582009488077E-3</v>
          </cell>
        </row>
        <row r="988">
          <cell r="B988" t="str">
            <v>High Voltage Demand C</v>
          </cell>
          <cell r="C988" t="str">
            <v>DH.C</v>
          </cell>
          <cell r="D988">
            <v>-1.3125000000001608E-3</v>
          </cell>
          <cell r="E988">
            <v>-1.6765198976440576E-3</v>
          </cell>
          <cell r="G988">
            <v>-2.4757582009490298E-3</v>
          </cell>
          <cell r="H988">
            <v>-2.4757582009490298E-3</v>
          </cell>
          <cell r="I988">
            <v>-2.4757582009490298E-3</v>
          </cell>
          <cell r="J988">
            <v>-2.4757582009490298E-3</v>
          </cell>
          <cell r="K988">
            <v>-2.4757582009489187E-3</v>
          </cell>
        </row>
        <row r="989">
          <cell r="B989" t="str">
            <v>High Voltage Demand D1</v>
          </cell>
          <cell r="C989" t="str">
            <v>DH.D1</v>
          </cell>
          <cell r="D989">
            <v>-1.3125000000000497E-3</v>
          </cell>
          <cell r="E989">
            <v>-1.6765198976440576E-3</v>
          </cell>
          <cell r="G989">
            <v>-2.4757582009488077E-3</v>
          </cell>
          <cell r="H989">
            <v>-2.4757582009488077E-3</v>
          </cell>
          <cell r="I989">
            <v>-2.4757582009488077E-3</v>
          </cell>
          <cell r="J989">
            <v>-2.4757582009488077E-3</v>
          </cell>
          <cell r="K989">
            <v>-2.4757582009490298E-3</v>
          </cell>
        </row>
        <row r="990">
          <cell r="B990" t="str">
            <v>High Voltage Demand D2</v>
          </cell>
          <cell r="C990" t="str">
            <v>DH.D2</v>
          </cell>
          <cell r="D990">
            <v>-1.3125000000000497E-3</v>
          </cell>
          <cell r="E990">
            <v>-1.6765198976440576E-3</v>
          </cell>
          <cell r="G990">
            <v>-2.4757582009490298E-3</v>
          </cell>
          <cell r="H990">
            <v>-2.4757582009490298E-3</v>
          </cell>
          <cell r="I990">
            <v>-2.4757582009490298E-3</v>
          </cell>
          <cell r="J990">
            <v>-2.4757582009490298E-3</v>
          </cell>
          <cell r="K990">
            <v>-2.4757582009488077E-3</v>
          </cell>
        </row>
        <row r="991">
          <cell r="B991" t="str">
            <v>High Voltage Demand Docklands</v>
          </cell>
          <cell r="C991" t="str">
            <v>DH.DK</v>
          </cell>
          <cell r="D991">
            <v>-1.3125000000000497E-3</v>
          </cell>
          <cell r="E991">
            <v>-1.6765198976440576E-3</v>
          </cell>
          <cell r="G991">
            <v>-2.4757582009490298E-3</v>
          </cell>
          <cell r="H991">
            <v>-2.4757582009490298E-3</v>
          </cell>
          <cell r="I991">
            <v>-2.4757582009490298E-3</v>
          </cell>
          <cell r="J991">
            <v>-2.4757582009490298E-3</v>
          </cell>
          <cell r="K991">
            <v>-2.4757582009490298E-3</v>
          </cell>
        </row>
        <row r="992">
          <cell r="B992" t="str">
            <v>High Voltage Demand D3</v>
          </cell>
          <cell r="C992" t="str">
            <v>DH.D3</v>
          </cell>
          <cell r="D992">
            <v>-1.3125000000000497E-3</v>
          </cell>
          <cell r="E992">
            <v>-1.6765198976440576E-3</v>
          </cell>
          <cell r="G992">
            <v>-2.4757582009491408E-3</v>
          </cell>
          <cell r="H992">
            <v>-2.4757582009491408E-3</v>
          </cell>
          <cell r="I992">
            <v>-2.4757582009491408E-3</v>
          </cell>
          <cell r="J992">
            <v>-2.4757582009491408E-3</v>
          </cell>
          <cell r="K992">
            <v>-2.4757582009491408E-3</v>
          </cell>
        </row>
        <row r="993">
          <cell r="B993" t="str">
            <v>High Voltage Demand D4</v>
          </cell>
          <cell r="C993" t="str">
            <v>DH.D4</v>
          </cell>
          <cell r="D993">
            <v>-1.3125000000000497E-3</v>
          </cell>
          <cell r="E993">
            <v>-1.6765198976440576E-3</v>
          </cell>
          <cell r="G993">
            <v>-2.4757582009490298E-3</v>
          </cell>
          <cell r="H993">
            <v>-2.4757582009490298E-3</v>
          </cell>
          <cell r="I993">
            <v>-2.4757582009490298E-3</v>
          </cell>
          <cell r="J993">
            <v>-2.4757582009490298E-3</v>
          </cell>
          <cell r="K993">
            <v>-2.4757582009489187E-3</v>
          </cell>
        </row>
        <row r="994">
          <cell r="B994" t="str">
            <v>High Voltage Demand D5</v>
          </cell>
          <cell r="C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B995" t="str">
            <v>High Voltage Demand EN.R</v>
          </cell>
          <cell r="C995">
            <v>0</v>
          </cell>
          <cell r="D995">
            <v>-1.3125000000000497E-3</v>
          </cell>
          <cell r="E995">
            <v>-1.6765198976440576E-3</v>
          </cell>
          <cell r="F995">
            <v>0</v>
          </cell>
          <cell r="G995">
            <v>-2.4757582009489187E-3</v>
          </cell>
          <cell r="H995">
            <v>-2.4757582009489187E-3</v>
          </cell>
          <cell r="I995">
            <v>-2.4757582009489187E-3</v>
          </cell>
          <cell r="J995">
            <v>-2.4757582009489187E-3</v>
          </cell>
          <cell r="K995">
            <v>-2.4757582009490298E-3</v>
          </cell>
        </row>
        <row r="996">
          <cell r="B996" t="str">
            <v>High Voltage Demand EN.NR</v>
          </cell>
          <cell r="C996">
            <v>0</v>
          </cell>
          <cell r="D996">
            <v>-1.3125000000000497E-3</v>
          </cell>
          <cell r="E996">
            <v>-1.6765198976440576E-3</v>
          </cell>
          <cell r="F996">
            <v>0</v>
          </cell>
          <cell r="G996">
            <v>-2.4757582009489187E-3</v>
          </cell>
          <cell r="H996">
            <v>-2.4757582009489187E-3</v>
          </cell>
          <cell r="I996">
            <v>-2.4757582009489187E-3</v>
          </cell>
          <cell r="J996">
            <v>-2.4757582009489187E-3</v>
          </cell>
          <cell r="K996">
            <v>-2.4757582009490298E-3</v>
          </cell>
        </row>
        <row r="997">
          <cell r="B997" t="str">
            <v>New Tariff 11</v>
          </cell>
          <cell r="C997" t="str">
            <v/>
          </cell>
        </row>
        <row r="998">
          <cell r="B998" t="str">
            <v>New Tariff 1</v>
          </cell>
          <cell r="C998" t="str">
            <v/>
          </cell>
        </row>
        <row r="999">
          <cell r="B999" t="str">
            <v>New Tariff 2</v>
          </cell>
          <cell r="C999" t="str">
            <v/>
          </cell>
        </row>
        <row r="1000">
          <cell r="B1000" t="str">
            <v>High Voltage Demand (kVa)</v>
          </cell>
          <cell r="C1000" t="str">
            <v>DHk</v>
          </cell>
          <cell r="D1000">
            <v>-1.3125000000000497E-3</v>
          </cell>
          <cell r="F1000">
            <v>-2.095649872055072E-3</v>
          </cell>
          <cell r="G1000">
            <v>-2.4757582009489187E-3</v>
          </cell>
          <cell r="H1000">
            <v>-2.4757582009489187E-3</v>
          </cell>
          <cell r="I1000">
            <v>-2.4757582009489187E-3</v>
          </cell>
          <cell r="J1000">
            <v>-2.4757582009489187E-3</v>
          </cell>
          <cell r="K1000">
            <v>-2.4757582009490298E-3</v>
          </cell>
        </row>
        <row r="1001">
          <cell r="B1001" t="str">
            <v>High Voltage Demand Docklands (kVa)</v>
          </cell>
          <cell r="C1001" t="str">
            <v>DHDKk</v>
          </cell>
          <cell r="D1001">
            <v>-1.3125000000000497E-3</v>
          </cell>
          <cell r="F1001">
            <v>-2.095649872055072E-3</v>
          </cell>
          <cell r="G1001">
            <v>-2.4757582009490298E-3</v>
          </cell>
          <cell r="H1001">
            <v>-2.4757582009490298E-3</v>
          </cell>
          <cell r="I1001">
            <v>-2.4757582009490298E-3</v>
          </cell>
          <cell r="J1001">
            <v>-2.4757582009490298E-3</v>
          </cell>
          <cell r="K1001">
            <v>-2.4757582009490298E-3</v>
          </cell>
        </row>
        <row r="1002">
          <cell r="B1002" t="str">
            <v>New Tariff 5</v>
          </cell>
          <cell r="C1002" t="str">
            <v/>
          </cell>
        </row>
        <row r="1003">
          <cell r="B1003" t="str">
            <v>New Tariff 6</v>
          </cell>
          <cell r="C1003" t="str">
            <v/>
          </cell>
        </row>
        <row r="1004">
          <cell r="B1004" t="str">
            <v>New Tariff 7</v>
          </cell>
          <cell r="C1004" t="str">
            <v/>
          </cell>
        </row>
        <row r="1005">
          <cell r="B1005" t="str">
            <v>New Tariff 8</v>
          </cell>
          <cell r="C1005" t="str">
            <v/>
          </cell>
        </row>
        <row r="1006">
          <cell r="B1006" t="str">
            <v>New Tariff 9</v>
          </cell>
          <cell r="C1006" t="str">
            <v/>
          </cell>
        </row>
        <row r="1007">
          <cell r="B1007" t="str">
            <v>New Tariff 10</v>
          </cell>
          <cell r="C1007" t="str">
            <v/>
          </cell>
        </row>
        <row r="1008">
          <cell r="B1008" t="str">
            <v>New Tariff 11</v>
          </cell>
          <cell r="C1008" t="str">
            <v/>
          </cell>
        </row>
        <row r="1009">
          <cell r="B1009" t="str">
            <v>New Tariff 12</v>
          </cell>
          <cell r="C1009" t="str">
            <v/>
          </cell>
        </row>
        <row r="1010">
          <cell r="B1010" t="str">
            <v>New Tariff 1</v>
          </cell>
          <cell r="C1010" t="str">
            <v/>
          </cell>
        </row>
        <row r="1011">
          <cell r="B1011" t="str">
            <v>Subtransmission Demand A</v>
          </cell>
          <cell r="C1011" t="str">
            <v>DS.A</v>
          </cell>
          <cell r="D1011">
            <v>0</v>
          </cell>
          <cell r="E1011">
            <v>-1.5823970037453172E-2</v>
          </cell>
          <cell r="G1011">
            <v>-2.8568343134271035E-2</v>
          </cell>
          <cell r="H1011">
            <v>-2.8568343134271035E-2</v>
          </cell>
          <cell r="I1011">
            <v>-2.8568343134271035E-2</v>
          </cell>
          <cell r="J1011">
            <v>-2.8568343134271035E-2</v>
          </cell>
          <cell r="K1011">
            <v>-2.8568343134271035E-2</v>
          </cell>
        </row>
        <row r="1012">
          <cell r="B1012" t="str">
            <v>Subtransmission Demand G</v>
          </cell>
          <cell r="C1012" t="str">
            <v>DS.G</v>
          </cell>
          <cell r="D1012">
            <v>0</v>
          </cell>
          <cell r="E1012">
            <v>-1.5823970037453172E-2</v>
          </cell>
          <cell r="G1012">
            <v>-2.8568343134271035E-2</v>
          </cell>
          <cell r="H1012">
            <v>-2.8568343134271035E-2</v>
          </cell>
          <cell r="I1012">
            <v>-2.8568343134271035E-2</v>
          </cell>
          <cell r="J1012">
            <v>-2.8568343134271035E-2</v>
          </cell>
          <cell r="K1012">
            <v>-2.8568343134271035E-2</v>
          </cell>
        </row>
        <row r="1013">
          <cell r="B1013" t="str">
            <v>Subtransmission Demand S</v>
          </cell>
          <cell r="C1013" t="str">
            <v>DS.S</v>
          </cell>
          <cell r="D1013">
            <v>0</v>
          </cell>
          <cell r="E1013">
            <v>-1.5823970037453172E-2</v>
          </cell>
          <cell r="G1013">
            <v>-2.8568343134271035E-2</v>
          </cell>
          <cell r="H1013">
            <v>-2.8568343134271035E-2</v>
          </cell>
          <cell r="I1013">
            <v>-2.8568343134271035E-2</v>
          </cell>
          <cell r="J1013">
            <v>-2.8568343134271035E-2</v>
          </cell>
          <cell r="K1013">
            <v>-2.8568343134271035E-2</v>
          </cell>
        </row>
        <row r="1014">
          <cell r="B1014" t="str">
            <v>Subtransmission Demand (kVa)</v>
          </cell>
          <cell r="C1014" t="str">
            <v>DSk</v>
          </cell>
          <cell r="D1014">
            <v>0</v>
          </cell>
          <cell r="F1014">
            <v>-1.9779962546816465E-2</v>
          </cell>
          <cell r="G1014">
            <v>-2.8568343134271035E-2</v>
          </cell>
          <cell r="H1014">
            <v>-2.8568343134271035E-2</v>
          </cell>
          <cell r="I1014">
            <v>-2.8568343134271035E-2</v>
          </cell>
          <cell r="J1014">
            <v>-2.8568343134271035E-2</v>
          </cell>
          <cell r="K1014">
            <v>-2.8568343134271035E-2</v>
          </cell>
        </row>
        <row r="1015">
          <cell r="B1015" t="str">
            <v>New Tariff 5</v>
          </cell>
          <cell r="C1015" t="str">
            <v/>
          </cell>
        </row>
        <row r="1016">
          <cell r="B1016" t="str">
            <v>New Tariff 6</v>
          </cell>
          <cell r="C1016" t="str">
            <v/>
          </cell>
        </row>
        <row r="1017">
          <cell r="B1017" t="str">
            <v>New Tariff 7</v>
          </cell>
          <cell r="C1017" t="str">
            <v/>
          </cell>
        </row>
        <row r="1018">
          <cell r="B1018" t="str">
            <v>New Tariff 8</v>
          </cell>
          <cell r="C1018" t="str">
            <v/>
          </cell>
        </row>
        <row r="1019">
          <cell r="B1019" t="str">
            <v>New Tariff 9</v>
          </cell>
          <cell r="C1019" t="str">
            <v/>
          </cell>
        </row>
        <row r="1020">
          <cell r="B1020" t="str">
            <v>New Tariff 10</v>
          </cell>
          <cell r="C1020" t="str">
            <v/>
          </cell>
        </row>
        <row r="1021">
          <cell r="B1021" t="str">
            <v>New Tariff 11</v>
          </cell>
          <cell r="C1021" t="str">
            <v/>
          </cell>
        </row>
        <row r="1030">
          <cell r="B1030" t="str">
            <v>Source:</v>
          </cell>
          <cell r="E1030" t="str">
            <v>Demand charges</v>
          </cell>
          <cell r="G1030" t="str">
            <v>Peak charges</v>
          </cell>
          <cell r="K1030" t="str">
            <v>Off Peak charges</v>
          </cell>
          <cell r="M1030" t="str">
            <v>Summer Time of Use Tariffs</v>
          </cell>
          <cell r="Q1030" t="str">
            <v>Winter Time of use tariffs</v>
          </cell>
        </row>
        <row r="1031">
          <cell r="B1031" t="str">
            <v>Network Tariffs</v>
          </cell>
          <cell r="C1031" t="str">
            <v>Network Tariff Category</v>
          </cell>
          <cell r="D1031" t="str">
            <v>Customer No</v>
          </cell>
          <cell r="E1031" t="str">
            <v>kW</v>
          </cell>
          <cell r="F1031" t="str">
            <v>kVA</v>
          </cell>
          <cell r="G1031" t="str">
            <v>Block1</v>
          </cell>
          <cell r="H1031" t="str">
            <v>Block 2</v>
          </cell>
          <cell r="I1031" t="str">
            <v>Block 3</v>
          </cell>
          <cell r="J1031" t="str">
            <v>Block 4</v>
          </cell>
          <cell r="K1031" t="str">
            <v>Block 1</v>
          </cell>
          <cell r="L1031" t="str">
            <v>Block 2</v>
          </cell>
          <cell r="M1031" t="str">
            <v>Block 1</v>
          </cell>
          <cell r="N1031" t="str">
            <v>Block 2</v>
          </cell>
          <cell r="O1031" t="str">
            <v>Block 3</v>
          </cell>
          <cell r="P1031" t="str">
            <v>Block 4</v>
          </cell>
          <cell r="Q1031" t="str">
            <v>Block1</v>
          </cell>
          <cell r="R1031" t="str">
            <v>Block 2</v>
          </cell>
          <cell r="S1031" t="str">
            <v>Block 3</v>
          </cell>
          <cell r="T1031" t="str">
            <v>Block 4</v>
          </cell>
        </row>
        <row r="1032">
          <cell r="D1032" t="str">
            <v>%</v>
          </cell>
          <cell r="E1032" t="str">
            <v>%</v>
          </cell>
          <cell r="F1032" t="str">
            <v>%</v>
          </cell>
          <cell r="G1032" t="str">
            <v>%</v>
          </cell>
          <cell r="H1032" t="str">
            <v>%</v>
          </cell>
          <cell r="I1032" t="str">
            <v>%</v>
          </cell>
          <cell r="J1032" t="str">
            <v>%</v>
          </cell>
          <cell r="K1032" t="str">
            <v>%</v>
          </cell>
          <cell r="L1032" t="str">
            <v>%</v>
          </cell>
          <cell r="M1032" t="str">
            <v>%</v>
          </cell>
          <cell r="N1032" t="str">
            <v>%</v>
          </cell>
          <cell r="O1032" t="str">
            <v>%</v>
          </cell>
          <cell r="P1032" t="str">
            <v>%</v>
          </cell>
          <cell r="Q1032" t="str">
            <v>%</v>
          </cell>
          <cell r="R1032" t="str">
            <v>%</v>
          </cell>
          <cell r="S1032" t="str">
            <v>%</v>
          </cell>
          <cell r="T1032" t="str">
            <v>%</v>
          </cell>
        </row>
        <row r="1033">
          <cell r="B1033" t="str">
            <v>Residential Single Rate</v>
          </cell>
          <cell r="C1033" t="str">
            <v>D1</v>
          </cell>
          <cell r="D1033">
            <v>2.1071306313019678E-2</v>
          </cell>
          <cell r="G1033">
            <v>2.0959817720500595E-3</v>
          </cell>
          <cell r="H1033">
            <v>2.0959817720500595E-3</v>
          </cell>
          <cell r="I1033">
            <v>2.0959817720500595E-3</v>
          </cell>
          <cell r="J1033">
            <v>2.0959817720500595E-3</v>
          </cell>
          <cell r="K1033">
            <v>0</v>
          </cell>
        </row>
        <row r="1034">
          <cell r="B1034" t="str">
            <v>ClimateSaver</v>
          </cell>
          <cell r="C1034" t="str">
            <v>D1.CS</v>
          </cell>
          <cell r="D1034">
            <v>5.5958418730676973E-2</v>
          </cell>
          <cell r="G1034">
            <v>4.7931175747644383E-2</v>
          </cell>
          <cell r="H1034">
            <v>4.7931175747644383E-2</v>
          </cell>
          <cell r="I1034">
            <v>4.7931175747644383E-2</v>
          </cell>
          <cell r="J1034">
            <v>4.7931175747644383E-2</v>
          </cell>
          <cell r="K1034">
            <v>4.7923041750202344E-2</v>
          </cell>
        </row>
        <row r="1035">
          <cell r="B1035" t="str">
            <v>ClimateSaver Interval</v>
          </cell>
          <cell r="C1035" t="str">
            <v>D3.CS</v>
          </cell>
          <cell r="D1035">
            <v>5.5958418730676973E-2</v>
          </cell>
          <cell r="G1035">
            <v>4.7931175747644383E-2</v>
          </cell>
          <cell r="H1035">
            <v>4.7931175747644383E-2</v>
          </cell>
          <cell r="I1035">
            <v>4.7931175747644383E-2</v>
          </cell>
          <cell r="J1035">
            <v>4.7931175747644383E-2</v>
          </cell>
          <cell r="K1035">
            <v>4.7923041750202344E-2</v>
          </cell>
        </row>
        <row r="1036">
          <cell r="B1036" t="str">
            <v>New Tariff 3</v>
          </cell>
          <cell r="C1036">
            <v>0</v>
          </cell>
        </row>
        <row r="1037">
          <cell r="B1037" t="str">
            <v>New Tariff 4</v>
          </cell>
          <cell r="C1037" t="str">
            <v/>
          </cell>
        </row>
        <row r="1038">
          <cell r="B1038" t="str">
            <v>New Tariff 5</v>
          </cell>
          <cell r="C1038" t="str">
            <v/>
          </cell>
        </row>
        <row r="1039">
          <cell r="B1039" t="str">
            <v>New Tariff 6</v>
          </cell>
          <cell r="C1039" t="str">
            <v/>
          </cell>
        </row>
        <row r="1040">
          <cell r="B1040" t="str">
            <v>New Tariff 7</v>
          </cell>
          <cell r="C1040" t="str">
            <v/>
          </cell>
        </row>
        <row r="1041">
          <cell r="B1041" t="str">
            <v>New Tariff 8</v>
          </cell>
          <cell r="C1041" t="str">
            <v/>
          </cell>
        </row>
        <row r="1042">
          <cell r="B1042" t="str">
            <v>New Tariff 9</v>
          </cell>
          <cell r="C1042" t="str">
            <v/>
          </cell>
        </row>
        <row r="1043">
          <cell r="B1043" t="str">
            <v>New Tariff 10</v>
          </cell>
          <cell r="C1043" t="str">
            <v/>
          </cell>
        </row>
        <row r="1044">
          <cell r="B1044" t="str">
            <v>New Tariff 11</v>
          </cell>
          <cell r="C1044" t="str">
            <v/>
          </cell>
        </row>
        <row r="1045">
          <cell r="B1045" t="str">
            <v>Residential Two Rate 5d</v>
          </cell>
          <cell r="C1045" t="str">
            <v>D2</v>
          </cell>
          <cell r="D1045">
            <v>0</v>
          </cell>
          <cell r="G1045">
            <v>-4.5639227895843848E-2</v>
          </cell>
          <cell r="H1045">
            <v>-4.5639227895843848E-2</v>
          </cell>
          <cell r="I1045">
            <v>-4.5639227895843848E-2</v>
          </cell>
          <cell r="J1045">
            <v>-4.5639227895843848E-2</v>
          </cell>
          <cell r="K1045">
            <v>-9.5831636967210754E-3</v>
          </cell>
        </row>
        <row r="1046">
          <cell r="B1046" t="str">
            <v>Docklands Two Rate 5d</v>
          </cell>
          <cell r="C1046" t="str">
            <v>D2.DK</v>
          </cell>
          <cell r="D1046">
            <v>3.4284949743281778E-3</v>
          </cell>
          <cell r="G1046">
            <v>2.9540850776501593E-3</v>
          </cell>
          <cell r="H1046">
            <v>2.9540850776501593E-3</v>
          </cell>
          <cell r="I1046">
            <v>2.9540850776501593E-3</v>
          </cell>
          <cell r="J1046">
            <v>2.9540850776501593E-3</v>
          </cell>
          <cell r="K1046">
            <v>2.9844472467424055E-3</v>
          </cell>
        </row>
        <row r="1047">
          <cell r="B1047" t="str">
            <v>Residential Interval</v>
          </cell>
          <cell r="C1047" t="str">
            <v>D3</v>
          </cell>
          <cell r="D1047">
            <v>3.4284949743281778E-3</v>
          </cell>
          <cell r="G1047">
            <v>2.9540850776501593E-3</v>
          </cell>
          <cell r="H1047">
            <v>2.9540850776501593E-3</v>
          </cell>
          <cell r="I1047">
            <v>2.9540850776501593E-3</v>
          </cell>
          <cell r="J1047">
            <v>2.9540850776501593E-3</v>
          </cell>
          <cell r="K1047">
            <v>2.9844472467424055E-3</v>
          </cell>
        </row>
        <row r="1048">
          <cell r="B1048" t="str">
            <v>Residential AMI</v>
          </cell>
          <cell r="C1048" t="str">
            <v>D4</v>
          </cell>
          <cell r="D1048">
            <v>3.4284949743281778E-3</v>
          </cell>
          <cell r="M1048">
            <v>6.6851264733238658E-3</v>
          </cell>
          <cell r="N1048">
            <v>6.6851264733238658E-3</v>
          </cell>
          <cell r="O1048">
            <v>6.6851264733238658E-3</v>
          </cell>
          <cell r="Q1048">
            <v>6.6851264733240878E-3</v>
          </cell>
          <cell r="R1048">
            <v>6.6851264733240878E-3</v>
          </cell>
          <cell r="S1048">
            <v>6.6851264733240878E-3</v>
          </cell>
        </row>
        <row r="1049">
          <cell r="B1049" t="str">
            <v>Residential Docklands AMI</v>
          </cell>
          <cell r="C1049" t="str">
            <v>D4.DK</v>
          </cell>
          <cell r="D1049">
            <v>3.4284949743281778E-3</v>
          </cell>
          <cell r="M1049">
            <v>6.6851264733238658E-3</v>
          </cell>
          <cell r="N1049">
            <v>6.6851264733238658E-3</v>
          </cell>
          <cell r="O1049">
            <v>6.6851264733238658E-3</v>
          </cell>
          <cell r="Q1049">
            <v>6.6851264733240878E-3</v>
          </cell>
          <cell r="R1049">
            <v>6.6851264733240878E-3</v>
          </cell>
          <cell r="S1049">
            <v>6.6851264733240878E-3</v>
          </cell>
        </row>
        <row r="1050">
          <cell r="B1050" t="str">
            <v>New Tariff 5</v>
          </cell>
          <cell r="C1050" t="str">
            <v/>
          </cell>
          <cell r="D1050">
            <v>3.4284949743281778E-3</v>
          </cell>
          <cell r="M1050">
            <v>6.6851264733238658E-3</v>
          </cell>
          <cell r="N1050">
            <v>6.6851264733238658E-3</v>
          </cell>
          <cell r="O1050">
            <v>6.6851264733238658E-3</v>
          </cell>
          <cell r="Q1050">
            <v>6.6851264733240878E-3</v>
          </cell>
          <cell r="R1050">
            <v>6.6851264733240878E-3</v>
          </cell>
          <cell r="S1050">
            <v>6.6851264733240878E-3</v>
          </cell>
        </row>
        <row r="1051">
          <cell r="B1051" t="str">
            <v>New Tariff 6</v>
          </cell>
          <cell r="C1051" t="str">
            <v/>
          </cell>
          <cell r="D1051">
            <v>3.4284949743281778E-3</v>
          </cell>
          <cell r="M1051">
            <v>6.6851264733238658E-3</v>
          </cell>
          <cell r="N1051">
            <v>6.6851264733238658E-3</v>
          </cell>
          <cell r="O1051">
            <v>6.6851264733238658E-3</v>
          </cell>
          <cell r="Q1051">
            <v>6.6851264733240878E-3</v>
          </cell>
          <cell r="R1051">
            <v>6.6851264733240878E-3</v>
          </cell>
          <cell r="S1051">
            <v>6.6851264733240878E-3</v>
          </cell>
        </row>
        <row r="1052">
          <cell r="B1052" t="str">
            <v>New Tariff 7</v>
          </cell>
          <cell r="C1052" t="str">
            <v/>
          </cell>
        </row>
        <row r="1053">
          <cell r="B1053" t="str">
            <v>New Tariff 8</v>
          </cell>
          <cell r="C1053" t="str">
            <v/>
          </cell>
        </row>
        <row r="1054">
          <cell r="B1054" t="str">
            <v>New Tariff 9</v>
          </cell>
          <cell r="C1054" t="str">
            <v/>
          </cell>
        </row>
        <row r="1055">
          <cell r="B1055" t="str">
            <v>New Tariff 10</v>
          </cell>
          <cell r="C1055" t="str">
            <v/>
          </cell>
        </row>
        <row r="1056">
          <cell r="B1056" t="str">
            <v>New Tariff 11</v>
          </cell>
          <cell r="C1056" t="str">
            <v/>
          </cell>
        </row>
        <row r="1057">
          <cell r="B1057" t="str">
            <v>Dedicated circuit</v>
          </cell>
          <cell r="C1057" t="str">
            <v>DD1</v>
          </cell>
          <cell r="D1057">
            <v>-6.6669596750884352E-2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-6.666839472251751E-2</v>
          </cell>
        </row>
        <row r="1058">
          <cell r="B1058" t="str">
            <v>Hot Water Interval</v>
          </cell>
          <cell r="C1058" t="str">
            <v>D3.HW</v>
          </cell>
          <cell r="D1058">
            <v>-6.6669596750884352E-2</v>
          </cell>
          <cell r="K1058">
            <v>-6.666839472251751E-2</v>
          </cell>
        </row>
        <row r="1059">
          <cell r="B1059" t="str">
            <v>Dedicated Circuit AMI - Slab Heat</v>
          </cell>
          <cell r="C1059" t="str">
            <v>DCSH</v>
          </cell>
          <cell r="D1059">
            <v>-6.6669596750884352E-2</v>
          </cell>
          <cell r="K1059">
            <v>-6.666839472251751E-2</v>
          </cell>
        </row>
        <row r="1060">
          <cell r="B1060" t="str">
            <v>Dedicated Circuit AMI - Hot Water</v>
          </cell>
          <cell r="C1060" t="str">
            <v>DCHW</v>
          </cell>
          <cell r="D1060">
            <v>-6.6669596750884352E-2</v>
          </cell>
          <cell r="K1060">
            <v>-6.666839472251751E-2</v>
          </cell>
        </row>
        <row r="1061">
          <cell r="B1061" t="str">
            <v>New Tariff 4</v>
          </cell>
          <cell r="C1061" t="str">
            <v/>
          </cell>
        </row>
        <row r="1062">
          <cell r="B1062" t="str">
            <v>New Tariff 5</v>
          </cell>
          <cell r="C1062" t="str">
            <v/>
          </cell>
        </row>
        <row r="1063">
          <cell r="B1063" t="str">
            <v>New Tariff 6</v>
          </cell>
          <cell r="C1063" t="str">
            <v/>
          </cell>
        </row>
        <row r="1064">
          <cell r="B1064" t="str">
            <v>New Tariff 7</v>
          </cell>
          <cell r="C1064" t="str">
            <v/>
          </cell>
        </row>
        <row r="1065">
          <cell r="B1065" t="str">
            <v>New Tariff 8</v>
          </cell>
          <cell r="C1065" t="str">
            <v/>
          </cell>
        </row>
        <row r="1066">
          <cell r="B1066" t="str">
            <v>New Tariff 9</v>
          </cell>
          <cell r="C1066" t="str">
            <v/>
          </cell>
        </row>
        <row r="1067">
          <cell r="B1067" t="str">
            <v>New Tariff 10</v>
          </cell>
          <cell r="C1067" t="str">
            <v/>
          </cell>
        </row>
        <row r="1068">
          <cell r="B1068" t="str">
            <v>New Tariff 11</v>
          </cell>
          <cell r="C1068" t="str">
            <v/>
          </cell>
        </row>
        <row r="1069">
          <cell r="B1069" t="str">
            <v>Non-Residential Single Rate</v>
          </cell>
          <cell r="C1069" t="str">
            <v>ND1</v>
          </cell>
          <cell r="D1069">
            <v>-2.0314225525952079E-2</v>
          </cell>
          <cell r="G1069">
            <v>-2.2582595398129457E-2</v>
          </cell>
          <cell r="H1069">
            <v>-2.2582595398129457E-2</v>
          </cell>
          <cell r="I1069">
            <v>-2.2582595398129457E-2</v>
          </cell>
          <cell r="J1069">
            <v>-2.2582595398129457E-2</v>
          </cell>
          <cell r="K1069">
            <v>0</v>
          </cell>
        </row>
        <row r="1070">
          <cell r="B1070" t="str">
            <v>Non-Residential Single Rate (R)</v>
          </cell>
          <cell r="C1070" t="str">
            <v>ND1.R</v>
          </cell>
          <cell r="D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B1071" t="str">
            <v>New Tariff 2</v>
          </cell>
          <cell r="C1071" t="str">
            <v/>
          </cell>
        </row>
        <row r="1072">
          <cell r="B1072" t="str">
            <v>New Tariff 3</v>
          </cell>
          <cell r="C1072" t="str">
            <v/>
          </cell>
        </row>
        <row r="1073">
          <cell r="B1073" t="str">
            <v>New Tariff 4</v>
          </cell>
          <cell r="C1073" t="str">
            <v/>
          </cell>
        </row>
        <row r="1074">
          <cell r="B1074" t="str">
            <v>New Tariff 5</v>
          </cell>
          <cell r="C1074" t="str">
            <v/>
          </cell>
        </row>
        <row r="1075">
          <cell r="B1075" t="str">
            <v>New Tariff 6</v>
          </cell>
          <cell r="C1075" t="str">
            <v/>
          </cell>
        </row>
        <row r="1076">
          <cell r="B1076" t="str">
            <v>New Tariff 7</v>
          </cell>
          <cell r="C1076" t="str">
            <v/>
          </cell>
        </row>
        <row r="1077">
          <cell r="B1077" t="str">
            <v>New Tariff 8</v>
          </cell>
          <cell r="C1077" t="str">
            <v/>
          </cell>
        </row>
        <row r="1078">
          <cell r="B1078" t="str">
            <v>New Tariff 9</v>
          </cell>
          <cell r="C1078" t="str">
            <v/>
          </cell>
        </row>
        <row r="1079">
          <cell r="B1079" t="str">
            <v>New Tariff 10</v>
          </cell>
          <cell r="C1079" t="str">
            <v/>
          </cell>
        </row>
        <row r="1080">
          <cell r="B1080" t="str">
            <v>New Tariff 11</v>
          </cell>
          <cell r="C1080" t="str">
            <v/>
          </cell>
        </row>
        <row r="1081">
          <cell r="B1081" t="str">
            <v>Non-Residential Two Rate 5d</v>
          </cell>
          <cell r="C1081" t="str">
            <v>ND2</v>
          </cell>
          <cell r="D1081">
            <v>3.0132058582347465E-2</v>
          </cell>
          <cell r="G1081">
            <v>1.7821802071508186E-2</v>
          </cell>
          <cell r="H1081">
            <v>1.7821802071508186E-2</v>
          </cell>
          <cell r="I1081">
            <v>1.7821802071508186E-2</v>
          </cell>
          <cell r="J1081">
            <v>1.7821802071508186E-2</v>
          </cell>
          <cell r="K1081">
            <v>2.211334587141689E-2</v>
          </cell>
        </row>
        <row r="1082">
          <cell r="B1082" t="str">
            <v>Business Sunraysia</v>
          </cell>
          <cell r="C1082">
            <v>0</v>
          </cell>
          <cell r="D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B1083" t="str">
            <v>Non-Residential Interval</v>
          </cell>
          <cell r="C1083" t="str">
            <v>ND5</v>
          </cell>
          <cell r="D1083">
            <v>3.0132058582347465E-2</v>
          </cell>
          <cell r="G1083">
            <v>1.7821802071508186E-2</v>
          </cell>
          <cell r="H1083">
            <v>1.7821802071508186E-2</v>
          </cell>
          <cell r="I1083">
            <v>1.7821802071508186E-2</v>
          </cell>
          <cell r="J1083">
            <v>1.7821802071508186E-2</v>
          </cell>
          <cell r="K1083">
            <v>2.211334587141689E-2</v>
          </cell>
        </row>
        <row r="1084">
          <cell r="B1084" t="str">
            <v>Non-Residential AMI</v>
          </cell>
          <cell r="C1084" t="str">
            <v>ND7</v>
          </cell>
          <cell r="D1084">
            <v>3.0132058582347465E-2</v>
          </cell>
          <cell r="M1084">
            <v>6.6851264733238658E-3</v>
          </cell>
          <cell r="N1084">
            <v>6.6851264733238658E-3</v>
          </cell>
          <cell r="O1084">
            <v>6.6851264733238658E-3</v>
          </cell>
          <cell r="Q1084">
            <v>6.6851264733240878E-3</v>
          </cell>
          <cell r="R1084">
            <v>6.6851264733240878E-3</v>
          </cell>
          <cell r="S1084">
            <v>6.6851264733240878E-3</v>
          </cell>
        </row>
        <row r="1085">
          <cell r="B1085" t="str">
            <v>New Tariff 4</v>
          </cell>
          <cell r="C1085" t="str">
            <v/>
          </cell>
          <cell r="D1085">
            <v>3.0132058582347465E-2</v>
          </cell>
          <cell r="M1085">
            <v>6.6851264733238658E-3</v>
          </cell>
          <cell r="N1085">
            <v>6.6851264733238658E-3</v>
          </cell>
          <cell r="O1085">
            <v>6.6851264733238658E-3</v>
          </cell>
          <cell r="Q1085">
            <v>6.6851264733240878E-3</v>
          </cell>
          <cell r="R1085">
            <v>6.6851264733240878E-3</v>
          </cell>
          <cell r="S1085">
            <v>6.6851264733240878E-3</v>
          </cell>
        </row>
        <row r="1086">
          <cell r="B1086" t="str">
            <v>New Tariff 5</v>
          </cell>
          <cell r="C1086" t="str">
            <v/>
          </cell>
        </row>
        <row r="1087">
          <cell r="B1087" t="str">
            <v>New Tariff 6</v>
          </cell>
          <cell r="C1087" t="str">
            <v/>
          </cell>
        </row>
        <row r="1088">
          <cell r="B1088" t="str">
            <v>New Tariff 7</v>
          </cell>
          <cell r="C1088" t="str">
            <v/>
          </cell>
        </row>
        <row r="1089">
          <cell r="B1089" t="str">
            <v>New Tariff 8</v>
          </cell>
          <cell r="C1089" t="str">
            <v/>
          </cell>
        </row>
        <row r="1090">
          <cell r="B1090" t="str">
            <v>New Tariff 9</v>
          </cell>
          <cell r="C1090" t="str">
            <v/>
          </cell>
        </row>
        <row r="1091">
          <cell r="B1091" t="str">
            <v>New Tariff 10</v>
          </cell>
          <cell r="C1091" t="str">
            <v/>
          </cell>
        </row>
        <row r="1092">
          <cell r="B1092" t="str">
            <v>New Tariff 11</v>
          </cell>
          <cell r="C1092" t="str">
            <v/>
          </cell>
        </row>
        <row r="1093">
          <cell r="B1093" t="str">
            <v>Non-Residential Two Rate 7d</v>
          </cell>
          <cell r="C1093" t="str">
            <v>ND3</v>
          </cell>
          <cell r="D1093">
            <v>-2.0506527819233011E-2</v>
          </cell>
          <cell r="G1093">
            <v>-4.813438862865449E-2</v>
          </cell>
          <cell r="H1093">
            <v>-4.813438862865449E-2</v>
          </cell>
          <cell r="I1093">
            <v>-4.813438862865449E-2</v>
          </cell>
          <cell r="J1093">
            <v>-4.813438862865449E-2</v>
          </cell>
          <cell r="K1093">
            <v>-6.4879564879565144E-2</v>
          </cell>
        </row>
        <row r="1094">
          <cell r="B1094" t="str">
            <v>New Tariff  1</v>
          </cell>
          <cell r="C1094" t="str">
            <v/>
          </cell>
        </row>
        <row r="1095">
          <cell r="B1095" t="str">
            <v>New Tariff  2</v>
          </cell>
          <cell r="C1095" t="str">
            <v/>
          </cell>
        </row>
        <row r="1096">
          <cell r="B1096" t="str">
            <v>New Tariff  3</v>
          </cell>
          <cell r="C1096" t="str">
            <v/>
          </cell>
        </row>
        <row r="1097">
          <cell r="B1097" t="str">
            <v>New Tariff  4</v>
          </cell>
          <cell r="C1097" t="str">
            <v/>
          </cell>
        </row>
        <row r="1098">
          <cell r="B1098" t="str">
            <v>New Tariff  5</v>
          </cell>
          <cell r="C1098" t="str">
            <v/>
          </cell>
        </row>
        <row r="1099">
          <cell r="B1099" t="str">
            <v>New Tariff  6</v>
          </cell>
          <cell r="C1099" t="str">
            <v/>
          </cell>
        </row>
        <row r="1100">
          <cell r="B1100" t="str">
            <v>New Tariff  7</v>
          </cell>
          <cell r="C1100" t="str">
            <v/>
          </cell>
        </row>
        <row r="1101">
          <cell r="B1101" t="str">
            <v>New Tariff  8</v>
          </cell>
          <cell r="C1101" t="str">
            <v/>
          </cell>
        </row>
        <row r="1102">
          <cell r="B1102" t="str">
            <v>New Tariff  9</v>
          </cell>
          <cell r="C1102" t="str">
            <v/>
          </cell>
        </row>
        <row r="1103">
          <cell r="B1103" t="str">
            <v>New Tariff  10</v>
          </cell>
          <cell r="C1103" t="str">
            <v/>
          </cell>
        </row>
        <row r="1104">
          <cell r="B1104" t="str">
            <v>New Tariff  11</v>
          </cell>
          <cell r="C1104" t="str">
            <v/>
          </cell>
        </row>
        <row r="1105">
          <cell r="B1105" t="str">
            <v>Unmetered supplies</v>
          </cell>
          <cell r="C1105" t="str">
            <v>PL2</v>
          </cell>
          <cell r="D1105">
            <v>9.4310968016280139E-3</v>
          </cell>
          <cell r="G1105">
            <v>2.7571543100143092E-2</v>
          </cell>
          <cell r="H1105">
            <v>2.7571543100143092E-2</v>
          </cell>
          <cell r="I1105">
            <v>2.7571543100143092E-2</v>
          </cell>
          <cell r="J1105">
            <v>2.7571543100143092E-2</v>
          </cell>
          <cell r="K1105">
            <v>2.757154310014287E-2</v>
          </cell>
        </row>
        <row r="1106">
          <cell r="B1106" t="str">
            <v>New Tariff 1</v>
          </cell>
        </row>
        <row r="1107">
          <cell r="B1107" t="str">
            <v>New Tariff 2</v>
          </cell>
          <cell r="C1107" t="str">
            <v/>
          </cell>
        </row>
        <row r="1108">
          <cell r="B1108" t="str">
            <v>Large Low Voltage Demand (kVa)</v>
          </cell>
          <cell r="C1108" t="str">
            <v>DLk</v>
          </cell>
          <cell r="D1108">
            <v>6.0534405296761573E-3</v>
          </cell>
          <cell r="F1108">
            <v>7.1171314319004586E-3</v>
          </cell>
          <cell r="G1108">
            <v>6.778609720437867E-3</v>
          </cell>
          <cell r="H1108">
            <v>6.778609720437867E-3</v>
          </cell>
          <cell r="I1108">
            <v>6.778609720437867E-3</v>
          </cell>
          <cell r="J1108">
            <v>6.778609720437867E-3</v>
          </cell>
          <cell r="K1108">
            <v>6.778609720437867E-3</v>
          </cell>
        </row>
        <row r="1109">
          <cell r="B1109" t="str">
            <v>Large Low Voltage Demand Docklands (kVa)</v>
          </cell>
          <cell r="C1109" t="str">
            <v>DLDKk</v>
          </cell>
          <cell r="D1109">
            <v>6.0534405296761573E-3</v>
          </cell>
          <cell r="F1109">
            <v>7.1171314319004586E-3</v>
          </cell>
          <cell r="G1109">
            <v>6.778609720437867E-3</v>
          </cell>
          <cell r="H1109">
            <v>6.778609720437645E-3</v>
          </cell>
          <cell r="I1109">
            <v>6.778609720437645E-3</v>
          </cell>
          <cell r="J1109">
            <v>6.778609720437645E-3</v>
          </cell>
          <cell r="K1109">
            <v>6.778609720437645E-3</v>
          </cell>
        </row>
        <row r="1110">
          <cell r="B1110" t="str">
            <v>Large Low Voltage Demand CXX (kVa)</v>
          </cell>
          <cell r="C1110" t="str">
            <v>DLCXXk</v>
          </cell>
          <cell r="D1110">
            <v>6.0534405296761573E-3</v>
          </cell>
          <cell r="F1110">
            <v>7.1171314319004586E-3</v>
          </cell>
          <cell r="G1110">
            <v>6.778609720437867E-3</v>
          </cell>
          <cell r="H1110">
            <v>6.778609720437867E-3</v>
          </cell>
          <cell r="I1110">
            <v>6.778609720437867E-3</v>
          </cell>
          <cell r="J1110">
            <v>6.778609720437867E-3</v>
          </cell>
          <cell r="K1110">
            <v>6.778609720437867E-3</v>
          </cell>
        </row>
        <row r="1111">
          <cell r="B1111" t="str">
            <v>New Tariff 6</v>
          </cell>
          <cell r="C1111" t="str">
            <v/>
          </cell>
        </row>
        <row r="1112">
          <cell r="B1112" t="str">
            <v>New Tariff 7</v>
          </cell>
          <cell r="C1112" t="str">
            <v/>
          </cell>
        </row>
        <row r="1113">
          <cell r="B1113" t="str">
            <v>New Tariff 8</v>
          </cell>
          <cell r="C1113" t="str">
            <v/>
          </cell>
        </row>
        <row r="1114">
          <cell r="B1114" t="str">
            <v>New Tariff 9</v>
          </cell>
          <cell r="C1114" t="str">
            <v/>
          </cell>
        </row>
        <row r="1115">
          <cell r="B1115" t="str">
            <v>New Tariff 10</v>
          </cell>
          <cell r="C1115" t="str">
            <v/>
          </cell>
        </row>
        <row r="1116">
          <cell r="B1116" t="str">
            <v>New Tariff 11</v>
          </cell>
          <cell r="C1116" t="str">
            <v/>
          </cell>
        </row>
        <row r="1117">
          <cell r="B1117" t="str">
            <v>Large Low Voltage Demand</v>
          </cell>
          <cell r="C1117" t="str">
            <v>DL</v>
          </cell>
          <cell r="D1117">
            <v>6.0534405296761573E-3</v>
          </cell>
          <cell r="E1117">
            <v>5.6937051455203669E-3</v>
          </cell>
          <cell r="G1117">
            <v>6.778609720437867E-3</v>
          </cell>
          <cell r="H1117">
            <v>6.778609720437867E-3</v>
          </cell>
          <cell r="I1117">
            <v>6.778609720437867E-3</v>
          </cell>
          <cell r="J1117">
            <v>6.778609720437867E-3</v>
          </cell>
          <cell r="K1117">
            <v>6.7786097204380891E-3</v>
          </cell>
        </row>
        <row r="1118">
          <cell r="B1118" t="str">
            <v>Large Low Voltage Demand A</v>
          </cell>
          <cell r="C1118" t="str">
            <v>DL.A</v>
          </cell>
          <cell r="D1118">
            <v>6.0534405296759353E-3</v>
          </cell>
          <cell r="E1118">
            <v>5.6937051455203669E-3</v>
          </cell>
          <cell r="G1118">
            <v>6.778609720437645E-3</v>
          </cell>
          <cell r="H1118">
            <v>6.778609720437645E-3</v>
          </cell>
          <cell r="I1118">
            <v>6.778609720437645E-3</v>
          </cell>
          <cell r="J1118">
            <v>6.778609720437645E-3</v>
          </cell>
          <cell r="K1118">
            <v>6.778609720437645E-3</v>
          </cell>
        </row>
        <row r="1119">
          <cell r="B1119" t="str">
            <v>Large Low Voltage Demand C</v>
          </cell>
          <cell r="C1119" t="str">
            <v>DL.C</v>
          </cell>
          <cell r="D1119">
            <v>6.0534405296761573E-3</v>
          </cell>
          <cell r="E1119">
            <v>5.6937051455203669E-3</v>
          </cell>
          <cell r="G1119">
            <v>6.778609720437867E-3</v>
          </cell>
          <cell r="H1119">
            <v>6.778609720437867E-3</v>
          </cell>
          <cell r="I1119">
            <v>6.778609720437867E-3</v>
          </cell>
          <cell r="J1119">
            <v>6.778609720437867E-3</v>
          </cell>
          <cell r="K1119">
            <v>6.778609720437867E-3</v>
          </cell>
        </row>
        <row r="1120">
          <cell r="B1120" t="str">
            <v>Large Low Voltage Demand S</v>
          </cell>
          <cell r="C1120" t="str">
            <v>DL.S</v>
          </cell>
          <cell r="D1120">
            <v>6.0534405296763794E-3</v>
          </cell>
          <cell r="E1120">
            <v>5.6937051455203669E-3</v>
          </cell>
          <cell r="G1120">
            <v>6.778609720437867E-3</v>
          </cell>
          <cell r="H1120">
            <v>6.778609720437867E-3</v>
          </cell>
          <cell r="I1120">
            <v>6.778609720437867E-3</v>
          </cell>
          <cell r="J1120">
            <v>6.778609720437867E-3</v>
          </cell>
          <cell r="K1120">
            <v>6.778609720437867E-3</v>
          </cell>
        </row>
        <row r="1121">
          <cell r="B1121" t="str">
            <v>Large Low Voltage Demand Docklands</v>
          </cell>
          <cell r="C1121" t="str">
            <v>DL.DK</v>
          </cell>
          <cell r="D1121">
            <v>6.0534405296759353E-3</v>
          </cell>
          <cell r="E1121">
            <v>5.6937051455203669E-3</v>
          </cell>
          <cell r="G1121">
            <v>6.778609720437867E-3</v>
          </cell>
          <cell r="H1121">
            <v>6.778609720437867E-3</v>
          </cell>
          <cell r="I1121">
            <v>6.778609720437867E-3</v>
          </cell>
          <cell r="J1121">
            <v>6.778609720437867E-3</v>
          </cell>
          <cell r="K1121">
            <v>6.778609720437867E-3</v>
          </cell>
        </row>
        <row r="1122">
          <cell r="B1122" t="str">
            <v>Large Low Voltage Demand CXX</v>
          </cell>
          <cell r="C1122" t="str">
            <v>DL.CXX</v>
          </cell>
          <cell r="D1122">
            <v>6.0534405296761573E-3</v>
          </cell>
          <cell r="E1122">
            <v>5.6937051455203669E-3</v>
          </cell>
          <cell r="G1122">
            <v>6.778609720437867E-3</v>
          </cell>
          <cell r="H1122">
            <v>6.778609720437867E-3</v>
          </cell>
          <cell r="I1122">
            <v>6.778609720437867E-3</v>
          </cell>
          <cell r="J1122">
            <v>6.778609720437867E-3</v>
          </cell>
          <cell r="K1122">
            <v>6.778609720437645E-3</v>
          </cell>
        </row>
        <row r="1123">
          <cell r="B1123" t="str">
            <v>Large Low Voltage Demand EN.R</v>
          </cell>
          <cell r="C1123" t="str">
            <v>DL.R</v>
          </cell>
          <cell r="D1123">
            <v>6.0534405296761573E-3</v>
          </cell>
          <cell r="E1123">
            <v>5.6937051455203669E-3</v>
          </cell>
          <cell r="F1123">
            <v>0</v>
          </cell>
          <cell r="G1123">
            <v>6.778609720437867E-3</v>
          </cell>
          <cell r="H1123">
            <v>6.778609720437867E-3</v>
          </cell>
          <cell r="I1123">
            <v>6.778609720437867E-3</v>
          </cell>
          <cell r="J1123">
            <v>6.778609720437867E-3</v>
          </cell>
          <cell r="K1123">
            <v>6.7786097204380891E-3</v>
          </cell>
        </row>
        <row r="1124">
          <cell r="B1124" t="str">
            <v>Large Low Voltage Demand EN.NR</v>
          </cell>
          <cell r="C1124" t="str">
            <v>DL.NR</v>
          </cell>
          <cell r="D1124">
            <v>6.0534405296759353E-3</v>
          </cell>
          <cell r="E1124">
            <v>5.6937051455203669E-3</v>
          </cell>
          <cell r="F1124">
            <v>0</v>
          </cell>
          <cell r="G1124">
            <v>6.778609720437867E-3</v>
          </cell>
          <cell r="H1124">
            <v>6.778609720437867E-3</v>
          </cell>
          <cell r="I1124">
            <v>6.778609720437867E-3</v>
          </cell>
          <cell r="J1124">
            <v>6.778609720437867E-3</v>
          </cell>
          <cell r="K1124">
            <v>6.7786097204380891E-3</v>
          </cell>
        </row>
        <row r="1125">
          <cell r="B1125" t="str">
            <v>Large Low Voltage Demand EN.R CXX</v>
          </cell>
          <cell r="C1125" t="str">
            <v>DL.CXXR</v>
          </cell>
          <cell r="D1125">
            <v>6.0534405296761573E-3</v>
          </cell>
          <cell r="E1125">
            <v>5.6937051455203669E-3</v>
          </cell>
          <cell r="F1125">
            <v>0</v>
          </cell>
          <cell r="G1125">
            <v>6.778609720437867E-3</v>
          </cell>
          <cell r="H1125">
            <v>6.778609720437867E-3</v>
          </cell>
          <cell r="I1125">
            <v>6.778609720437867E-3</v>
          </cell>
          <cell r="J1125">
            <v>6.778609720437867E-3</v>
          </cell>
          <cell r="K1125">
            <v>6.778609720437645E-3</v>
          </cell>
        </row>
        <row r="1126">
          <cell r="B1126" t="str">
            <v>Large Low Voltage Demand EN.NR CXX</v>
          </cell>
          <cell r="C1126" t="str">
            <v>DL.CXXNR</v>
          </cell>
          <cell r="D1126">
            <v>6.0534405296761573E-3</v>
          </cell>
          <cell r="E1126">
            <v>5.6937051455203669E-3</v>
          </cell>
          <cell r="F1126">
            <v>0</v>
          </cell>
          <cell r="G1126">
            <v>6.778609720437867E-3</v>
          </cell>
          <cell r="H1126">
            <v>6.778609720437867E-3</v>
          </cell>
          <cell r="I1126">
            <v>6.778609720437867E-3</v>
          </cell>
          <cell r="J1126">
            <v>6.778609720437867E-3</v>
          </cell>
          <cell r="K1126">
            <v>6.778609720437645E-3</v>
          </cell>
        </row>
        <row r="1127">
          <cell r="B1127" t="str">
            <v>New Tariff 10</v>
          </cell>
          <cell r="C1127">
            <v>0</v>
          </cell>
        </row>
        <row r="1128">
          <cell r="B1128" t="str">
            <v>New Tariff 11</v>
          </cell>
          <cell r="C1128" t="str">
            <v/>
          </cell>
        </row>
        <row r="1129">
          <cell r="B1129" t="str">
            <v>High Voltage Demand</v>
          </cell>
          <cell r="C1129" t="str">
            <v>DH</v>
          </cell>
          <cell r="D1129">
            <v>-1.3125000000000497E-3</v>
          </cell>
          <cell r="E1129">
            <v>-2.275941311649321E-3</v>
          </cell>
          <cell r="G1129">
            <v>-3.3609100310239004E-3</v>
          </cell>
          <cell r="H1129">
            <v>-3.3609100310239004E-3</v>
          </cell>
          <cell r="I1129">
            <v>-3.3609100310239004E-3</v>
          </cell>
          <cell r="J1129">
            <v>-3.3609100310239004E-3</v>
          </cell>
          <cell r="K1129">
            <v>-3.3609100310237894E-3</v>
          </cell>
        </row>
        <row r="1130">
          <cell r="B1130" t="str">
            <v>High Voltage Demand A</v>
          </cell>
          <cell r="C1130" t="str">
            <v>DH.A</v>
          </cell>
          <cell r="D1130">
            <v>-1.3125000000000497E-3</v>
          </cell>
          <cell r="E1130">
            <v>-2.275941311649321E-3</v>
          </cell>
          <cell r="G1130">
            <v>-3.3609100310239004E-3</v>
          </cell>
          <cell r="H1130">
            <v>-3.3609100310239004E-3</v>
          </cell>
          <cell r="I1130">
            <v>-3.3609100310239004E-3</v>
          </cell>
          <cell r="J1130">
            <v>-3.3609100310239004E-3</v>
          </cell>
          <cell r="K1130">
            <v>-3.3609100310239004E-3</v>
          </cell>
        </row>
        <row r="1131">
          <cell r="B1131" t="str">
            <v>High Voltage Demand C</v>
          </cell>
          <cell r="C1131" t="str">
            <v>DH.C</v>
          </cell>
          <cell r="D1131">
            <v>-1.3125000000001608E-3</v>
          </cell>
          <cell r="E1131">
            <v>-2.275941311649321E-3</v>
          </cell>
          <cell r="G1131">
            <v>-3.3609100310239004E-3</v>
          </cell>
          <cell r="H1131">
            <v>-3.3609100310239004E-3</v>
          </cell>
          <cell r="I1131">
            <v>-3.3609100310239004E-3</v>
          </cell>
          <cell r="J1131">
            <v>-3.3609100310239004E-3</v>
          </cell>
          <cell r="K1131">
            <v>-3.3609100310237894E-3</v>
          </cell>
        </row>
        <row r="1132">
          <cell r="B1132" t="str">
            <v>High Voltage Demand D1</v>
          </cell>
          <cell r="C1132" t="str">
            <v>DH.D1</v>
          </cell>
          <cell r="D1132">
            <v>-1.3125000000000497E-3</v>
          </cell>
          <cell r="E1132">
            <v>-2.275941311649321E-3</v>
          </cell>
          <cell r="G1132">
            <v>-3.3609100310236784E-3</v>
          </cell>
          <cell r="H1132">
            <v>-3.3609100310236784E-3</v>
          </cell>
          <cell r="I1132">
            <v>-3.3609100310236784E-3</v>
          </cell>
          <cell r="J1132">
            <v>-3.3609100310236784E-3</v>
          </cell>
          <cell r="K1132">
            <v>-3.3609100310236784E-3</v>
          </cell>
        </row>
        <row r="1133">
          <cell r="B1133" t="str">
            <v>High Voltage Demand D2</v>
          </cell>
          <cell r="C1133" t="str">
            <v>DH.D2</v>
          </cell>
          <cell r="D1133">
            <v>-1.3125000000000497E-3</v>
          </cell>
          <cell r="E1133">
            <v>-2.275941311649321E-3</v>
          </cell>
          <cell r="G1133">
            <v>-3.3609100310237894E-3</v>
          </cell>
          <cell r="H1133">
            <v>-3.3609100310237894E-3</v>
          </cell>
          <cell r="I1133">
            <v>-3.3609100310237894E-3</v>
          </cell>
          <cell r="J1133">
            <v>-3.3609100310237894E-3</v>
          </cell>
          <cell r="K1133">
            <v>-3.3609100310237894E-3</v>
          </cell>
        </row>
        <row r="1134">
          <cell r="B1134" t="str">
            <v>High Voltage Demand Docklands</v>
          </cell>
          <cell r="C1134" t="str">
            <v>DH.DK</v>
          </cell>
          <cell r="D1134">
            <v>-1.3125000000000497E-3</v>
          </cell>
          <cell r="E1134">
            <v>-2.275941311649321E-3</v>
          </cell>
          <cell r="G1134">
            <v>-3.3609100310239004E-3</v>
          </cell>
          <cell r="H1134">
            <v>-3.3609100310239004E-3</v>
          </cell>
          <cell r="I1134">
            <v>-3.3609100310239004E-3</v>
          </cell>
          <cell r="J1134">
            <v>-3.3609100310239004E-3</v>
          </cell>
          <cell r="K1134">
            <v>-3.3609100310237894E-3</v>
          </cell>
        </row>
        <row r="1135">
          <cell r="B1135" t="str">
            <v>High Voltage Demand D3</v>
          </cell>
          <cell r="C1135" t="str">
            <v>DH.D3</v>
          </cell>
          <cell r="D1135">
            <v>-1.3125000000000497E-3</v>
          </cell>
          <cell r="E1135">
            <v>-2.275941311649321E-3</v>
          </cell>
          <cell r="G1135">
            <v>-3.3609100310236784E-3</v>
          </cell>
          <cell r="H1135">
            <v>-3.3609100310236784E-3</v>
          </cell>
          <cell r="I1135">
            <v>-3.3609100310236784E-3</v>
          </cell>
          <cell r="J1135">
            <v>-3.3609100310236784E-3</v>
          </cell>
          <cell r="K1135">
            <v>-3.3609100310237894E-3</v>
          </cell>
        </row>
        <row r="1136">
          <cell r="B1136" t="str">
            <v>High Voltage Demand D4</v>
          </cell>
          <cell r="C1136" t="str">
            <v>DH.D4</v>
          </cell>
          <cell r="D1136">
            <v>-1.3125000000000497E-3</v>
          </cell>
          <cell r="E1136">
            <v>-2.275941311649321E-3</v>
          </cell>
          <cell r="G1136">
            <v>-3.3609100310235673E-3</v>
          </cell>
          <cell r="H1136">
            <v>-3.3609100310235673E-3</v>
          </cell>
          <cell r="I1136">
            <v>-3.3609100310235673E-3</v>
          </cell>
          <cell r="J1136">
            <v>-3.3609100310235673E-3</v>
          </cell>
          <cell r="K1136">
            <v>-3.3609100310237894E-3</v>
          </cell>
        </row>
        <row r="1137">
          <cell r="B1137" t="str">
            <v>High Voltage Demand D5</v>
          </cell>
          <cell r="C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B1138" t="str">
            <v>High Voltage Demand EN.R</v>
          </cell>
          <cell r="C1138">
            <v>0</v>
          </cell>
          <cell r="D1138">
            <v>-1.3125000000000497E-3</v>
          </cell>
          <cell r="E1138">
            <v>-2.275941311649321E-3</v>
          </cell>
          <cell r="F1138">
            <v>0</v>
          </cell>
          <cell r="G1138">
            <v>-3.3609100310239004E-3</v>
          </cell>
          <cell r="H1138">
            <v>-3.3609100310239004E-3</v>
          </cell>
          <cell r="I1138">
            <v>-3.3609100310239004E-3</v>
          </cell>
          <cell r="J1138">
            <v>-3.3609100310239004E-3</v>
          </cell>
          <cell r="K1138">
            <v>-3.3609100310237894E-3</v>
          </cell>
        </row>
        <row r="1139">
          <cell r="B1139" t="str">
            <v>High Voltage Demand EN.NR</v>
          </cell>
          <cell r="C1139">
            <v>0</v>
          </cell>
          <cell r="D1139">
            <v>-1.3125000000000497E-3</v>
          </cell>
          <cell r="E1139">
            <v>-2.275941311649321E-3</v>
          </cell>
          <cell r="F1139">
            <v>0</v>
          </cell>
          <cell r="G1139">
            <v>-3.3609100310239004E-3</v>
          </cell>
          <cell r="H1139">
            <v>-3.3609100310239004E-3</v>
          </cell>
          <cell r="I1139">
            <v>-3.3609100310239004E-3</v>
          </cell>
          <cell r="J1139">
            <v>-3.3609100310239004E-3</v>
          </cell>
          <cell r="K1139">
            <v>-3.3609100310237894E-3</v>
          </cell>
        </row>
        <row r="1140">
          <cell r="B1140" t="str">
            <v>New Tariff 11</v>
          </cell>
          <cell r="C1140" t="str">
            <v/>
          </cell>
        </row>
        <row r="1141">
          <cell r="B1141" t="str">
            <v>New Tariff 1</v>
          </cell>
          <cell r="C1141" t="str">
            <v/>
          </cell>
        </row>
        <row r="1142">
          <cell r="B1142" t="str">
            <v>New Tariff 2</v>
          </cell>
          <cell r="C1142" t="str">
            <v/>
          </cell>
        </row>
        <row r="1143">
          <cell r="B1143" t="str">
            <v>High Voltage Demand (kVa)</v>
          </cell>
          <cell r="C1143" t="str">
            <v>DHk</v>
          </cell>
          <cell r="D1143">
            <v>-1.3125000000000497E-3</v>
          </cell>
          <cell r="F1143">
            <v>-2.8449266395616513E-3</v>
          </cell>
          <cell r="G1143">
            <v>-3.3609100310239004E-3</v>
          </cell>
          <cell r="H1143">
            <v>-3.3609100310239004E-3</v>
          </cell>
          <cell r="I1143">
            <v>-3.3609100310239004E-3</v>
          </cell>
          <cell r="J1143">
            <v>-3.3609100310239004E-3</v>
          </cell>
          <cell r="K1143">
            <v>-3.3609100310237894E-3</v>
          </cell>
        </row>
        <row r="1144">
          <cell r="B1144" t="str">
            <v>High Voltage Demand Docklands (kVa)</v>
          </cell>
          <cell r="C1144" t="str">
            <v>DHDKk</v>
          </cell>
          <cell r="D1144">
            <v>-1.3125000000000497E-3</v>
          </cell>
          <cell r="F1144">
            <v>-2.8449266395616513E-3</v>
          </cell>
          <cell r="G1144">
            <v>-3.3609100310239004E-3</v>
          </cell>
          <cell r="H1144">
            <v>-3.3609100310239004E-3</v>
          </cell>
          <cell r="I1144">
            <v>-3.3609100310239004E-3</v>
          </cell>
          <cell r="J1144">
            <v>-3.3609100310239004E-3</v>
          </cell>
          <cell r="K1144">
            <v>-3.3609100310237894E-3</v>
          </cell>
        </row>
        <row r="1145">
          <cell r="B1145" t="str">
            <v>New Tariff 5</v>
          </cell>
          <cell r="C1145" t="str">
            <v/>
          </cell>
        </row>
        <row r="1146">
          <cell r="B1146" t="str">
            <v>New Tariff 6</v>
          </cell>
          <cell r="C1146" t="str">
            <v/>
          </cell>
        </row>
        <row r="1147">
          <cell r="B1147" t="str">
            <v>New Tariff 7</v>
          </cell>
          <cell r="C1147" t="str">
            <v/>
          </cell>
        </row>
        <row r="1148">
          <cell r="B1148" t="str">
            <v>New Tariff 8</v>
          </cell>
          <cell r="C1148" t="str">
            <v/>
          </cell>
        </row>
        <row r="1149">
          <cell r="B1149" t="str">
            <v>New Tariff 9</v>
          </cell>
          <cell r="C1149" t="str">
            <v/>
          </cell>
        </row>
        <row r="1150">
          <cell r="B1150" t="str">
            <v>New Tariff 10</v>
          </cell>
          <cell r="C1150" t="str">
            <v/>
          </cell>
        </row>
        <row r="1151">
          <cell r="B1151" t="str">
            <v>New Tariff 11</v>
          </cell>
          <cell r="C1151" t="str">
            <v/>
          </cell>
        </row>
        <row r="1152">
          <cell r="B1152" t="str">
            <v>New Tariff 12</v>
          </cell>
          <cell r="C1152" t="str">
            <v/>
          </cell>
        </row>
        <row r="1153">
          <cell r="B1153" t="str">
            <v>New Tariff 1</v>
          </cell>
          <cell r="C1153" t="str">
            <v/>
          </cell>
        </row>
        <row r="1154">
          <cell r="B1154" t="str">
            <v>Subtransmission Demand A</v>
          </cell>
          <cell r="C1154" t="str">
            <v>DS.A</v>
          </cell>
          <cell r="D1154">
            <v>0</v>
          </cell>
          <cell r="E1154">
            <v>-1.8884977642469769E-2</v>
          </cell>
          <cell r="G1154">
            <v>-3.4067366676436062E-2</v>
          </cell>
          <cell r="H1154">
            <v>-3.4067366676436062E-2</v>
          </cell>
          <cell r="I1154">
            <v>-3.4067366676436062E-2</v>
          </cell>
          <cell r="J1154">
            <v>-3.4067366676436062E-2</v>
          </cell>
          <cell r="K1154">
            <v>-3.4067366676436062E-2</v>
          </cell>
        </row>
        <row r="1155">
          <cell r="B1155" t="str">
            <v>Subtransmission Demand G</v>
          </cell>
          <cell r="C1155" t="str">
            <v>DS.G</v>
          </cell>
          <cell r="D1155">
            <v>0</v>
          </cell>
          <cell r="E1155">
            <v>-1.8884977642469769E-2</v>
          </cell>
          <cell r="G1155">
            <v>-3.4067366676436062E-2</v>
          </cell>
          <cell r="H1155">
            <v>-3.4067366676436062E-2</v>
          </cell>
          <cell r="I1155">
            <v>-3.4067366676436062E-2</v>
          </cell>
          <cell r="J1155">
            <v>-3.4067366676436062E-2</v>
          </cell>
          <cell r="K1155">
            <v>-3.4067366676436062E-2</v>
          </cell>
        </row>
        <row r="1156">
          <cell r="B1156" t="str">
            <v>Subtransmission Demand S</v>
          </cell>
          <cell r="C1156" t="str">
            <v>DS.S</v>
          </cell>
          <cell r="D1156">
            <v>0</v>
          </cell>
          <cell r="E1156">
            <v>-1.8884977642469769E-2</v>
          </cell>
          <cell r="G1156">
            <v>-3.4067366676436062E-2</v>
          </cell>
          <cell r="H1156">
            <v>-3.4067366676436062E-2</v>
          </cell>
          <cell r="I1156">
            <v>-3.4067366676436062E-2</v>
          </cell>
          <cell r="J1156">
            <v>-3.4067366676436062E-2</v>
          </cell>
          <cell r="K1156">
            <v>-3.4067366676436062E-2</v>
          </cell>
        </row>
        <row r="1157">
          <cell r="B1157" t="str">
            <v>Subtransmission Demand (kVa)</v>
          </cell>
          <cell r="C1157" t="str">
            <v>DSk</v>
          </cell>
          <cell r="D1157">
            <v>0</v>
          </cell>
          <cell r="F1157">
            <v>-2.3606222053087211E-2</v>
          </cell>
          <cell r="G1157">
            <v>-3.4067366676436062E-2</v>
          </cell>
          <cell r="H1157">
            <v>-3.4067366676436062E-2</v>
          </cell>
          <cell r="I1157">
            <v>-3.4067366676436062E-2</v>
          </cell>
          <cell r="J1157">
            <v>-3.4067366676436062E-2</v>
          </cell>
          <cell r="K1157">
            <v>-3.4067366676436062E-2</v>
          </cell>
        </row>
        <row r="1158">
          <cell r="B1158" t="str">
            <v>New Tariff 5</v>
          </cell>
          <cell r="C1158" t="str">
            <v/>
          </cell>
        </row>
        <row r="1159">
          <cell r="B1159" t="str">
            <v>New Tariff 6</v>
          </cell>
          <cell r="C1159" t="str">
            <v/>
          </cell>
        </row>
        <row r="1160">
          <cell r="B1160" t="str">
            <v>New Tariff 7</v>
          </cell>
          <cell r="C1160" t="str">
            <v/>
          </cell>
        </row>
        <row r="1161">
          <cell r="B1161" t="str">
            <v>New Tariff 8</v>
          </cell>
          <cell r="C1161" t="str">
            <v/>
          </cell>
        </row>
        <row r="1162">
          <cell r="B1162" t="str">
            <v>New Tariff 9</v>
          </cell>
          <cell r="C1162" t="str">
            <v/>
          </cell>
        </row>
        <row r="1163">
          <cell r="B1163" t="str">
            <v>New Tariff 10</v>
          </cell>
          <cell r="C1163" t="str">
            <v/>
          </cell>
        </row>
        <row r="1164">
          <cell r="B1164" t="str">
            <v>New Tariff 11</v>
          </cell>
          <cell r="C1164" t="str">
            <v/>
          </cell>
        </row>
        <row r="1173">
          <cell r="B1173" t="str">
            <v>Source:</v>
          </cell>
          <cell r="E1173" t="str">
            <v>Demand charges</v>
          </cell>
          <cell r="G1173" t="str">
            <v>Peak charges</v>
          </cell>
          <cell r="K1173" t="str">
            <v>Off Peak charges</v>
          </cell>
          <cell r="M1173" t="str">
            <v>Summer Time of Use Tariffs</v>
          </cell>
          <cell r="Q1173" t="str">
            <v>Winter Time of use tariffs</v>
          </cell>
        </row>
        <row r="1174">
          <cell r="B1174" t="str">
            <v>Network Tariffs</v>
          </cell>
          <cell r="C1174" t="str">
            <v>Network Tariff Category</v>
          </cell>
          <cell r="D1174" t="str">
            <v>Customer No</v>
          </cell>
          <cell r="E1174" t="str">
            <v>kW</v>
          </cell>
          <cell r="F1174" t="str">
            <v>kVA</v>
          </cell>
          <cell r="G1174" t="str">
            <v>Block1</v>
          </cell>
          <cell r="H1174" t="str">
            <v>Block 2</v>
          </cell>
          <cell r="I1174" t="str">
            <v>Block 3</v>
          </cell>
          <cell r="J1174" t="str">
            <v>Block 4</v>
          </cell>
          <cell r="K1174" t="str">
            <v>Block 1</v>
          </cell>
          <cell r="L1174" t="str">
            <v>Block 2</v>
          </cell>
          <cell r="M1174" t="str">
            <v>Block 1</v>
          </cell>
          <cell r="N1174" t="str">
            <v>Block 2</v>
          </cell>
          <cell r="O1174" t="str">
            <v>Block 3</v>
          </cell>
          <cell r="P1174" t="str">
            <v>Block 4</v>
          </cell>
          <cell r="Q1174" t="str">
            <v>Block1</v>
          </cell>
          <cell r="R1174" t="str">
            <v>Block 2</v>
          </cell>
          <cell r="S1174" t="str">
            <v>Block 3</v>
          </cell>
          <cell r="T1174" t="str">
            <v>Block 4</v>
          </cell>
        </row>
        <row r="1175">
          <cell r="D1175" t="str">
            <v>%</v>
          </cell>
          <cell r="E1175" t="str">
            <v>%</v>
          </cell>
          <cell r="F1175" t="str">
            <v>%</v>
          </cell>
          <cell r="G1175" t="str">
            <v>%</v>
          </cell>
          <cell r="H1175" t="str">
            <v>%</v>
          </cell>
          <cell r="I1175" t="str">
            <v>%</v>
          </cell>
          <cell r="J1175" t="str">
            <v>%</v>
          </cell>
          <cell r="K1175" t="str">
            <v>%</v>
          </cell>
          <cell r="L1175" t="str">
            <v>%</v>
          </cell>
          <cell r="M1175" t="str">
            <v>%</v>
          </cell>
          <cell r="N1175" t="str">
            <v>%</v>
          </cell>
          <cell r="O1175" t="str">
            <v>%</v>
          </cell>
          <cell r="P1175" t="str">
            <v>%</v>
          </cell>
          <cell r="Q1175" t="str">
            <v>%</v>
          </cell>
          <cell r="R1175" t="str">
            <v>%</v>
          </cell>
          <cell r="S1175" t="str">
            <v>%</v>
          </cell>
          <cell r="T1175" t="str">
            <v>%</v>
          </cell>
        </row>
        <row r="1176">
          <cell r="B1176" t="str">
            <v>Residential Single Rate</v>
          </cell>
          <cell r="C1176" t="str">
            <v>D1</v>
          </cell>
          <cell r="D1176">
            <v>2.1071306313019678E-2</v>
          </cell>
          <cell r="G1176">
            <v>1.3876040862229821E-2</v>
          </cell>
          <cell r="H1176">
            <v>1.3876040862229821E-2</v>
          </cell>
          <cell r="I1176">
            <v>1.3876040862229821E-2</v>
          </cell>
          <cell r="J1176">
            <v>1.3876040862229821E-2</v>
          </cell>
          <cell r="K1176">
            <v>0</v>
          </cell>
        </row>
        <row r="1177">
          <cell r="B1177" t="str">
            <v>ClimateSaver</v>
          </cell>
          <cell r="C1177" t="str">
            <v>D1.CS</v>
          </cell>
          <cell r="D1177">
            <v>5.5958418730676973E-2</v>
          </cell>
          <cell r="G1177">
            <v>7.9098253844149147E-2</v>
          </cell>
          <cell r="H1177">
            <v>7.9098253844149147E-2</v>
          </cell>
          <cell r="I1177">
            <v>7.9098253844149147E-2</v>
          </cell>
          <cell r="J1177">
            <v>7.9098253844149147E-2</v>
          </cell>
          <cell r="K1177">
            <v>7.9094433349556237E-2</v>
          </cell>
        </row>
        <row r="1178">
          <cell r="B1178" t="str">
            <v>ClimateSaver Interval</v>
          </cell>
          <cell r="C1178" t="str">
            <v>D3.CS</v>
          </cell>
          <cell r="D1178">
            <v>5.5958418730676973E-2</v>
          </cell>
          <cell r="G1178">
            <v>7.9098253844149147E-2</v>
          </cell>
          <cell r="H1178">
            <v>7.9098253844149147E-2</v>
          </cell>
          <cell r="I1178">
            <v>7.9098253844149147E-2</v>
          </cell>
          <cell r="J1178">
            <v>7.9098253844149147E-2</v>
          </cell>
          <cell r="K1178">
            <v>7.9094433349556237E-2</v>
          </cell>
        </row>
        <row r="1179">
          <cell r="B1179" t="str">
            <v>New Tariff 3</v>
          </cell>
          <cell r="C1179">
            <v>0</v>
          </cell>
        </row>
        <row r="1180">
          <cell r="B1180" t="str">
            <v>New Tariff 4</v>
          </cell>
          <cell r="C1180" t="str">
            <v/>
          </cell>
        </row>
        <row r="1181">
          <cell r="B1181" t="str">
            <v>New Tariff 5</v>
          </cell>
          <cell r="C1181" t="str">
            <v/>
          </cell>
        </row>
        <row r="1182">
          <cell r="B1182" t="str">
            <v>New Tariff 6</v>
          </cell>
          <cell r="C1182" t="str">
            <v/>
          </cell>
        </row>
        <row r="1183">
          <cell r="B1183" t="str">
            <v>New Tariff 7</v>
          </cell>
          <cell r="C1183" t="str">
            <v/>
          </cell>
        </row>
        <row r="1184">
          <cell r="B1184" t="str">
            <v>New Tariff 8</v>
          </cell>
          <cell r="C1184" t="str">
            <v/>
          </cell>
        </row>
        <row r="1185">
          <cell r="B1185" t="str">
            <v>New Tariff 9</v>
          </cell>
          <cell r="C1185" t="str">
            <v/>
          </cell>
        </row>
        <row r="1186">
          <cell r="B1186" t="str">
            <v>New Tariff 10</v>
          </cell>
          <cell r="C1186" t="str">
            <v/>
          </cell>
        </row>
        <row r="1187">
          <cell r="B1187" t="str">
            <v>New Tariff 11</v>
          </cell>
          <cell r="C1187" t="str">
            <v/>
          </cell>
        </row>
        <row r="1188">
          <cell r="B1188" t="str">
            <v>Residential Two Rate 5d</v>
          </cell>
          <cell r="C1188" t="str">
            <v>D2</v>
          </cell>
          <cell r="D1188">
            <v>0</v>
          </cell>
          <cell r="G1188">
            <v>-2.7005003651398574E-2</v>
          </cell>
          <cell r="H1188">
            <v>-2.7005003651398574E-2</v>
          </cell>
          <cell r="I1188">
            <v>-2.7005003651398574E-2</v>
          </cell>
          <cell r="J1188">
            <v>-2.7005003651398574E-2</v>
          </cell>
          <cell r="K1188">
            <v>-6.4505928853751948E-3</v>
          </cell>
        </row>
        <row r="1189">
          <cell r="B1189" t="str">
            <v>Docklands Two Rate 5d</v>
          </cell>
          <cell r="C1189" t="str">
            <v>D2.DK</v>
          </cell>
          <cell r="D1189">
            <v>3.4284949743281778E-3</v>
          </cell>
          <cell r="G1189">
            <v>6.3115374905327037E-3</v>
          </cell>
          <cell r="H1189">
            <v>6.3115374905327037E-3</v>
          </cell>
          <cell r="I1189">
            <v>6.3115374905327037E-3</v>
          </cell>
          <cell r="J1189">
            <v>6.3115374905327037E-3</v>
          </cell>
          <cell r="K1189">
            <v>6.286408784208497E-3</v>
          </cell>
        </row>
        <row r="1190">
          <cell r="B1190" t="str">
            <v>Residential Interval</v>
          </cell>
          <cell r="C1190" t="str">
            <v>D3</v>
          </cell>
          <cell r="D1190">
            <v>3.4284949743281778E-3</v>
          </cell>
          <cell r="G1190">
            <v>6.3115374905327037E-3</v>
          </cell>
          <cell r="H1190">
            <v>6.3115374905327037E-3</v>
          </cell>
          <cell r="I1190">
            <v>6.3115374905327037E-3</v>
          </cell>
          <cell r="J1190">
            <v>6.3115374905327037E-3</v>
          </cell>
          <cell r="K1190">
            <v>6.286408784208497E-3</v>
          </cell>
        </row>
        <row r="1191">
          <cell r="B1191" t="str">
            <v>Residential AMI</v>
          </cell>
          <cell r="C1191" t="str">
            <v>D4</v>
          </cell>
          <cell r="D1191">
            <v>3.4284949743281778E-3</v>
          </cell>
          <cell r="M1191">
            <v>5.8673023908624167E-3</v>
          </cell>
          <cell r="N1191">
            <v>5.8673023908624167E-3</v>
          </cell>
          <cell r="O1191">
            <v>5.8673023908624167E-3</v>
          </cell>
          <cell r="Q1191">
            <v>5.8673023908624167E-3</v>
          </cell>
          <cell r="R1191">
            <v>5.8673023908624167E-3</v>
          </cell>
          <cell r="S1191">
            <v>5.8673023908624167E-3</v>
          </cell>
        </row>
        <row r="1192">
          <cell r="B1192" t="str">
            <v>Residential Docklands AMI</v>
          </cell>
          <cell r="C1192" t="str">
            <v>D4.DK</v>
          </cell>
          <cell r="D1192">
            <v>3.4284949743281778E-3</v>
          </cell>
          <cell r="M1192">
            <v>5.8673023908624167E-3</v>
          </cell>
          <cell r="N1192">
            <v>5.8673023908624167E-3</v>
          </cell>
          <cell r="O1192">
            <v>5.8673023908624167E-3</v>
          </cell>
          <cell r="Q1192">
            <v>5.8673023908624167E-3</v>
          </cell>
          <cell r="R1192">
            <v>5.8673023908624167E-3</v>
          </cell>
          <cell r="S1192">
            <v>5.8673023908624167E-3</v>
          </cell>
        </row>
        <row r="1193">
          <cell r="B1193" t="str">
            <v>New Tariff 5</v>
          </cell>
          <cell r="C1193" t="str">
            <v/>
          </cell>
          <cell r="D1193">
            <v>3.4284949743281778E-3</v>
          </cell>
          <cell r="M1193">
            <v>5.8673023908624167E-3</v>
          </cell>
          <cell r="N1193">
            <v>5.8673023908624167E-3</v>
          </cell>
          <cell r="O1193">
            <v>5.8673023908624167E-3</v>
          </cell>
          <cell r="Q1193">
            <v>5.8673023908624167E-3</v>
          </cell>
          <cell r="R1193">
            <v>5.8673023908624167E-3</v>
          </cell>
          <cell r="S1193">
            <v>5.8673023908624167E-3</v>
          </cell>
        </row>
        <row r="1194">
          <cell r="B1194" t="str">
            <v>New Tariff 6</v>
          </cell>
          <cell r="C1194" t="str">
            <v/>
          </cell>
          <cell r="D1194">
            <v>3.4284949743281778E-3</v>
          </cell>
          <cell r="M1194">
            <v>5.8673023908624167E-3</v>
          </cell>
          <cell r="N1194">
            <v>5.8673023908624167E-3</v>
          </cell>
          <cell r="O1194">
            <v>5.8673023908624167E-3</v>
          </cell>
          <cell r="Q1194">
            <v>5.8673023908624167E-3</v>
          </cell>
          <cell r="R1194">
            <v>5.8673023908624167E-3</v>
          </cell>
          <cell r="S1194">
            <v>5.8673023908624167E-3</v>
          </cell>
        </row>
        <row r="1195">
          <cell r="B1195" t="str">
            <v>New Tariff 7</v>
          </cell>
          <cell r="C1195" t="str">
            <v/>
          </cell>
        </row>
        <row r="1196">
          <cell r="B1196" t="str">
            <v>New Tariff 8</v>
          </cell>
          <cell r="C1196" t="str">
            <v/>
          </cell>
        </row>
        <row r="1197">
          <cell r="B1197" t="str">
            <v>New Tariff 9</v>
          </cell>
          <cell r="C1197" t="str">
            <v/>
          </cell>
        </row>
        <row r="1198">
          <cell r="B1198" t="str">
            <v>New Tariff 10</v>
          </cell>
          <cell r="C1198" t="str">
            <v/>
          </cell>
        </row>
        <row r="1199">
          <cell r="B1199" t="str">
            <v>New Tariff 11</v>
          </cell>
          <cell r="C1199" t="str">
            <v/>
          </cell>
        </row>
        <row r="1200">
          <cell r="B1200" t="str">
            <v>Dedicated circuit</v>
          </cell>
          <cell r="C1200" t="str">
            <v>DD1</v>
          </cell>
          <cell r="D1200">
            <v>-6.6669596750884352E-2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-6.6681478601383071E-2</v>
          </cell>
        </row>
        <row r="1201">
          <cell r="B1201" t="str">
            <v>Hot Water Interval</v>
          </cell>
          <cell r="C1201" t="str">
            <v>D3.HW</v>
          </cell>
          <cell r="D1201">
            <v>-6.6669596750884352E-2</v>
          </cell>
          <cell r="K1201">
            <v>-6.6681478601383071E-2</v>
          </cell>
        </row>
        <row r="1202">
          <cell r="B1202" t="str">
            <v>Dedicated Circuit AMI - Slab Heat</v>
          </cell>
          <cell r="C1202" t="str">
            <v>DCSH</v>
          </cell>
          <cell r="D1202">
            <v>-6.6669596750884352E-2</v>
          </cell>
          <cell r="K1202">
            <v>-6.6681478601383071E-2</v>
          </cell>
        </row>
        <row r="1203">
          <cell r="B1203" t="str">
            <v>Dedicated Circuit AMI - Hot Water</v>
          </cell>
          <cell r="C1203" t="str">
            <v>DCHW</v>
          </cell>
          <cell r="D1203">
            <v>-6.6669596750884352E-2</v>
          </cell>
          <cell r="K1203">
            <v>-6.6681478601383071E-2</v>
          </cell>
        </row>
        <row r="1204">
          <cell r="B1204" t="str">
            <v>New Tariff 4</v>
          </cell>
          <cell r="C1204" t="str">
            <v/>
          </cell>
        </row>
        <row r="1205">
          <cell r="B1205" t="str">
            <v>New Tariff 5</v>
          </cell>
          <cell r="C1205" t="str">
            <v/>
          </cell>
        </row>
        <row r="1206">
          <cell r="B1206" t="str">
            <v>New Tariff 6</v>
          </cell>
          <cell r="C1206" t="str">
            <v/>
          </cell>
        </row>
        <row r="1207">
          <cell r="B1207" t="str">
            <v>New Tariff 7</v>
          </cell>
          <cell r="C1207" t="str">
            <v/>
          </cell>
        </row>
        <row r="1208">
          <cell r="B1208" t="str">
            <v>New Tariff 8</v>
          </cell>
          <cell r="C1208" t="str">
            <v/>
          </cell>
        </row>
        <row r="1209">
          <cell r="B1209" t="str">
            <v>New Tariff 9</v>
          </cell>
          <cell r="C1209" t="str">
            <v/>
          </cell>
        </row>
        <row r="1210">
          <cell r="B1210" t="str">
            <v>New Tariff 10</v>
          </cell>
          <cell r="C1210" t="str">
            <v/>
          </cell>
        </row>
        <row r="1211">
          <cell r="B1211" t="str">
            <v>New Tariff 11</v>
          </cell>
          <cell r="C1211" t="str">
            <v/>
          </cell>
        </row>
        <row r="1212">
          <cell r="B1212" t="str">
            <v>Non-Residential Single Rate</v>
          </cell>
          <cell r="C1212" t="str">
            <v>ND1</v>
          </cell>
          <cell r="D1212">
            <v>-2.0314225525952079E-2</v>
          </cell>
          <cell r="G1212">
            <v>-1.5063309561926919E-2</v>
          </cell>
          <cell r="H1212">
            <v>-1.5063309561926919E-2</v>
          </cell>
          <cell r="I1212">
            <v>-1.5063309561926919E-2</v>
          </cell>
          <cell r="J1212">
            <v>-1.5063309561926919E-2</v>
          </cell>
          <cell r="K1212">
            <v>0</v>
          </cell>
        </row>
        <row r="1213">
          <cell r="B1213" t="str">
            <v>Non-Residential Single Rate (R)</v>
          </cell>
          <cell r="C1213" t="str">
            <v>ND1.R</v>
          </cell>
          <cell r="D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B1214" t="str">
            <v>New Tariff 2</v>
          </cell>
          <cell r="C1214" t="str">
            <v/>
          </cell>
        </row>
        <row r="1215">
          <cell r="B1215" t="str">
            <v>New Tariff 3</v>
          </cell>
          <cell r="C1215" t="str">
            <v/>
          </cell>
        </row>
        <row r="1216">
          <cell r="B1216" t="str">
            <v>New Tariff 4</v>
          </cell>
          <cell r="C1216" t="str">
            <v/>
          </cell>
        </row>
        <row r="1217">
          <cell r="B1217" t="str">
            <v>New Tariff 5</v>
          </cell>
          <cell r="C1217" t="str">
            <v/>
          </cell>
        </row>
        <row r="1218">
          <cell r="B1218" t="str">
            <v>New Tariff 6</v>
          </cell>
          <cell r="C1218" t="str">
            <v/>
          </cell>
        </row>
        <row r="1219">
          <cell r="B1219" t="str">
            <v>New Tariff 7</v>
          </cell>
          <cell r="C1219" t="str">
            <v/>
          </cell>
        </row>
        <row r="1220">
          <cell r="B1220" t="str">
            <v>New Tariff 8</v>
          </cell>
          <cell r="C1220" t="str">
            <v/>
          </cell>
        </row>
        <row r="1221">
          <cell r="B1221" t="str">
            <v>New Tariff 9</v>
          </cell>
          <cell r="C1221" t="str">
            <v/>
          </cell>
        </row>
        <row r="1222">
          <cell r="B1222" t="str">
            <v>New Tariff 10</v>
          </cell>
          <cell r="C1222" t="str">
            <v/>
          </cell>
        </row>
        <row r="1223">
          <cell r="B1223" t="str">
            <v>New Tariff 11</v>
          </cell>
          <cell r="C1223" t="str">
            <v/>
          </cell>
        </row>
        <row r="1224">
          <cell r="B1224" t="str">
            <v>Non-Residential Two Rate 5d</v>
          </cell>
          <cell r="C1224" t="str">
            <v>ND2</v>
          </cell>
          <cell r="D1224">
            <v>3.0132058582347465E-2</v>
          </cell>
          <cell r="G1224">
            <v>2.5484873908108385E-2</v>
          </cell>
          <cell r="H1224">
            <v>2.5484873908108385E-2</v>
          </cell>
          <cell r="I1224">
            <v>2.5484873908108385E-2</v>
          </cell>
          <cell r="J1224">
            <v>2.5484873908108385E-2</v>
          </cell>
          <cell r="K1224">
            <v>3.1385877527102091E-2</v>
          </cell>
        </row>
        <row r="1225">
          <cell r="B1225" t="str">
            <v>Business Sunraysia</v>
          </cell>
          <cell r="C1225">
            <v>0</v>
          </cell>
          <cell r="D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B1226" t="str">
            <v>Non-Residential Interval</v>
          </cell>
          <cell r="C1226" t="str">
            <v>ND5</v>
          </cell>
          <cell r="D1226">
            <v>3.0132058582347465E-2</v>
          </cell>
          <cell r="G1226">
            <v>2.5484873908108385E-2</v>
          </cell>
          <cell r="H1226">
            <v>2.5484873908108385E-2</v>
          </cell>
          <cell r="I1226">
            <v>2.5484873908108385E-2</v>
          </cell>
          <cell r="J1226">
            <v>2.5484873908108385E-2</v>
          </cell>
          <cell r="K1226">
            <v>3.1385877527102091E-2</v>
          </cell>
        </row>
        <row r="1227">
          <cell r="B1227" t="str">
            <v>Non-Residential AMI</v>
          </cell>
          <cell r="C1227" t="str">
            <v>ND7</v>
          </cell>
          <cell r="D1227">
            <v>3.0132058582347465E-2</v>
          </cell>
          <cell r="M1227">
            <v>5.8673023908624167E-3</v>
          </cell>
          <cell r="N1227">
            <v>5.8673023908624167E-3</v>
          </cell>
          <cell r="O1227">
            <v>5.8673023908624167E-3</v>
          </cell>
          <cell r="Q1227">
            <v>5.8673023908624167E-3</v>
          </cell>
          <cell r="R1227">
            <v>5.8673023908624167E-3</v>
          </cell>
          <cell r="S1227">
            <v>5.8673023908624167E-3</v>
          </cell>
        </row>
        <row r="1228">
          <cell r="B1228" t="str">
            <v>New Tariff 4</v>
          </cell>
          <cell r="C1228" t="str">
            <v/>
          </cell>
          <cell r="D1228">
            <v>3.0132058582347465E-2</v>
          </cell>
          <cell r="M1228">
            <v>5.8673023908624167E-3</v>
          </cell>
          <cell r="N1228">
            <v>5.8673023908624167E-3</v>
          </cell>
          <cell r="O1228">
            <v>5.8673023908624167E-3</v>
          </cell>
          <cell r="Q1228">
            <v>5.8673023908624167E-3</v>
          </cell>
          <cell r="R1228">
            <v>5.8673023908624167E-3</v>
          </cell>
          <cell r="S1228">
            <v>5.8673023908624167E-3</v>
          </cell>
        </row>
        <row r="1229">
          <cell r="B1229" t="str">
            <v>New Tariff 5</v>
          </cell>
          <cell r="C1229" t="str">
            <v/>
          </cell>
        </row>
        <row r="1230">
          <cell r="B1230" t="str">
            <v>New Tariff 6</v>
          </cell>
          <cell r="C1230" t="str">
            <v/>
          </cell>
        </row>
        <row r="1231">
          <cell r="B1231" t="str">
            <v>New Tariff 7</v>
          </cell>
          <cell r="C1231" t="str">
            <v/>
          </cell>
        </row>
        <row r="1232">
          <cell r="B1232" t="str">
            <v>New Tariff 8</v>
          </cell>
          <cell r="C1232" t="str">
            <v/>
          </cell>
        </row>
        <row r="1233">
          <cell r="B1233" t="str">
            <v>New Tariff 9</v>
          </cell>
          <cell r="C1233" t="str">
            <v/>
          </cell>
        </row>
        <row r="1234">
          <cell r="B1234" t="str">
            <v>New Tariff 10</v>
          </cell>
          <cell r="C1234" t="str">
            <v/>
          </cell>
        </row>
        <row r="1235">
          <cell r="B1235" t="str">
            <v>New Tariff 11</v>
          </cell>
          <cell r="C1235" t="str">
            <v/>
          </cell>
        </row>
        <row r="1236">
          <cell r="B1236" t="str">
            <v>Non-Residential Two Rate 7d</v>
          </cell>
          <cell r="C1236" t="str">
            <v>ND3</v>
          </cell>
          <cell r="D1236">
            <v>-2.0506527819233011E-2</v>
          </cell>
          <cell r="G1236">
            <v>-4.2253521126760618E-2</v>
          </cell>
          <cell r="H1236">
            <v>-4.2253521126760618E-2</v>
          </cell>
          <cell r="I1236">
            <v>-4.2253521126760618E-2</v>
          </cell>
          <cell r="J1236">
            <v>-4.2253521126760618E-2</v>
          </cell>
          <cell r="K1236">
            <v>-5.7332779393435951E-2</v>
          </cell>
        </row>
        <row r="1237">
          <cell r="B1237" t="str">
            <v>New Tariff  1</v>
          </cell>
          <cell r="C1237" t="str">
            <v/>
          </cell>
        </row>
        <row r="1238">
          <cell r="B1238" t="str">
            <v>New Tariff  2</v>
          </cell>
          <cell r="C1238" t="str">
            <v/>
          </cell>
        </row>
        <row r="1239">
          <cell r="B1239" t="str">
            <v>New Tariff  3</v>
          </cell>
          <cell r="C1239" t="str">
            <v/>
          </cell>
        </row>
        <row r="1240">
          <cell r="B1240" t="str">
            <v>New Tariff  4</v>
          </cell>
          <cell r="C1240" t="str">
            <v/>
          </cell>
        </row>
        <row r="1241">
          <cell r="B1241" t="str">
            <v>New Tariff  5</v>
          </cell>
          <cell r="C1241" t="str">
            <v/>
          </cell>
        </row>
        <row r="1242">
          <cell r="B1242" t="str">
            <v>New Tariff  6</v>
          </cell>
          <cell r="C1242" t="str">
            <v/>
          </cell>
        </row>
        <row r="1243">
          <cell r="B1243" t="str">
            <v>New Tariff  7</v>
          </cell>
          <cell r="C1243" t="str">
            <v/>
          </cell>
        </row>
        <row r="1244">
          <cell r="B1244" t="str">
            <v>New Tariff  8</v>
          </cell>
          <cell r="C1244" t="str">
            <v/>
          </cell>
        </row>
        <row r="1245">
          <cell r="B1245" t="str">
            <v>New Tariff  9</v>
          </cell>
          <cell r="C1245" t="str">
            <v/>
          </cell>
        </row>
        <row r="1246">
          <cell r="B1246" t="str">
            <v>New Tariff  10</v>
          </cell>
          <cell r="C1246" t="str">
            <v/>
          </cell>
        </row>
        <row r="1247">
          <cell r="B1247" t="str">
            <v>New Tariff  11</v>
          </cell>
          <cell r="C1247" t="str">
            <v/>
          </cell>
        </row>
        <row r="1248">
          <cell r="B1248" t="str">
            <v>Unmetered supplies</v>
          </cell>
          <cell r="C1248" t="str">
            <v>PL2</v>
          </cell>
          <cell r="D1248">
            <v>9.4310968016280139E-3</v>
          </cell>
          <cell r="G1248">
            <v>2.854477611940287E-2</v>
          </cell>
          <cell r="H1248">
            <v>2.854477611940287E-2</v>
          </cell>
          <cell r="I1248">
            <v>2.854477611940287E-2</v>
          </cell>
          <cell r="J1248">
            <v>2.854477611940287E-2</v>
          </cell>
          <cell r="K1248">
            <v>2.8544776119403092E-2</v>
          </cell>
        </row>
        <row r="1249">
          <cell r="B1249" t="str">
            <v>New Tariff 1</v>
          </cell>
        </row>
        <row r="1250">
          <cell r="B1250" t="str">
            <v>New Tariff 2</v>
          </cell>
          <cell r="C1250" t="str">
            <v/>
          </cell>
        </row>
        <row r="1251">
          <cell r="B1251" t="str">
            <v>Large Low Voltage Demand (kVa)</v>
          </cell>
          <cell r="C1251" t="str">
            <v>DLk</v>
          </cell>
          <cell r="D1251">
            <v>6.0534405296761573E-3</v>
          </cell>
          <cell r="F1251">
            <v>1.6441305034758935E-2</v>
          </cell>
          <cell r="G1251">
            <v>1.5666255940855578E-2</v>
          </cell>
          <cell r="H1251">
            <v>1.5666255940855578E-2</v>
          </cell>
          <cell r="I1251">
            <v>1.5666255940855578E-2</v>
          </cell>
          <cell r="J1251">
            <v>1.5666255940855578E-2</v>
          </cell>
          <cell r="K1251">
            <v>1.5666255940855578E-2</v>
          </cell>
        </row>
        <row r="1252">
          <cell r="B1252" t="str">
            <v>Large Low Voltage Demand Docklands (kVa)</v>
          </cell>
          <cell r="C1252" t="str">
            <v>DLDKk</v>
          </cell>
          <cell r="D1252">
            <v>6.0534405296761573E-3</v>
          </cell>
          <cell r="F1252">
            <v>1.6441305034758935E-2</v>
          </cell>
          <cell r="G1252">
            <v>1.5666255940855578E-2</v>
          </cell>
          <cell r="H1252">
            <v>1.5666255940855578E-2</v>
          </cell>
          <cell r="I1252">
            <v>1.5666255940855578E-2</v>
          </cell>
          <cell r="J1252">
            <v>1.5666255940855578E-2</v>
          </cell>
          <cell r="K1252">
            <v>1.5666255940855578E-2</v>
          </cell>
        </row>
        <row r="1253">
          <cell r="B1253" t="str">
            <v>Large Low Voltage Demand CXX (kVa)</v>
          </cell>
          <cell r="C1253" t="str">
            <v>DLCXXk</v>
          </cell>
          <cell r="D1253">
            <v>6.0534405296761573E-3</v>
          </cell>
          <cell r="F1253">
            <v>1.6441305034758935E-2</v>
          </cell>
          <cell r="G1253">
            <v>1.5666255940855578E-2</v>
          </cell>
          <cell r="H1253">
            <v>1.5666255940855356E-2</v>
          </cell>
          <cell r="I1253">
            <v>1.5666255940855356E-2</v>
          </cell>
          <cell r="J1253">
            <v>1.5666255940855356E-2</v>
          </cell>
          <cell r="K1253">
            <v>1.5666255940855356E-2</v>
          </cell>
        </row>
        <row r="1254">
          <cell r="B1254" t="str">
            <v>New Tariff 6</v>
          </cell>
          <cell r="C1254" t="str">
            <v/>
          </cell>
        </row>
        <row r="1255">
          <cell r="B1255" t="str">
            <v>New Tariff 7</v>
          </cell>
          <cell r="C1255" t="str">
            <v/>
          </cell>
        </row>
        <row r="1256">
          <cell r="B1256" t="str">
            <v>New Tariff 8</v>
          </cell>
          <cell r="C1256" t="str">
            <v/>
          </cell>
        </row>
        <row r="1257">
          <cell r="B1257" t="str">
            <v>New Tariff 9</v>
          </cell>
          <cell r="C1257" t="str">
            <v/>
          </cell>
        </row>
        <row r="1258">
          <cell r="B1258" t="str">
            <v>New Tariff 10</v>
          </cell>
          <cell r="C1258" t="str">
            <v/>
          </cell>
        </row>
        <row r="1259">
          <cell r="B1259" t="str">
            <v>New Tariff 11</v>
          </cell>
          <cell r="C1259" t="str">
            <v/>
          </cell>
        </row>
        <row r="1260">
          <cell r="B1260" t="str">
            <v>Large Low Voltage Demand</v>
          </cell>
          <cell r="C1260" t="str">
            <v>DL</v>
          </cell>
          <cell r="D1260">
            <v>6.0534405296761573E-3</v>
          </cell>
          <cell r="E1260">
            <v>1.3153044027807148E-2</v>
          </cell>
          <cell r="G1260">
            <v>1.5666255940855578E-2</v>
          </cell>
          <cell r="H1260">
            <v>1.5666255940855578E-2</v>
          </cell>
          <cell r="I1260">
            <v>1.5666255940855578E-2</v>
          </cell>
          <cell r="J1260">
            <v>1.5666255940855578E-2</v>
          </cell>
          <cell r="K1260">
            <v>1.5666255940855356E-2</v>
          </cell>
        </row>
        <row r="1261">
          <cell r="B1261" t="str">
            <v>Large Low Voltage Demand A</v>
          </cell>
          <cell r="C1261" t="str">
            <v>DL.A</v>
          </cell>
          <cell r="D1261">
            <v>6.0534405296759353E-3</v>
          </cell>
          <cell r="E1261">
            <v>1.3153044027807148E-2</v>
          </cell>
          <cell r="G1261">
            <v>1.5666255940855578E-2</v>
          </cell>
          <cell r="H1261">
            <v>1.5666255940855578E-2</v>
          </cell>
          <cell r="I1261">
            <v>1.5666255940855578E-2</v>
          </cell>
          <cell r="J1261">
            <v>1.5666255940855578E-2</v>
          </cell>
          <cell r="K1261">
            <v>1.5666255940855578E-2</v>
          </cell>
        </row>
        <row r="1262">
          <cell r="B1262" t="str">
            <v>Large Low Voltage Demand C</v>
          </cell>
          <cell r="C1262" t="str">
            <v>DL.C</v>
          </cell>
          <cell r="D1262">
            <v>6.0534405296761573E-3</v>
          </cell>
          <cell r="E1262">
            <v>1.3153044027807148E-2</v>
          </cell>
          <cell r="G1262">
            <v>1.5666255940855356E-2</v>
          </cell>
          <cell r="H1262">
            <v>1.5666255940855356E-2</v>
          </cell>
          <cell r="I1262">
            <v>1.5666255940855356E-2</v>
          </cell>
          <cell r="J1262">
            <v>1.5666255940855356E-2</v>
          </cell>
          <cell r="K1262">
            <v>1.5666255940855356E-2</v>
          </cell>
        </row>
        <row r="1263">
          <cell r="B1263" t="str">
            <v>Large Low Voltage Demand S</v>
          </cell>
          <cell r="C1263" t="str">
            <v>DL.S</v>
          </cell>
          <cell r="D1263">
            <v>6.0534405296763794E-3</v>
          </cell>
          <cell r="E1263">
            <v>1.3153044027807148E-2</v>
          </cell>
          <cell r="G1263">
            <v>1.5666255940855134E-2</v>
          </cell>
          <cell r="H1263">
            <v>1.5666255940855134E-2</v>
          </cell>
          <cell r="I1263">
            <v>1.5666255940855134E-2</v>
          </cell>
          <cell r="J1263">
            <v>1.5666255940855134E-2</v>
          </cell>
          <cell r="K1263">
            <v>1.5666255940855356E-2</v>
          </cell>
        </row>
        <row r="1264">
          <cell r="B1264" t="str">
            <v>Large Low Voltage Demand Docklands</v>
          </cell>
          <cell r="C1264" t="str">
            <v>DL.DK</v>
          </cell>
          <cell r="D1264">
            <v>6.0534405296759353E-3</v>
          </cell>
          <cell r="E1264">
            <v>1.3153044027807148E-2</v>
          </cell>
          <cell r="G1264">
            <v>1.5666255940855356E-2</v>
          </cell>
          <cell r="H1264">
            <v>1.5666255940855356E-2</v>
          </cell>
          <cell r="I1264">
            <v>1.5666255940855356E-2</v>
          </cell>
          <cell r="J1264">
            <v>1.5666255940855356E-2</v>
          </cell>
          <cell r="K1264">
            <v>1.56662559408558E-2</v>
          </cell>
        </row>
        <row r="1265">
          <cell r="B1265" t="str">
            <v>Large Low Voltage Demand CXX</v>
          </cell>
          <cell r="C1265" t="str">
            <v>DL.CXX</v>
          </cell>
          <cell r="D1265">
            <v>6.0534405296761573E-3</v>
          </cell>
          <cell r="E1265">
            <v>1.3153044027807148E-2</v>
          </cell>
          <cell r="G1265">
            <v>1.5666255940855356E-2</v>
          </cell>
          <cell r="H1265">
            <v>1.5666255940855356E-2</v>
          </cell>
          <cell r="I1265">
            <v>1.5666255940855356E-2</v>
          </cell>
          <cell r="J1265">
            <v>1.5666255940855356E-2</v>
          </cell>
          <cell r="K1265">
            <v>1.5666255940855356E-2</v>
          </cell>
        </row>
        <row r="1266">
          <cell r="B1266" t="str">
            <v>Large Low Voltage Demand EN.R</v>
          </cell>
          <cell r="C1266" t="str">
            <v>DL.R</v>
          </cell>
          <cell r="D1266">
            <v>6.0534405296761573E-3</v>
          </cell>
          <cell r="E1266">
            <v>1.3153044027807148E-2</v>
          </cell>
          <cell r="F1266">
            <v>0</v>
          </cell>
          <cell r="G1266">
            <v>1.5666255940855578E-2</v>
          </cell>
          <cell r="H1266">
            <v>1.5666255940855578E-2</v>
          </cell>
          <cell r="I1266">
            <v>1.5666255940855578E-2</v>
          </cell>
          <cell r="J1266">
            <v>1.5666255940855578E-2</v>
          </cell>
          <cell r="K1266">
            <v>1.5666255940855356E-2</v>
          </cell>
        </row>
        <row r="1267">
          <cell r="B1267" t="str">
            <v>Large Low Voltage Demand EN.NR</v>
          </cell>
          <cell r="C1267" t="str">
            <v>DL.NR</v>
          </cell>
          <cell r="D1267">
            <v>6.0534405296759353E-3</v>
          </cell>
          <cell r="E1267">
            <v>1.3153044027807148E-2</v>
          </cell>
          <cell r="F1267">
            <v>0</v>
          </cell>
          <cell r="G1267">
            <v>1.5666255940855578E-2</v>
          </cell>
          <cell r="H1267">
            <v>1.5666255940855578E-2</v>
          </cell>
          <cell r="I1267">
            <v>1.5666255940855578E-2</v>
          </cell>
          <cell r="J1267">
            <v>1.5666255940855578E-2</v>
          </cell>
          <cell r="K1267">
            <v>1.5666255940855356E-2</v>
          </cell>
        </row>
        <row r="1268">
          <cell r="B1268" t="str">
            <v>Large Low Voltage Demand EN.R CXX</v>
          </cell>
          <cell r="C1268" t="str">
            <v>DL.CXXR</v>
          </cell>
          <cell r="D1268">
            <v>6.0534405296761573E-3</v>
          </cell>
          <cell r="E1268">
            <v>1.3153044027807148E-2</v>
          </cell>
          <cell r="F1268">
            <v>0</v>
          </cell>
          <cell r="G1268">
            <v>1.5666255940855356E-2</v>
          </cell>
          <cell r="H1268">
            <v>1.5666255940855356E-2</v>
          </cell>
          <cell r="I1268">
            <v>1.5666255940855356E-2</v>
          </cell>
          <cell r="J1268">
            <v>1.5666255940855356E-2</v>
          </cell>
          <cell r="K1268">
            <v>1.5666255940855356E-2</v>
          </cell>
        </row>
        <row r="1269">
          <cell r="B1269" t="str">
            <v>Large Low Voltage Demand EN.NR CXX</v>
          </cell>
          <cell r="C1269" t="str">
            <v>DL.CXXNR</v>
          </cell>
          <cell r="D1269">
            <v>6.0534405296761573E-3</v>
          </cell>
          <cell r="E1269">
            <v>1.3153044027807148E-2</v>
          </cell>
          <cell r="F1269">
            <v>0</v>
          </cell>
          <cell r="G1269">
            <v>1.5666255940855356E-2</v>
          </cell>
          <cell r="H1269">
            <v>1.5666255940855356E-2</v>
          </cell>
          <cell r="I1269">
            <v>1.5666255940855356E-2</v>
          </cell>
          <cell r="J1269">
            <v>1.5666255940855356E-2</v>
          </cell>
          <cell r="K1269">
            <v>1.5666255940855356E-2</v>
          </cell>
        </row>
        <row r="1270">
          <cell r="B1270" t="str">
            <v>New Tariff 10</v>
          </cell>
          <cell r="C1270">
            <v>0</v>
          </cell>
        </row>
        <row r="1271">
          <cell r="B1271" t="str">
            <v>New Tariff 11</v>
          </cell>
          <cell r="C1271" t="str">
            <v/>
          </cell>
        </row>
        <row r="1272">
          <cell r="B1272" t="str">
            <v>High Voltage Demand</v>
          </cell>
          <cell r="C1272" t="str">
            <v>DH</v>
          </cell>
          <cell r="D1272">
            <v>-1.3125000000000497E-3</v>
          </cell>
          <cell r="E1272">
            <v>2.148251500454057E-3</v>
          </cell>
          <cell r="G1272">
            <v>3.1647211413747822E-3</v>
          </cell>
          <cell r="H1272">
            <v>3.1647211413747822E-3</v>
          </cell>
          <cell r="I1272">
            <v>3.1647211413747822E-3</v>
          </cell>
          <cell r="J1272">
            <v>3.1647211413747822E-3</v>
          </cell>
          <cell r="K1272">
            <v>3.1647211413747822E-3</v>
          </cell>
        </row>
        <row r="1273">
          <cell r="B1273" t="str">
            <v>High Voltage Demand A</v>
          </cell>
          <cell r="C1273" t="str">
            <v>DH.A</v>
          </cell>
          <cell r="D1273">
            <v>-1.3125000000000497E-3</v>
          </cell>
          <cell r="E1273">
            <v>2.148251500454057E-3</v>
          </cell>
          <cell r="G1273">
            <v>3.1647211413747822E-3</v>
          </cell>
          <cell r="H1273">
            <v>3.1647211413747822E-3</v>
          </cell>
          <cell r="I1273">
            <v>3.1647211413747822E-3</v>
          </cell>
          <cell r="J1273">
            <v>3.1647211413747822E-3</v>
          </cell>
          <cell r="K1273">
            <v>3.1647211413747822E-3</v>
          </cell>
        </row>
        <row r="1274">
          <cell r="B1274" t="str">
            <v>High Voltage Demand C</v>
          </cell>
          <cell r="C1274" t="str">
            <v>DH.C</v>
          </cell>
          <cell r="D1274">
            <v>-1.3125000000001608E-3</v>
          </cell>
          <cell r="E1274">
            <v>2.148251500454057E-3</v>
          </cell>
          <cell r="G1274">
            <v>3.1647211413745602E-3</v>
          </cell>
          <cell r="H1274">
            <v>3.1647211413745602E-3</v>
          </cell>
          <cell r="I1274">
            <v>3.1647211413745602E-3</v>
          </cell>
          <cell r="J1274">
            <v>3.1647211413745602E-3</v>
          </cell>
          <cell r="K1274">
            <v>3.1647211413747822E-3</v>
          </cell>
        </row>
        <row r="1275">
          <cell r="B1275" t="str">
            <v>High Voltage Demand D1</v>
          </cell>
          <cell r="C1275" t="str">
            <v>DH.D1</v>
          </cell>
          <cell r="D1275">
            <v>-1.3125000000000497E-3</v>
          </cell>
          <cell r="E1275">
            <v>2.148251500454057E-3</v>
          </cell>
          <cell r="G1275">
            <v>3.1647211413745602E-3</v>
          </cell>
          <cell r="H1275">
            <v>3.1647211413745602E-3</v>
          </cell>
          <cell r="I1275">
            <v>3.1647211413745602E-3</v>
          </cell>
          <cell r="J1275">
            <v>3.1647211413745602E-3</v>
          </cell>
          <cell r="K1275">
            <v>3.1647211413747822E-3</v>
          </cell>
        </row>
        <row r="1276">
          <cell r="B1276" t="str">
            <v>High Voltage Demand D2</v>
          </cell>
          <cell r="C1276" t="str">
            <v>DH.D2</v>
          </cell>
          <cell r="D1276">
            <v>-1.3125000000000497E-3</v>
          </cell>
          <cell r="E1276">
            <v>2.148251500454057E-3</v>
          </cell>
          <cell r="G1276">
            <v>3.1647211413747822E-3</v>
          </cell>
          <cell r="H1276">
            <v>3.1647211413747822E-3</v>
          </cell>
          <cell r="I1276">
            <v>3.1647211413747822E-3</v>
          </cell>
          <cell r="J1276">
            <v>3.1647211413747822E-3</v>
          </cell>
          <cell r="K1276">
            <v>3.1647211413747822E-3</v>
          </cell>
        </row>
        <row r="1277">
          <cell r="B1277" t="str">
            <v>High Voltage Demand Docklands</v>
          </cell>
          <cell r="C1277" t="str">
            <v>DH.DK</v>
          </cell>
          <cell r="D1277">
            <v>-1.3125000000000497E-3</v>
          </cell>
          <cell r="E1277">
            <v>2.148251500454057E-3</v>
          </cell>
          <cell r="G1277">
            <v>3.1647211413747822E-3</v>
          </cell>
          <cell r="H1277">
            <v>3.1647211413747822E-3</v>
          </cell>
          <cell r="I1277">
            <v>3.1647211413747822E-3</v>
          </cell>
          <cell r="J1277">
            <v>3.1647211413747822E-3</v>
          </cell>
          <cell r="K1277">
            <v>3.1647211413747822E-3</v>
          </cell>
        </row>
        <row r="1278">
          <cell r="B1278" t="str">
            <v>High Voltage Demand D3</v>
          </cell>
          <cell r="C1278" t="str">
            <v>DH.D3</v>
          </cell>
          <cell r="D1278">
            <v>-1.3125000000000497E-3</v>
          </cell>
          <cell r="E1278">
            <v>2.148251500454057E-3</v>
          </cell>
          <cell r="G1278">
            <v>3.1647211413750043E-3</v>
          </cell>
          <cell r="H1278">
            <v>3.1647211413750043E-3</v>
          </cell>
          <cell r="I1278">
            <v>3.1647211413750043E-3</v>
          </cell>
          <cell r="J1278">
            <v>3.1647211413750043E-3</v>
          </cell>
          <cell r="K1278">
            <v>3.1647211413750043E-3</v>
          </cell>
        </row>
        <row r="1279">
          <cell r="B1279" t="str">
            <v>High Voltage Demand D4</v>
          </cell>
          <cell r="C1279" t="str">
            <v>DH.D4</v>
          </cell>
          <cell r="D1279">
            <v>-1.3125000000000497E-3</v>
          </cell>
          <cell r="E1279">
            <v>2.148251500454057E-3</v>
          </cell>
          <cell r="G1279">
            <v>3.1647211413747822E-3</v>
          </cell>
          <cell r="H1279">
            <v>3.1647211413747822E-3</v>
          </cell>
          <cell r="I1279">
            <v>3.1647211413747822E-3</v>
          </cell>
          <cell r="J1279">
            <v>3.1647211413747822E-3</v>
          </cell>
          <cell r="K1279">
            <v>3.1647211413747822E-3</v>
          </cell>
        </row>
        <row r="1280">
          <cell r="B1280" t="str">
            <v>High Voltage Demand D5</v>
          </cell>
          <cell r="C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B1281" t="str">
            <v>High Voltage Demand EN.R</v>
          </cell>
          <cell r="C1281">
            <v>0</v>
          </cell>
          <cell r="D1281">
            <v>-1.3125000000000497E-3</v>
          </cell>
          <cell r="E1281">
            <v>2.148251500454057E-3</v>
          </cell>
          <cell r="F1281">
            <v>0</v>
          </cell>
          <cell r="G1281">
            <v>3.1647211413747822E-3</v>
          </cell>
          <cell r="H1281">
            <v>3.1647211413747822E-3</v>
          </cell>
          <cell r="I1281">
            <v>3.1647211413747822E-3</v>
          </cell>
          <cell r="J1281">
            <v>3.1647211413747822E-3</v>
          </cell>
          <cell r="K1281">
            <v>3.1647211413747822E-3</v>
          </cell>
        </row>
        <row r="1282">
          <cell r="B1282" t="str">
            <v>High Voltage Demand EN.NR</v>
          </cell>
          <cell r="C1282">
            <v>0</v>
          </cell>
          <cell r="D1282">
            <v>-1.3125000000000497E-3</v>
          </cell>
          <cell r="E1282">
            <v>2.148251500454057E-3</v>
          </cell>
          <cell r="F1282">
            <v>0</v>
          </cell>
          <cell r="G1282">
            <v>3.1647211413747822E-3</v>
          </cell>
          <cell r="H1282">
            <v>3.1647211413747822E-3</v>
          </cell>
          <cell r="I1282">
            <v>3.1647211413747822E-3</v>
          </cell>
          <cell r="J1282">
            <v>3.1647211413747822E-3</v>
          </cell>
          <cell r="K1282">
            <v>3.1647211413747822E-3</v>
          </cell>
        </row>
        <row r="1283">
          <cell r="B1283" t="str">
            <v>New Tariff 11</v>
          </cell>
          <cell r="C1283" t="str">
            <v/>
          </cell>
        </row>
        <row r="1284">
          <cell r="B1284" t="str">
            <v>New Tariff 1</v>
          </cell>
          <cell r="C1284" t="str">
            <v/>
          </cell>
        </row>
        <row r="1285">
          <cell r="B1285" t="str">
            <v>New Tariff 2</v>
          </cell>
          <cell r="C1285" t="str">
            <v/>
          </cell>
        </row>
        <row r="1286">
          <cell r="B1286" t="str">
            <v>High Voltage Demand (kVa)</v>
          </cell>
          <cell r="C1286" t="str">
            <v>DHk</v>
          </cell>
          <cell r="D1286">
            <v>-1.3125000000000497E-3</v>
          </cell>
          <cell r="F1286">
            <v>2.6853143755675712E-3</v>
          </cell>
          <cell r="G1286">
            <v>3.1647211413747822E-3</v>
          </cell>
          <cell r="H1286">
            <v>3.1647211413747822E-3</v>
          </cell>
          <cell r="I1286">
            <v>3.1647211413747822E-3</v>
          </cell>
          <cell r="J1286">
            <v>3.1647211413747822E-3</v>
          </cell>
          <cell r="K1286">
            <v>3.1647211413747822E-3</v>
          </cell>
        </row>
        <row r="1287">
          <cell r="B1287" t="str">
            <v>High Voltage Demand Docklands (kVa)</v>
          </cell>
          <cell r="C1287" t="str">
            <v>DHDKk</v>
          </cell>
          <cell r="D1287">
            <v>-1.3125000000000497E-3</v>
          </cell>
          <cell r="F1287">
            <v>2.6853143755675712E-3</v>
          </cell>
          <cell r="G1287">
            <v>3.1647211413747822E-3</v>
          </cell>
          <cell r="H1287">
            <v>3.1647211413747822E-3</v>
          </cell>
          <cell r="I1287">
            <v>3.1647211413747822E-3</v>
          </cell>
          <cell r="J1287">
            <v>3.1647211413747822E-3</v>
          </cell>
          <cell r="K1287">
            <v>3.1647211413747822E-3</v>
          </cell>
        </row>
        <row r="1288">
          <cell r="B1288" t="str">
            <v>New Tariff 5</v>
          </cell>
          <cell r="C1288" t="str">
            <v/>
          </cell>
        </row>
        <row r="1289">
          <cell r="B1289" t="str">
            <v>New Tariff 6</v>
          </cell>
          <cell r="C1289" t="str">
            <v/>
          </cell>
        </row>
        <row r="1290">
          <cell r="B1290" t="str">
            <v>New Tariff 7</v>
          </cell>
          <cell r="C1290" t="str">
            <v/>
          </cell>
        </row>
        <row r="1291">
          <cell r="B1291" t="str">
            <v>New Tariff 8</v>
          </cell>
          <cell r="C1291" t="str">
            <v/>
          </cell>
        </row>
        <row r="1292">
          <cell r="B1292" t="str">
            <v>New Tariff 9</v>
          </cell>
          <cell r="C1292" t="str">
            <v/>
          </cell>
        </row>
        <row r="1293">
          <cell r="B1293" t="str">
            <v>New Tariff 10</v>
          </cell>
          <cell r="C1293" t="str">
            <v/>
          </cell>
        </row>
        <row r="1294">
          <cell r="B1294" t="str">
            <v>New Tariff 11</v>
          </cell>
          <cell r="C1294" t="str">
            <v/>
          </cell>
        </row>
        <row r="1295">
          <cell r="B1295" t="str">
            <v>New Tariff 12</v>
          </cell>
          <cell r="C1295" t="str">
            <v/>
          </cell>
        </row>
        <row r="1296">
          <cell r="B1296" t="str">
            <v>New Tariff 1</v>
          </cell>
          <cell r="C1296" t="str">
            <v/>
          </cell>
        </row>
        <row r="1297">
          <cell r="B1297" t="str">
            <v>Subtransmission Demand A</v>
          </cell>
          <cell r="C1297" t="str">
            <v>DS.A</v>
          </cell>
          <cell r="D1297">
            <v>0</v>
          </cell>
          <cell r="E1297">
            <v>-1.3139393939394006E-2</v>
          </cell>
          <cell r="G1297">
            <v>-2.383343795773174E-2</v>
          </cell>
          <cell r="H1297">
            <v>-2.383343795773174E-2</v>
          </cell>
          <cell r="I1297">
            <v>-2.383343795773174E-2</v>
          </cell>
          <cell r="J1297">
            <v>-2.383343795773174E-2</v>
          </cell>
          <cell r="K1297">
            <v>-2.383343795773174E-2</v>
          </cell>
        </row>
        <row r="1298">
          <cell r="B1298" t="str">
            <v>Subtransmission Demand G</v>
          </cell>
          <cell r="C1298" t="str">
            <v>DS.G</v>
          </cell>
          <cell r="D1298">
            <v>0</v>
          </cell>
          <cell r="E1298">
            <v>-1.3139393939394006E-2</v>
          </cell>
          <cell r="G1298">
            <v>-2.383343795773174E-2</v>
          </cell>
          <cell r="H1298">
            <v>-2.383343795773174E-2</v>
          </cell>
          <cell r="I1298">
            <v>-2.383343795773174E-2</v>
          </cell>
          <cell r="J1298">
            <v>-2.383343795773174E-2</v>
          </cell>
          <cell r="K1298">
            <v>-2.383343795773174E-2</v>
          </cell>
        </row>
        <row r="1299">
          <cell r="B1299" t="str">
            <v>Subtransmission Demand S</v>
          </cell>
          <cell r="C1299" t="str">
            <v>DS.S</v>
          </cell>
          <cell r="D1299">
            <v>0</v>
          </cell>
          <cell r="E1299">
            <v>-1.3139393939394006E-2</v>
          </cell>
          <cell r="G1299">
            <v>-2.383343795773174E-2</v>
          </cell>
          <cell r="H1299">
            <v>-2.383343795773174E-2</v>
          </cell>
          <cell r="I1299">
            <v>-2.383343795773174E-2</v>
          </cell>
          <cell r="J1299">
            <v>-2.383343795773174E-2</v>
          </cell>
          <cell r="K1299">
            <v>-2.383343795773174E-2</v>
          </cell>
        </row>
        <row r="1300">
          <cell r="B1300" t="str">
            <v>Subtransmission Demand (kVa)</v>
          </cell>
          <cell r="C1300" t="str">
            <v>DSk</v>
          </cell>
          <cell r="D1300">
            <v>0</v>
          </cell>
          <cell r="F1300">
            <v>-1.6424242424242508E-2</v>
          </cell>
          <cell r="G1300">
            <v>-2.383343795773174E-2</v>
          </cell>
          <cell r="H1300">
            <v>-2.383343795773174E-2</v>
          </cell>
          <cell r="I1300">
            <v>-2.383343795773174E-2</v>
          </cell>
          <cell r="J1300">
            <v>-2.383343795773174E-2</v>
          </cell>
          <cell r="K1300">
            <v>-2.383343795773174E-2</v>
          </cell>
        </row>
        <row r="1301">
          <cell r="B1301" t="str">
            <v>New Tariff 5</v>
          </cell>
          <cell r="C1301" t="str">
            <v/>
          </cell>
        </row>
        <row r="1302">
          <cell r="B1302" t="str">
            <v>New Tariff 6</v>
          </cell>
          <cell r="C1302" t="str">
            <v/>
          </cell>
        </row>
        <row r="1303">
          <cell r="B1303" t="str">
            <v>New Tariff 7</v>
          </cell>
          <cell r="C1303" t="str">
            <v/>
          </cell>
        </row>
        <row r="1304">
          <cell r="B1304" t="str">
            <v>New Tariff 8</v>
          </cell>
          <cell r="C1304" t="str">
            <v/>
          </cell>
        </row>
        <row r="1305">
          <cell r="B1305" t="str">
            <v>New Tariff 9</v>
          </cell>
          <cell r="C1305" t="str">
            <v/>
          </cell>
        </row>
        <row r="1306">
          <cell r="B1306" t="str">
            <v>New Tariff 10</v>
          </cell>
          <cell r="C1306" t="str">
            <v/>
          </cell>
        </row>
        <row r="1307">
          <cell r="B1307" t="str">
            <v>New Tariff 11</v>
          </cell>
          <cell r="C1307" t="str">
            <v/>
          </cell>
        </row>
        <row r="1316">
          <cell r="B1316" t="str">
            <v>Source:</v>
          </cell>
          <cell r="E1316" t="str">
            <v>Demand charges</v>
          </cell>
          <cell r="G1316" t="str">
            <v>Peak charges</v>
          </cell>
          <cell r="K1316" t="str">
            <v>Off Peak charges</v>
          </cell>
          <cell r="M1316" t="str">
            <v>Summer Time of Use Tariffs</v>
          </cell>
          <cell r="Q1316" t="str">
            <v>Winter Time of use tariffs</v>
          </cell>
        </row>
        <row r="1317">
          <cell r="B1317" t="str">
            <v>Network Tariffs</v>
          </cell>
          <cell r="C1317" t="str">
            <v>Network Tariff Category</v>
          </cell>
          <cell r="D1317" t="str">
            <v>Customer No</v>
          </cell>
          <cell r="E1317" t="str">
            <v>kW</v>
          </cell>
          <cell r="F1317" t="str">
            <v>kVA</v>
          </cell>
          <cell r="G1317" t="str">
            <v>Block1</v>
          </cell>
          <cell r="H1317" t="str">
            <v>Block 2</v>
          </cell>
          <cell r="I1317" t="str">
            <v>Block 3</v>
          </cell>
          <cell r="J1317" t="str">
            <v>Block 4</v>
          </cell>
          <cell r="K1317" t="str">
            <v>Block 1</v>
          </cell>
          <cell r="L1317" t="str">
            <v>Block 2</v>
          </cell>
          <cell r="M1317" t="str">
            <v>Block 1</v>
          </cell>
          <cell r="N1317" t="str">
            <v>Block 2</v>
          </cell>
          <cell r="O1317" t="str">
            <v>Block 3</v>
          </cell>
          <cell r="P1317" t="str">
            <v>Block 4</v>
          </cell>
          <cell r="Q1317" t="str">
            <v>Block1</v>
          </cell>
          <cell r="R1317" t="str">
            <v>Block 2</v>
          </cell>
          <cell r="S1317" t="str">
            <v>Block 3</v>
          </cell>
          <cell r="T1317" t="str">
            <v>Block 4</v>
          </cell>
        </row>
        <row r="1318">
          <cell r="D1318" t="str">
            <v>%</v>
          </cell>
          <cell r="E1318" t="str">
            <v>%</v>
          </cell>
          <cell r="F1318" t="str">
            <v>%</v>
          </cell>
          <cell r="G1318" t="str">
            <v>%</v>
          </cell>
          <cell r="H1318" t="str">
            <v>%</v>
          </cell>
          <cell r="I1318" t="str">
            <v>%</v>
          </cell>
          <cell r="J1318" t="str">
            <v>%</v>
          </cell>
          <cell r="K1318" t="str">
            <v>%</v>
          </cell>
          <cell r="L1318" t="str">
            <v>%</v>
          </cell>
          <cell r="M1318" t="str">
            <v>%</v>
          </cell>
          <cell r="N1318" t="str">
            <v>%</v>
          </cell>
          <cell r="O1318" t="str">
            <v>%</v>
          </cell>
          <cell r="P1318" t="str">
            <v>%</v>
          </cell>
          <cell r="Q1318" t="str">
            <v>%</v>
          </cell>
          <cell r="R1318" t="str">
            <v>%</v>
          </cell>
          <cell r="S1318" t="str">
            <v>%</v>
          </cell>
          <cell r="T1318" t="str">
            <v>%</v>
          </cell>
        </row>
        <row r="1319">
          <cell r="B1319" t="str">
            <v>Residential Single Rate</v>
          </cell>
          <cell r="C1319" t="str">
            <v>D1</v>
          </cell>
          <cell r="D1319">
            <v>2.1071306313019678E-2</v>
          </cell>
          <cell r="G1319">
            <v>1.9881042399034321E-2</v>
          </cell>
          <cell r="H1319">
            <v>1.9881042399034321E-2</v>
          </cell>
          <cell r="I1319">
            <v>1.9881042399034321E-2</v>
          </cell>
          <cell r="J1319">
            <v>1.9881042399034321E-2</v>
          </cell>
          <cell r="K1319">
            <v>0</v>
          </cell>
        </row>
        <row r="1320">
          <cell r="B1320" t="str">
            <v>ClimateSaver</v>
          </cell>
          <cell r="C1320" t="str">
            <v>D1.CS</v>
          </cell>
          <cell r="D1320">
            <v>5.5958418730676973E-2</v>
          </cell>
          <cell r="G1320">
            <v>7.9760898442216899E-2</v>
          </cell>
          <cell r="H1320">
            <v>7.9760898442216899E-2</v>
          </cell>
          <cell r="I1320">
            <v>7.9760898442216899E-2</v>
          </cell>
          <cell r="J1320">
            <v>7.9760898442216899E-2</v>
          </cell>
          <cell r="K1320">
            <v>7.9735614307931302E-2</v>
          </cell>
        </row>
        <row r="1321">
          <cell r="B1321" t="str">
            <v>ClimateSaver Interval</v>
          </cell>
          <cell r="C1321" t="str">
            <v>D3.CS</v>
          </cell>
          <cell r="D1321">
            <v>5.5958418730676973E-2</v>
          </cell>
          <cell r="G1321">
            <v>7.9760898442216899E-2</v>
          </cell>
          <cell r="H1321">
            <v>7.9760898442216899E-2</v>
          </cell>
          <cell r="I1321">
            <v>7.9760898442216899E-2</v>
          </cell>
          <cell r="J1321">
            <v>7.9760898442216899E-2</v>
          </cell>
          <cell r="K1321">
            <v>7.9735614307931302E-2</v>
          </cell>
        </row>
        <row r="1322">
          <cell r="B1322" t="str">
            <v>New Tariff 3</v>
          </cell>
          <cell r="C1322">
            <v>0</v>
          </cell>
        </row>
        <row r="1323">
          <cell r="B1323" t="str">
            <v>New Tariff 4</v>
          </cell>
          <cell r="C1323" t="str">
            <v/>
          </cell>
        </row>
        <row r="1324">
          <cell r="B1324" t="str">
            <v>New Tariff 5</v>
          </cell>
          <cell r="C1324" t="str">
            <v/>
          </cell>
        </row>
        <row r="1325">
          <cell r="B1325" t="str">
            <v>New Tariff 6</v>
          </cell>
          <cell r="C1325" t="str">
            <v/>
          </cell>
        </row>
        <row r="1326">
          <cell r="B1326" t="str">
            <v>New Tariff 7</v>
          </cell>
          <cell r="C1326" t="str">
            <v/>
          </cell>
        </row>
        <row r="1327">
          <cell r="B1327" t="str">
            <v>New Tariff 8</v>
          </cell>
          <cell r="C1327" t="str">
            <v/>
          </cell>
        </row>
        <row r="1328">
          <cell r="B1328" t="str">
            <v>New Tariff 9</v>
          </cell>
          <cell r="C1328" t="str">
            <v/>
          </cell>
        </row>
        <row r="1329">
          <cell r="B1329" t="str">
            <v>New Tariff 10</v>
          </cell>
          <cell r="C1329" t="str">
            <v/>
          </cell>
        </row>
        <row r="1330">
          <cell r="B1330" t="str">
            <v>New Tariff 11</v>
          </cell>
          <cell r="C1330" t="str">
            <v/>
          </cell>
        </row>
        <row r="1331">
          <cell r="B1331" t="str">
            <v>Residential Two Rate 5d</v>
          </cell>
          <cell r="C1331" t="str">
            <v>D2</v>
          </cell>
          <cell r="D1331">
            <v>0</v>
          </cell>
          <cell r="G1331">
            <v>-2.8037945135781617E-2</v>
          </cell>
          <cell r="H1331">
            <v>-2.8037945135781617E-2</v>
          </cell>
          <cell r="I1331">
            <v>-2.8037945135781617E-2</v>
          </cell>
          <cell r="J1331">
            <v>-2.8037945135781617E-2</v>
          </cell>
          <cell r="K1331">
            <v>-1.1775564113174486E-3</v>
          </cell>
        </row>
        <row r="1332">
          <cell r="B1332" t="str">
            <v>Docklands Two Rate 5d</v>
          </cell>
          <cell r="C1332" t="str">
            <v>D2.DK</v>
          </cell>
          <cell r="D1332">
            <v>3.4284949743281778E-3</v>
          </cell>
          <cell r="G1332">
            <v>6.6900819535038458E-3</v>
          </cell>
          <cell r="H1332">
            <v>6.6900819535038458E-3</v>
          </cell>
          <cell r="I1332">
            <v>6.6900819535038458E-3</v>
          </cell>
          <cell r="J1332">
            <v>6.6900819535038458E-3</v>
          </cell>
          <cell r="K1332">
            <v>6.7469076673192241E-3</v>
          </cell>
        </row>
        <row r="1333">
          <cell r="B1333" t="str">
            <v>Residential Interval</v>
          </cell>
          <cell r="C1333" t="str">
            <v>D3</v>
          </cell>
          <cell r="D1333">
            <v>3.4284949743281778E-3</v>
          </cell>
          <cell r="G1333">
            <v>6.6900819535038458E-3</v>
          </cell>
          <cell r="H1333">
            <v>6.6900819535038458E-3</v>
          </cell>
          <cell r="I1333">
            <v>6.6900819535038458E-3</v>
          </cell>
          <cell r="J1333">
            <v>6.6900819535038458E-3</v>
          </cell>
          <cell r="K1333">
            <v>6.7469076673192241E-3</v>
          </cell>
        </row>
        <row r="1334">
          <cell r="B1334" t="str">
            <v>Residential AMI</v>
          </cell>
          <cell r="C1334" t="str">
            <v>D4</v>
          </cell>
          <cell r="D1334">
            <v>3.4284949743281778E-3</v>
          </cell>
          <cell r="M1334">
            <v>5.8673023908624167E-3</v>
          </cell>
          <cell r="N1334">
            <v>5.8673023908624167E-3</v>
          </cell>
          <cell r="O1334">
            <v>5.8673023908624167E-3</v>
          </cell>
          <cell r="Q1334">
            <v>5.8673023908624167E-3</v>
          </cell>
          <cell r="R1334">
            <v>5.8673023908624167E-3</v>
          </cell>
          <cell r="S1334">
            <v>5.8673023908624167E-3</v>
          </cell>
        </row>
        <row r="1335">
          <cell r="B1335" t="str">
            <v>Residential Docklands AMI</v>
          </cell>
          <cell r="C1335" t="str">
            <v>D4.DK</v>
          </cell>
          <cell r="D1335">
            <v>3.4284949743281778E-3</v>
          </cell>
          <cell r="M1335">
            <v>5.8673023908624167E-3</v>
          </cell>
          <cell r="N1335">
            <v>5.8673023908624167E-3</v>
          </cell>
          <cell r="O1335">
            <v>5.8673023908624167E-3</v>
          </cell>
          <cell r="Q1335">
            <v>5.8673023908624167E-3</v>
          </cell>
          <cell r="R1335">
            <v>5.8673023908624167E-3</v>
          </cell>
          <cell r="S1335">
            <v>5.8673023908624167E-3</v>
          </cell>
        </row>
        <row r="1336">
          <cell r="B1336" t="str">
            <v>New Tariff 5</v>
          </cell>
          <cell r="C1336" t="str">
            <v/>
          </cell>
          <cell r="D1336">
            <v>3.4284949743281778E-3</v>
          </cell>
          <cell r="M1336">
            <v>5.8673023908624167E-3</v>
          </cell>
          <cell r="N1336">
            <v>5.8673023908624167E-3</v>
          </cell>
          <cell r="O1336">
            <v>5.8673023908624167E-3</v>
          </cell>
          <cell r="Q1336">
            <v>5.8673023908624167E-3</v>
          </cell>
          <cell r="R1336">
            <v>5.8673023908624167E-3</v>
          </cell>
          <cell r="S1336">
            <v>5.8673023908624167E-3</v>
          </cell>
        </row>
        <row r="1337">
          <cell r="B1337" t="str">
            <v>New Tariff 6</v>
          </cell>
          <cell r="C1337" t="str">
            <v/>
          </cell>
          <cell r="D1337">
            <v>3.4284949743281778E-3</v>
          </cell>
          <cell r="M1337">
            <v>5.8673023908624167E-3</v>
          </cell>
          <cell r="N1337">
            <v>5.8673023908624167E-3</v>
          </cell>
          <cell r="O1337">
            <v>5.8673023908624167E-3</v>
          </cell>
          <cell r="Q1337">
            <v>5.8673023908624167E-3</v>
          </cell>
          <cell r="R1337">
            <v>5.8673023908624167E-3</v>
          </cell>
          <cell r="S1337">
            <v>5.8673023908624167E-3</v>
          </cell>
        </row>
        <row r="1338">
          <cell r="B1338" t="str">
            <v>New Tariff 7</v>
          </cell>
          <cell r="C1338" t="str">
            <v/>
          </cell>
        </row>
        <row r="1339">
          <cell r="B1339" t="str">
            <v>New Tariff 8</v>
          </cell>
          <cell r="C1339" t="str">
            <v/>
          </cell>
        </row>
        <row r="1340">
          <cell r="B1340" t="str">
            <v>New Tariff 9</v>
          </cell>
          <cell r="C1340" t="str">
            <v/>
          </cell>
        </row>
        <row r="1341">
          <cell r="B1341" t="str">
            <v>New Tariff 10</v>
          </cell>
          <cell r="C1341" t="str">
            <v/>
          </cell>
        </row>
        <row r="1342">
          <cell r="B1342" t="str">
            <v>New Tariff 11</v>
          </cell>
          <cell r="C1342" t="str">
            <v/>
          </cell>
        </row>
        <row r="1343">
          <cell r="B1343" t="str">
            <v>Dedicated circuit</v>
          </cell>
          <cell r="C1343" t="str">
            <v>DD1</v>
          </cell>
          <cell r="D1343">
            <v>-6.6669596750884352E-2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-6.6654764030232627E-2</v>
          </cell>
        </row>
        <row r="1344">
          <cell r="B1344" t="str">
            <v>Hot Water Interval</v>
          </cell>
          <cell r="C1344" t="str">
            <v>D3.HW</v>
          </cell>
          <cell r="D1344">
            <v>-6.6669596750884352E-2</v>
          </cell>
          <cell r="K1344">
            <v>-6.6654764030232627E-2</v>
          </cell>
        </row>
        <row r="1345">
          <cell r="B1345" t="str">
            <v>Dedicated Circuit AMI - Slab Heat</v>
          </cell>
          <cell r="C1345" t="str">
            <v>DCSH</v>
          </cell>
          <cell r="D1345">
            <v>-6.6669596750884352E-2</v>
          </cell>
          <cell r="K1345">
            <v>-6.6654764030232627E-2</v>
          </cell>
        </row>
        <row r="1346">
          <cell r="B1346" t="str">
            <v>Dedicated Circuit AMI - Hot Water</v>
          </cell>
          <cell r="C1346" t="str">
            <v>DCHW</v>
          </cell>
          <cell r="D1346">
            <v>-6.6669596750884352E-2</v>
          </cell>
          <cell r="K1346">
            <v>-6.6654764030232627E-2</v>
          </cell>
        </row>
        <row r="1347">
          <cell r="B1347" t="str">
            <v>New Tariff 4</v>
          </cell>
          <cell r="C1347" t="str">
            <v/>
          </cell>
        </row>
        <row r="1348">
          <cell r="B1348" t="str">
            <v>New Tariff 5</v>
          </cell>
          <cell r="C1348" t="str">
            <v/>
          </cell>
        </row>
        <row r="1349">
          <cell r="B1349" t="str">
            <v>New Tariff 6</v>
          </cell>
          <cell r="C1349" t="str">
            <v/>
          </cell>
        </row>
        <row r="1350">
          <cell r="B1350" t="str">
            <v>New Tariff 7</v>
          </cell>
          <cell r="C1350" t="str">
            <v/>
          </cell>
        </row>
        <row r="1351">
          <cell r="B1351" t="str">
            <v>New Tariff 8</v>
          </cell>
          <cell r="C1351" t="str">
            <v/>
          </cell>
        </row>
        <row r="1352">
          <cell r="B1352" t="str">
            <v>New Tariff 9</v>
          </cell>
          <cell r="C1352" t="str">
            <v/>
          </cell>
        </row>
        <row r="1353">
          <cell r="B1353" t="str">
            <v>New Tariff 10</v>
          </cell>
          <cell r="C1353" t="str">
            <v/>
          </cell>
        </row>
        <row r="1354">
          <cell r="B1354" t="str">
            <v>New Tariff 11</v>
          </cell>
          <cell r="C1354" t="str">
            <v/>
          </cell>
        </row>
        <row r="1355">
          <cell r="B1355" t="str">
            <v>Non-Residential Single Rate</v>
          </cell>
          <cell r="C1355" t="str">
            <v>ND1</v>
          </cell>
          <cell r="D1355">
            <v>-2.0314225525952079E-2</v>
          </cell>
          <cell r="G1355">
            <v>-6.9818987809382449E-3</v>
          </cell>
          <cell r="H1355">
            <v>-6.9818987809382449E-3</v>
          </cell>
          <cell r="I1355">
            <v>-6.9818987809382449E-3</v>
          </cell>
          <cell r="J1355">
            <v>-6.9818987809382449E-3</v>
          </cell>
          <cell r="K1355">
            <v>0</v>
          </cell>
        </row>
        <row r="1356">
          <cell r="B1356" t="str">
            <v>Non-Residential Single Rate (R)</v>
          </cell>
          <cell r="C1356" t="str">
            <v>ND1.R</v>
          </cell>
          <cell r="D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B1357" t="str">
            <v>New Tariff 2</v>
          </cell>
          <cell r="C1357" t="str">
            <v/>
          </cell>
        </row>
        <row r="1358">
          <cell r="B1358" t="str">
            <v>New Tariff 3</v>
          </cell>
          <cell r="C1358" t="str">
            <v/>
          </cell>
        </row>
        <row r="1359">
          <cell r="B1359" t="str">
            <v>New Tariff 4</v>
          </cell>
          <cell r="C1359" t="str">
            <v/>
          </cell>
        </row>
        <row r="1360">
          <cell r="B1360" t="str">
            <v>New Tariff 5</v>
          </cell>
          <cell r="C1360" t="str">
            <v/>
          </cell>
        </row>
        <row r="1361">
          <cell r="B1361" t="str">
            <v>New Tariff 6</v>
          </cell>
          <cell r="C1361" t="str">
            <v/>
          </cell>
        </row>
        <row r="1362">
          <cell r="B1362" t="str">
            <v>New Tariff 7</v>
          </cell>
          <cell r="C1362" t="str">
            <v/>
          </cell>
        </row>
        <row r="1363">
          <cell r="B1363" t="str">
            <v>New Tariff 8</v>
          </cell>
          <cell r="C1363" t="str">
            <v/>
          </cell>
        </row>
        <row r="1364">
          <cell r="B1364" t="str">
            <v>New Tariff 9</v>
          </cell>
          <cell r="C1364" t="str">
            <v/>
          </cell>
        </row>
        <row r="1365">
          <cell r="B1365" t="str">
            <v>New Tariff 10</v>
          </cell>
          <cell r="C1365" t="str">
            <v/>
          </cell>
        </row>
        <row r="1366">
          <cell r="B1366" t="str">
            <v>New Tariff 11</v>
          </cell>
          <cell r="C1366" t="str">
            <v/>
          </cell>
        </row>
        <row r="1367">
          <cell r="B1367" t="str">
            <v>Non-Residential Two Rate 5d</v>
          </cell>
          <cell r="C1367" t="str">
            <v>ND2</v>
          </cell>
          <cell r="D1367">
            <v>3.0132058582347465E-2</v>
          </cell>
          <cell r="G1367">
            <v>3.3302212768414829E-2</v>
          </cell>
          <cell r="H1367">
            <v>3.3302212768414829E-2</v>
          </cell>
          <cell r="I1367">
            <v>3.3302212768414829E-2</v>
          </cell>
          <cell r="J1367">
            <v>3.3302212768414829E-2</v>
          </cell>
          <cell r="K1367">
            <v>4.1248593797938993E-2</v>
          </cell>
        </row>
        <row r="1368">
          <cell r="B1368" t="str">
            <v>Business Sunraysia</v>
          </cell>
          <cell r="C1368">
            <v>0</v>
          </cell>
          <cell r="D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B1369" t="str">
            <v>Non-Residential Interval</v>
          </cell>
          <cell r="C1369" t="str">
            <v>ND5</v>
          </cell>
          <cell r="D1369">
            <v>3.0132058582347465E-2</v>
          </cell>
          <cell r="G1369">
            <v>3.3302212768414829E-2</v>
          </cell>
          <cell r="H1369">
            <v>3.3302212768414829E-2</v>
          </cell>
          <cell r="I1369">
            <v>3.3302212768414829E-2</v>
          </cell>
          <cell r="J1369">
            <v>3.3302212768414829E-2</v>
          </cell>
          <cell r="K1369">
            <v>4.1248593797938993E-2</v>
          </cell>
        </row>
        <row r="1370">
          <cell r="B1370" t="str">
            <v>Non-Residential AMI</v>
          </cell>
          <cell r="C1370" t="str">
            <v>ND7</v>
          </cell>
          <cell r="D1370">
            <v>3.0132058582347465E-2</v>
          </cell>
          <cell r="M1370">
            <v>5.8673023908624167E-3</v>
          </cell>
          <cell r="N1370">
            <v>5.8673023908624167E-3</v>
          </cell>
          <cell r="O1370">
            <v>5.8673023908624167E-3</v>
          </cell>
          <cell r="Q1370">
            <v>5.8673023908624167E-3</v>
          </cell>
          <cell r="R1370">
            <v>5.8673023908624167E-3</v>
          </cell>
          <cell r="S1370">
            <v>5.8673023908624167E-3</v>
          </cell>
        </row>
        <row r="1371">
          <cell r="B1371" t="str">
            <v>New Tariff 4</v>
          </cell>
          <cell r="C1371" t="str">
            <v/>
          </cell>
          <cell r="D1371">
            <v>3.0132058582347465E-2</v>
          </cell>
          <cell r="M1371">
            <v>5.8673023908624167E-3</v>
          </cell>
          <cell r="N1371">
            <v>5.8673023908624167E-3</v>
          </cell>
          <cell r="O1371">
            <v>5.8673023908624167E-3</v>
          </cell>
          <cell r="Q1371">
            <v>5.8673023908624167E-3</v>
          </cell>
          <cell r="R1371">
            <v>5.8673023908624167E-3</v>
          </cell>
          <cell r="S1371">
            <v>5.8673023908624167E-3</v>
          </cell>
        </row>
        <row r="1372">
          <cell r="B1372" t="str">
            <v>New Tariff 5</v>
          </cell>
          <cell r="C1372" t="str">
            <v/>
          </cell>
        </row>
        <row r="1373">
          <cell r="B1373" t="str">
            <v>New Tariff 6</v>
          </cell>
          <cell r="C1373" t="str">
            <v/>
          </cell>
        </row>
        <row r="1374">
          <cell r="B1374" t="str">
            <v>New Tariff 7</v>
          </cell>
          <cell r="C1374" t="str">
            <v/>
          </cell>
        </row>
        <row r="1375">
          <cell r="B1375" t="str">
            <v>New Tariff 8</v>
          </cell>
          <cell r="C1375" t="str">
            <v/>
          </cell>
        </row>
        <row r="1376">
          <cell r="B1376" t="str">
            <v>New Tariff 9</v>
          </cell>
          <cell r="C1376" t="str">
            <v/>
          </cell>
        </row>
        <row r="1377">
          <cell r="B1377" t="str">
            <v>New Tariff 10</v>
          </cell>
          <cell r="C1377" t="str">
            <v/>
          </cell>
        </row>
        <row r="1378">
          <cell r="B1378" t="str">
            <v>New Tariff 11</v>
          </cell>
          <cell r="C1378" t="str">
            <v/>
          </cell>
        </row>
        <row r="1379">
          <cell r="B1379" t="str">
            <v>Non-Residential Two Rate 7d</v>
          </cell>
          <cell r="C1379" t="str">
            <v>ND3</v>
          </cell>
          <cell r="D1379">
            <v>-2.0506527819233011E-2</v>
          </cell>
          <cell r="G1379">
            <v>-3.4992912827781608E-2</v>
          </cell>
          <cell r="H1379">
            <v>-3.4992912827781608E-2</v>
          </cell>
          <cell r="I1379">
            <v>-3.4992912827781608E-2</v>
          </cell>
          <cell r="J1379">
            <v>-3.4992912827781608E-2</v>
          </cell>
          <cell r="K1379">
            <v>-4.759806081974427E-2</v>
          </cell>
        </row>
        <row r="1380">
          <cell r="B1380" t="str">
            <v>New Tariff  1</v>
          </cell>
          <cell r="C1380" t="str">
            <v/>
          </cell>
        </row>
        <row r="1381">
          <cell r="B1381" t="str">
            <v>New Tariff  2</v>
          </cell>
          <cell r="C1381" t="str">
            <v/>
          </cell>
        </row>
        <row r="1382">
          <cell r="B1382" t="str">
            <v>New Tariff  3</v>
          </cell>
          <cell r="C1382" t="str">
            <v/>
          </cell>
        </row>
        <row r="1383">
          <cell r="B1383" t="str">
            <v>New Tariff  4</v>
          </cell>
          <cell r="C1383" t="str">
            <v/>
          </cell>
        </row>
        <row r="1384">
          <cell r="B1384" t="str">
            <v>New Tariff  5</v>
          </cell>
          <cell r="C1384" t="str">
            <v/>
          </cell>
        </row>
        <row r="1385">
          <cell r="B1385" t="str">
            <v>New Tariff  6</v>
          </cell>
          <cell r="C1385" t="str">
            <v/>
          </cell>
        </row>
        <row r="1386">
          <cell r="B1386" t="str">
            <v>New Tariff  7</v>
          </cell>
          <cell r="C1386" t="str">
            <v/>
          </cell>
        </row>
        <row r="1387">
          <cell r="B1387" t="str">
            <v>New Tariff  8</v>
          </cell>
          <cell r="C1387" t="str">
            <v/>
          </cell>
        </row>
        <row r="1388">
          <cell r="B1388" t="str">
            <v>New Tariff  9</v>
          </cell>
          <cell r="C1388" t="str">
            <v/>
          </cell>
        </row>
        <row r="1389">
          <cell r="B1389" t="str">
            <v>New Tariff  10</v>
          </cell>
          <cell r="C1389" t="str">
            <v/>
          </cell>
        </row>
        <row r="1390">
          <cell r="B1390" t="str">
            <v>New Tariff  11</v>
          </cell>
          <cell r="C1390" t="str">
            <v/>
          </cell>
        </row>
        <row r="1391">
          <cell r="B1391" t="str">
            <v>Unmetered supplies</v>
          </cell>
          <cell r="C1391" t="str">
            <v>PL2</v>
          </cell>
          <cell r="D1391">
            <v>9.4310968016280139E-3</v>
          </cell>
          <cell r="G1391">
            <v>3.0572366142835872E-2</v>
          </cell>
          <cell r="H1391">
            <v>3.0572366142835872E-2</v>
          </cell>
          <cell r="I1391">
            <v>3.0572366142835872E-2</v>
          </cell>
          <cell r="J1391">
            <v>3.0572366142835872E-2</v>
          </cell>
          <cell r="K1391">
            <v>3.0572366142835872E-2</v>
          </cell>
        </row>
        <row r="1392">
          <cell r="B1392" t="str">
            <v>New Tariff 1</v>
          </cell>
          <cell r="C1392">
            <v>0</v>
          </cell>
        </row>
        <row r="1393">
          <cell r="B1393" t="str">
            <v>New Tariff 2</v>
          </cell>
          <cell r="C1393" t="str">
            <v/>
          </cell>
        </row>
        <row r="1394">
          <cell r="B1394" t="str">
            <v>Large Low Voltage Demand (kVa)</v>
          </cell>
          <cell r="C1394" t="str">
            <v>DLk</v>
          </cell>
          <cell r="D1394">
            <v>6.0534405296761573E-3</v>
          </cell>
          <cell r="F1394">
            <v>2.6559109043417239E-2</v>
          </cell>
          <cell r="G1394">
            <v>2.534662045060676E-2</v>
          </cell>
          <cell r="H1394">
            <v>2.534662045060676E-2</v>
          </cell>
          <cell r="I1394">
            <v>2.534662045060676E-2</v>
          </cell>
          <cell r="J1394">
            <v>2.534662045060676E-2</v>
          </cell>
          <cell r="K1394">
            <v>2.534662045060676E-2</v>
          </cell>
        </row>
        <row r="1395">
          <cell r="B1395" t="str">
            <v>Large Low Voltage Demand Docklands (kVa)</v>
          </cell>
          <cell r="C1395" t="str">
            <v>DLDKk</v>
          </cell>
          <cell r="D1395">
            <v>6.0534405296761573E-3</v>
          </cell>
          <cell r="F1395">
            <v>2.6559109043417239E-2</v>
          </cell>
          <cell r="G1395">
            <v>2.534662045060676E-2</v>
          </cell>
          <cell r="H1395">
            <v>2.5346620450606538E-2</v>
          </cell>
          <cell r="I1395">
            <v>2.5346620450606538E-2</v>
          </cell>
          <cell r="J1395">
            <v>2.5346620450606538E-2</v>
          </cell>
          <cell r="K1395">
            <v>2.5346620450606538E-2</v>
          </cell>
        </row>
        <row r="1396">
          <cell r="B1396" t="str">
            <v>Large Low Voltage Demand CXX (kVa)</v>
          </cell>
          <cell r="C1396" t="str">
            <v>DLCXXk</v>
          </cell>
          <cell r="D1396">
            <v>6.0534405296761573E-3</v>
          </cell>
          <cell r="F1396">
            <v>2.6559109043417239E-2</v>
          </cell>
          <cell r="G1396">
            <v>2.534662045060676E-2</v>
          </cell>
          <cell r="H1396">
            <v>2.5346620450606538E-2</v>
          </cell>
          <cell r="I1396">
            <v>2.5346620450606538E-2</v>
          </cell>
          <cell r="J1396">
            <v>2.5346620450606538E-2</v>
          </cell>
          <cell r="K1396">
            <v>2.5346620450606538E-2</v>
          </cell>
        </row>
        <row r="1397">
          <cell r="B1397" t="str">
            <v>New Tariff 6</v>
          </cell>
          <cell r="C1397" t="str">
            <v/>
          </cell>
        </row>
        <row r="1398">
          <cell r="B1398" t="str">
            <v>New Tariff 7</v>
          </cell>
          <cell r="C1398" t="str">
            <v/>
          </cell>
        </row>
        <row r="1399">
          <cell r="B1399" t="str">
            <v>New Tariff 8</v>
          </cell>
          <cell r="C1399" t="str">
            <v/>
          </cell>
        </row>
        <row r="1400">
          <cell r="B1400" t="str">
            <v>New Tariff 9</v>
          </cell>
          <cell r="C1400" t="str">
            <v/>
          </cell>
        </row>
        <row r="1401">
          <cell r="B1401" t="str">
            <v>New Tariff 10</v>
          </cell>
          <cell r="C1401" t="str">
            <v/>
          </cell>
        </row>
        <row r="1402">
          <cell r="B1402" t="str">
            <v>New Tariff 11</v>
          </cell>
          <cell r="C1402" t="str">
            <v/>
          </cell>
        </row>
        <row r="1403">
          <cell r="B1403" t="str">
            <v>Large Low Voltage Demand</v>
          </cell>
          <cell r="C1403" t="str">
            <v>DL</v>
          </cell>
          <cell r="D1403">
            <v>6.0534405296761573E-3</v>
          </cell>
          <cell r="E1403">
            <v>2.1247287234733792E-2</v>
          </cell>
          <cell r="G1403">
            <v>2.534662045060676E-2</v>
          </cell>
          <cell r="H1403">
            <v>2.534662045060676E-2</v>
          </cell>
          <cell r="I1403">
            <v>2.534662045060676E-2</v>
          </cell>
          <cell r="J1403">
            <v>2.534662045060676E-2</v>
          </cell>
          <cell r="K1403">
            <v>2.5346620450606538E-2</v>
          </cell>
        </row>
        <row r="1404">
          <cell r="B1404" t="str">
            <v>Large Low Voltage Demand A</v>
          </cell>
          <cell r="C1404" t="str">
            <v>DL.A</v>
          </cell>
          <cell r="D1404">
            <v>6.0534405296759353E-3</v>
          </cell>
          <cell r="E1404">
            <v>2.1247287234733792E-2</v>
          </cell>
          <cell r="G1404">
            <v>2.5346620450606538E-2</v>
          </cell>
          <cell r="H1404">
            <v>2.5346620450606538E-2</v>
          </cell>
          <cell r="I1404">
            <v>2.5346620450606538E-2</v>
          </cell>
          <cell r="J1404">
            <v>2.5346620450606538E-2</v>
          </cell>
          <cell r="K1404">
            <v>2.5346620450606316E-2</v>
          </cell>
        </row>
        <row r="1405">
          <cell r="B1405" t="str">
            <v>Large Low Voltage Demand C</v>
          </cell>
          <cell r="C1405" t="str">
            <v>DL.C</v>
          </cell>
          <cell r="D1405">
            <v>6.0534405296761573E-3</v>
          </cell>
          <cell r="E1405">
            <v>2.1247287234733792E-2</v>
          </cell>
          <cell r="G1405">
            <v>2.5346620450606538E-2</v>
          </cell>
          <cell r="H1405">
            <v>2.5346620450606538E-2</v>
          </cell>
          <cell r="I1405">
            <v>2.5346620450606538E-2</v>
          </cell>
          <cell r="J1405">
            <v>2.5346620450606538E-2</v>
          </cell>
          <cell r="K1405">
            <v>2.5346620450606538E-2</v>
          </cell>
        </row>
        <row r="1406">
          <cell r="B1406" t="str">
            <v>Large Low Voltage Demand S</v>
          </cell>
          <cell r="C1406" t="str">
            <v>DL.S</v>
          </cell>
          <cell r="D1406">
            <v>6.0534405296763794E-3</v>
          </cell>
          <cell r="E1406">
            <v>2.1247287234733792E-2</v>
          </cell>
          <cell r="G1406">
            <v>2.534662045060676E-2</v>
          </cell>
          <cell r="H1406">
            <v>2.534662045060676E-2</v>
          </cell>
          <cell r="I1406">
            <v>2.534662045060676E-2</v>
          </cell>
          <cell r="J1406">
            <v>2.534662045060676E-2</v>
          </cell>
          <cell r="K1406">
            <v>2.534662045060676E-2</v>
          </cell>
        </row>
        <row r="1407">
          <cell r="B1407" t="str">
            <v>Large Low Voltage Demand Docklands</v>
          </cell>
          <cell r="C1407" t="str">
            <v>DL.DK</v>
          </cell>
          <cell r="D1407">
            <v>6.0534405296759353E-3</v>
          </cell>
          <cell r="E1407">
            <v>2.1247287234733792E-2</v>
          </cell>
          <cell r="G1407">
            <v>2.5346620450606316E-2</v>
          </cell>
          <cell r="H1407">
            <v>2.5346620450606316E-2</v>
          </cell>
          <cell r="I1407">
            <v>2.5346620450606316E-2</v>
          </cell>
          <cell r="J1407">
            <v>2.5346620450606316E-2</v>
          </cell>
          <cell r="K1407">
            <v>2.5346620450606094E-2</v>
          </cell>
        </row>
        <row r="1408">
          <cell r="B1408" t="str">
            <v>Large Low Voltage Demand CXX</v>
          </cell>
          <cell r="C1408" t="str">
            <v>DL.CXX</v>
          </cell>
          <cell r="D1408">
            <v>6.0534405296761573E-3</v>
          </cell>
          <cell r="E1408">
            <v>2.1247287234733792E-2</v>
          </cell>
          <cell r="G1408">
            <v>2.5346620450606538E-2</v>
          </cell>
          <cell r="H1408">
            <v>2.5346620450606538E-2</v>
          </cell>
          <cell r="I1408">
            <v>2.5346620450606538E-2</v>
          </cell>
          <cell r="J1408">
            <v>2.5346620450606538E-2</v>
          </cell>
          <cell r="K1408">
            <v>2.5346620450606538E-2</v>
          </cell>
        </row>
        <row r="1409">
          <cell r="B1409" t="str">
            <v>Large Low Voltage Demand EN.R</v>
          </cell>
          <cell r="C1409" t="str">
            <v>DL.R</v>
          </cell>
          <cell r="D1409">
            <v>6.0534405296761573E-3</v>
          </cell>
          <cell r="E1409">
            <v>2.1247287234733792E-2</v>
          </cell>
          <cell r="F1409">
            <v>0</v>
          </cell>
          <cell r="G1409">
            <v>2.534662045060676E-2</v>
          </cell>
          <cell r="H1409">
            <v>2.534662045060676E-2</v>
          </cell>
          <cell r="I1409">
            <v>2.534662045060676E-2</v>
          </cell>
          <cell r="J1409">
            <v>2.534662045060676E-2</v>
          </cell>
          <cell r="K1409">
            <v>2.5346620450606538E-2</v>
          </cell>
        </row>
        <row r="1410">
          <cell r="B1410" t="str">
            <v>Large Low Voltage Demand EN.NR</v>
          </cell>
          <cell r="C1410" t="str">
            <v>DL.NR</v>
          </cell>
          <cell r="D1410">
            <v>6.0534405296759353E-3</v>
          </cell>
          <cell r="E1410">
            <v>2.1247287234733792E-2</v>
          </cell>
          <cell r="F1410">
            <v>0</v>
          </cell>
          <cell r="G1410">
            <v>2.534662045060676E-2</v>
          </cell>
          <cell r="H1410">
            <v>2.534662045060676E-2</v>
          </cell>
          <cell r="I1410">
            <v>2.534662045060676E-2</v>
          </cell>
          <cell r="J1410">
            <v>2.534662045060676E-2</v>
          </cell>
          <cell r="K1410">
            <v>2.5346620450606538E-2</v>
          </cell>
        </row>
        <row r="1411">
          <cell r="B1411" t="str">
            <v>Large Low Voltage Demand EN.R CXX</v>
          </cell>
          <cell r="C1411" t="str">
            <v>DL.CXXR</v>
          </cell>
          <cell r="D1411">
            <v>6.0534405296761573E-3</v>
          </cell>
          <cell r="E1411">
            <v>2.1247287234733792E-2</v>
          </cell>
          <cell r="F1411">
            <v>0</v>
          </cell>
          <cell r="G1411">
            <v>2.5346620450606538E-2</v>
          </cell>
          <cell r="H1411">
            <v>2.5346620450606538E-2</v>
          </cell>
          <cell r="I1411">
            <v>2.5346620450606538E-2</v>
          </cell>
          <cell r="J1411">
            <v>2.5346620450606538E-2</v>
          </cell>
          <cell r="K1411">
            <v>2.5346620450606538E-2</v>
          </cell>
        </row>
        <row r="1412">
          <cell r="B1412" t="str">
            <v>Large Low Voltage Demand EN.NR CXX</v>
          </cell>
          <cell r="C1412" t="str">
            <v>DL.CXXNR</v>
          </cell>
          <cell r="D1412">
            <v>6.0534405296761573E-3</v>
          </cell>
          <cell r="E1412">
            <v>2.1247287234733792E-2</v>
          </cell>
          <cell r="F1412">
            <v>0</v>
          </cell>
          <cell r="G1412">
            <v>2.5346620450606538E-2</v>
          </cell>
          <cell r="H1412">
            <v>2.5346620450606538E-2</v>
          </cell>
          <cell r="I1412">
            <v>2.5346620450606538E-2</v>
          </cell>
          <cell r="J1412">
            <v>2.5346620450606538E-2</v>
          </cell>
          <cell r="K1412">
            <v>2.5346620450606538E-2</v>
          </cell>
        </row>
        <row r="1413">
          <cell r="B1413" t="str">
            <v>New Tariff 10</v>
          </cell>
          <cell r="C1413">
            <v>0</v>
          </cell>
        </row>
        <row r="1414">
          <cell r="B1414" t="str">
            <v>New Tariff 11</v>
          </cell>
          <cell r="C1414" t="str">
            <v/>
          </cell>
        </row>
        <row r="1415">
          <cell r="B1415" t="str">
            <v>High Voltage Demand</v>
          </cell>
          <cell r="C1415" t="str">
            <v>DH</v>
          </cell>
          <cell r="D1415">
            <v>-1.3125000000000497E-3</v>
          </cell>
          <cell r="E1415">
            <v>6.9613259668508398E-3</v>
          </cell>
          <cell r="G1415">
            <v>1.029168390566837E-2</v>
          </cell>
          <cell r="H1415">
            <v>1.029168390566837E-2</v>
          </cell>
          <cell r="I1415">
            <v>1.029168390566837E-2</v>
          </cell>
          <cell r="J1415">
            <v>1.029168390566837E-2</v>
          </cell>
          <cell r="K1415">
            <v>1.029168390566837E-2</v>
          </cell>
        </row>
        <row r="1416">
          <cell r="B1416" t="str">
            <v>High Voltage Demand A</v>
          </cell>
          <cell r="C1416" t="str">
            <v>DH.A</v>
          </cell>
          <cell r="D1416">
            <v>-1.3125000000000497E-3</v>
          </cell>
          <cell r="E1416">
            <v>6.9613259668508398E-3</v>
          </cell>
          <cell r="G1416">
            <v>1.029168390566837E-2</v>
          </cell>
          <cell r="H1416">
            <v>1.029168390566837E-2</v>
          </cell>
          <cell r="I1416">
            <v>1.029168390566837E-2</v>
          </cell>
          <cell r="J1416">
            <v>1.029168390566837E-2</v>
          </cell>
          <cell r="K1416">
            <v>1.029168390566837E-2</v>
          </cell>
        </row>
        <row r="1417">
          <cell r="B1417" t="str">
            <v>High Voltage Demand C</v>
          </cell>
          <cell r="C1417" t="str">
            <v>DH.C</v>
          </cell>
          <cell r="D1417">
            <v>-1.3125000000001608E-3</v>
          </cell>
          <cell r="E1417">
            <v>6.9613259668508398E-3</v>
          </cell>
          <cell r="G1417">
            <v>1.0291683905668148E-2</v>
          </cell>
          <cell r="H1417">
            <v>1.0291683905668148E-2</v>
          </cell>
          <cell r="I1417">
            <v>1.0291683905668148E-2</v>
          </cell>
          <cell r="J1417">
            <v>1.0291683905668148E-2</v>
          </cell>
          <cell r="K1417">
            <v>1.0291683905668148E-2</v>
          </cell>
        </row>
        <row r="1418">
          <cell r="B1418" t="str">
            <v>High Voltage Demand D1</v>
          </cell>
          <cell r="C1418" t="str">
            <v>DH.D1</v>
          </cell>
          <cell r="D1418">
            <v>-1.3125000000000497E-3</v>
          </cell>
          <cell r="E1418">
            <v>6.9613259668508398E-3</v>
          </cell>
          <cell r="G1418">
            <v>1.029168390566837E-2</v>
          </cell>
          <cell r="H1418">
            <v>1.029168390566837E-2</v>
          </cell>
          <cell r="I1418">
            <v>1.029168390566837E-2</v>
          </cell>
          <cell r="J1418">
            <v>1.029168390566837E-2</v>
          </cell>
          <cell r="K1418">
            <v>1.0291683905668148E-2</v>
          </cell>
        </row>
        <row r="1419">
          <cell r="B1419" t="str">
            <v>High Voltage Demand D2</v>
          </cell>
          <cell r="C1419" t="str">
            <v>DH.D2</v>
          </cell>
          <cell r="D1419">
            <v>-1.3125000000000497E-3</v>
          </cell>
          <cell r="E1419">
            <v>6.9613259668508398E-3</v>
          </cell>
          <cell r="G1419">
            <v>1.029168390566837E-2</v>
          </cell>
          <cell r="H1419">
            <v>1.029168390566837E-2</v>
          </cell>
          <cell r="I1419">
            <v>1.029168390566837E-2</v>
          </cell>
          <cell r="J1419">
            <v>1.029168390566837E-2</v>
          </cell>
          <cell r="K1419">
            <v>1.0291683905668148E-2</v>
          </cell>
        </row>
        <row r="1420">
          <cell r="B1420" t="str">
            <v>High Voltage Demand Docklands</v>
          </cell>
          <cell r="C1420" t="str">
            <v>DH.DK</v>
          </cell>
          <cell r="D1420">
            <v>-1.3125000000000497E-3</v>
          </cell>
          <cell r="E1420">
            <v>6.9613259668508398E-3</v>
          </cell>
          <cell r="G1420">
            <v>1.0291683905668148E-2</v>
          </cell>
          <cell r="H1420">
            <v>1.0291683905668148E-2</v>
          </cell>
          <cell r="I1420">
            <v>1.0291683905668148E-2</v>
          </cell>
          <cell r="J1420">
            <v>1.0291683905668148E-2</v>
          </cell>
          <cell r="K1420">
            <v>1.029168390566837E-2</v>
          </cell>
        </row>
        <row r="1421">
          <cell r="B1421" t="str">
            <v>High Voltage Demand D3</v>
          </cell>
          <cell r="C1421" t="str">
            <v>DH.D3</v>
          </cell>
          <cell r="D1421">
            <v>-1.3125000000000497E-3</v>
          </cell>
          <cell r="E1421">
            <v>6.9613259668508398E-3</v>
          </cell>
          <cell r="G1421">
            <v>1.029168390566837E-2</v>
          </cell>
          <cell r="H1421">
            <v>1.029168390566837E-2</v>
          </cell>
          <cell r="I1421">
            <v>1.029168390566837E-2</v>
          </cell>
          <cell r="J1421">
            <v>1.029168390566837E-2</v>
          </cell>
          <cell r="K1421">
            <v>1.0291683905668148E-2</v>
          </cell>
        </row>
        <row r="1422">
          <cell r="B1422" t="str">
            <v>High Voltage Demand D4</v>
          </cell>
          <cell r="C1422" t="str">
            <v>DH.D4</v>
          </cell>
          <cell r="D1422">
            <v>-1.3125000000000497E-3</v>
          </cell>
          <cell r="E1422">
            <v>6.9613259668508398E-3</v>
          </cell>
          <cell r="G1422">
            <v>1.029168390566837E-2</v>
          </cell>
          <cell r="H1422">
            <v>1.029168390566837E-2</v>
          </cell>
          <cell r="I1422">
            <v>1.029168390566837E-2</v>
          </cell>
          <cell r="J1422">
            <v>1.029168390566837E-2</v>
          </cell>
          <cell r="K1422">
            <v>1.029168390566837E-2</v>
          </cell>
        </row>
        <row r="1423">
          <cell r="B1423" t="str">
            <v>High Voltage Demand D5</v>
          </cell>
          <cell r="C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B1424" t="str">
            <v>High Voltage Demand EN.R</v>
          </cell>
          <cell r="C1424">
            <v>0</v>
          </cell>
          <cell r="D1424">
            <v>-1.3125000000000497E-3</v>
          </cell>
          <cell r="E1424">
            <v>6.9613259668508398E-3</v>
          </cell>
          <cell r="F1424">
            <v>0</v>
          </cell>
          <cell r="G1424">
            <v>1.029168390566837E-2</v>
          </cell>
          <cell r="H1424">
            <v>1.029168390566837E-2</v>
          </cell>
          <cell r="I1424">
            <v>1.029168390566837E-2</v>
          </cell>
          <cell r="J1424">
            <v>1.029168390566837E-2</v>
          </cell>
          <cell r="K1424">
            <v>1.029168390566837E-2</v>
          </cell>
        </row>
        <row r="1425">
          <cell r="B1425" t="str">
            <v>High Voltage Demand EN.NR</v>
          </cell>
          <cell r="C1425">
            <v>0</v>
          </cell>
          <cell r="D1425">
            <v>-1.3125000000000497E-3</v>
          </cell>
          <cell r="E1425">
            <v>6.9613259668508398E-3</v>
          </cell>
          <cell r="F1425">
            <v>0</v>
          </cell>
          <cell r="G1425">
            <v>1.029168390566837E-2</v>
          </cell>
          <cell r="H1425">
            <v>1.029168390566837E-2</v>
          </cell>
          <cell r="I1425">
            <v>1.029168390566837E-2</v>
          </cell>
          <cell r="J1425">
            <v>1.029168390566837E-2</v>
          </cell>
          <cell r="K1425">
            <v>1.029168390566837E-2</v>
          </cell>
        </row>
        <row r="1426">
          <cell r="B1426" t="str">
            <v>New Tariff 11</v>
          </cell>
          <cell r="C1426" t="str">
            <v/>
          </cell>
        </row>
        <row r="1427">
          <cell r="B1427" t="str">
            <v>New Tariff 1</v>
          </cell>
          <cell r="C1427" t="str">
            <v/>
          </cell>
        </row>
        <row r="1428">
          <cell r="B1428" t="str">
            <v>New Tariff 2</v>
          </cell>
          <cell r="C1428" t="str">
            <v/>
          </cell>
        </row>
        <row r="1429">
          <cell r="B1429" t="str">
            <v>High Voltage Demand (kVa)</v>
          </cell>
          <cell r="C1429" t="str">
            <v>DHk</v>
          </cell>
          <cell r="D1429">
            <v>-1.3125000000000497E-3</v>
          </cell>
          <cell r="F1429">
            <v>8.7016574585635498E-3</v>
          </cell>
          <cell r="G1429">
            <v>1.029168390566837E-2</v>
          </cell>
          <cell r="H1429">
            <v>1.029168390566837E-2</v>
          </cell>
          <cell r="I1429">
            <v>1.029168390566837E-2</v>
          </cell>
          <cell r="J1429">
            <v>1.029168390566837E-2</v>
          </cell>
          <cell r="K1429">
            <v>1.029168390566837E-2</v>
          </cell>
        </row>
        <row r="1430">
          <cell r="B1430" t="str">
            <v>High Voltage Demand Docklands (kVa)</v>
          </cell>
          <cell r="C1430" t="str">
            <v>DHDKk</v>
          </cell>
          <cell r="D1430">
            <v>-1.3125000000000497E-3</v>
          </cell>
          <cell r="F1430">
            <v>8.7016574585635498E-3</v>
          </cell>
          <cell r="G1430">
            <v>1.0291683905668148E-2</v>
          </cell>
          <cell r="H1430">
            <v>1.0291683905668148E-2</v>
          </cell>
          <cell r="I1430">
            <v>1.0291683905668148E-2</v>
          </cell>
          <cell r="J1430">
            <v>1.0291683905668148E-2</v>
          </cell>
          <cell r="K1430">
            <v>1.029168390566837E-2</v>
          </cell>
        </row>
        <row r="1431">
          <cell r="B1431" t="str">
            <v>New Tariff 5</v>
          </cell>
          <cell r="C1431" t="str">
            <v/>
          </cell>
        </row>
        <row r="1432">
          <cell r="B1432" t="str">
            <v>New Tariff 6</v>
          </cell>
          <cell r="C1432" t="str">
            <v/>
          </cell>
        </row>
        <row r="1433">
          <cell r="B1433" t="str">
            <v>New Tariff 7</v>
          </cell>
          <cell r="C1433" t="str">
            <v/>
          </cell>
        </row>
        <row r="1434">
          <cell r="B1434" t="str">
            <v>New Tariff 8</v>
          </cell>
          <cell r="C1434" t="str">
            <v/>
          </cell>
        </row>
        <row r="1435">
          <cell r="B1435" t="str">
            <v>New Tariff 9</v>
          </cell>
          <cell r="C1435" t="str">
            <v/>
          </cell>
        </row>
        <row r="1436">
          <cell r="B1436" t="str">
            <v>New Tariff 10</v>
          </cell>
          <cell r="C1436" t="str">
            <v/>
          </cell>
        </row>
        <row r="1437">
          <cell r="B1437" t="str">
            <v>New Tariff 11</v>
          </cell>
          <cell r="C1437" t="str">
            <v/>
          </cell>
        </row>
        <row r="1438">
          <cell r="B1438" t="str">
            <v>New Tariff 12</v>
          </cell>
          <cell r="C1438" t="str">
            <v/>
          </cell>
        </row>
        <row r="1439">
          <cell r="B1439" t="str">
            <v>New Tariff 1</v>
          </cell>
          <cell r="C1439" t="str">
            <v/>
          </cell>
        </row>
        <row r="1440">
          <cell r="B1440" t="str">
            <v>Subtransmission Demand A</v>
          </cell>
          <cell r="C1440" t="str">
            <v>DS.A</v>
          </cell>
          <cell r="D1440">
            <v>0</v>
          </cell>
          <cell r="E1440">
            <v>-5.6499950869608462E-3</v>
          </cell>
          <cell r="G1440">
            <v>-1.0224861203403712E-2</v>
          </cell>
          <cell r="H1440">
            <v>-1.0224861203403712E-2</v>
          </cell>
          <cell r="I1440">
            <v>-1.0224861203403712E-2</v>
          </cell>
          <cell r="J1440">
            <v>-1.0224861203403712E-2</v>
          </cell>
          <cell r="K1440">
            <v>-1.0224861203403712E-2</v>
          </cell>
        </row>
        <row r="1441">
          <cell r="B1441" t="str">
            <v>Subtransmission Demand G</v>
          </cell>
          <cell r="C1441" t="str">
            <v>DS.G</v>
          </cell>
          <cell r="D1441">
            <v>0</v>
          </cell>
          <cell r="E1441">
            <v>-5.6499950869608462E-3</v>
          </cell>
          <cell r="G1441">
            <v>-1.0224861203403712E-2</v>
          </cell>
          <cell r="H1441">
            <v>-1.0224861203403712E-2</v>
          </cell>
          <cell r="I1441">
            <v>-1.0224861203403712E-2</v>
          </cell>
          <cell r="J1441">
            <v>-1.0224861203403712E-2</v>
          </cell>
          <cell r="K1441">
            <v>-1.0224861203403712E-2</v>
          </cell>
        </row>
        <row r="1442">
          <cell r="B1442" t="str">
            <v>Subtransmission Demand S</v>
          </cell>
          <cell r="C1442" t="str">
            <v>DS.S</v>
          </cell>
          <cell r="D1442">
            <v>0</v>
          </cell>
          <cell r="E1442">
            <v>-5.6499950869608462E-3</v>
          </cell>
          <cell r="G1442">
            <v>-1.0224861203403712E-2</v>
          </cell>
          <cell r="H1442">
            <v>-1.0224861203403712E-2</v>
          </cell>
          <cell r="I1442">
            <v>-1.0224861203403712E-2</v>
          </cell>
          <cell r="J1442">
            <v>-1.0224861203403712E-2</v>
          </cell>
          <cell r="K1442">
            <v>-1.0224861203403712E-2</v>
          </cell>
        </row>
        <row r="1443">
          <cell r="B1443" t="str">
            <v>Subtransmission Demand (kVa)</v>
          </cell>
          <cell r="C1443" t="str">
            <v>DSk</v>
          </cell>
          <cell r="D1443">
            <v>0</v>
          </cell>
          <cell r="F1443">
            <v>-7.0624938587010577E-3</v>
          </cell>
          <cell r="G1443">
            <v>-1.0224861203403712E-2</v>
          </cell>
          <cell r="H1443">
            <v>-1.0224861203403712E-2</v>
          </cell>
          <cell r="I1443">
            <v>-1.0224861203403712E-2</v>
          </cell>
          <cell r="J1443">
            <v>-1.0224861203403712E-2</v>
          </cell>
          <cell r="K1443">
            <v>-1.0224861203403712E-2</v>
          </cell>
        </row>
        <row r="1444">
          <cell r="B1444" t="str">
            <v>New Tariff 5</v>
          </cell>
          <cell r="C1444" t="str">
            <v/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</row>
        <row r="1445">
          <cell r="B1445" t="str">
            <v>New Tariff 6</v>
          </cell>
          <cell r="C1445" t="str">
            <v/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B1446" t="str">
            <v>New Tariff 7</v>
          </cell>
          <cell r="C1446" t="str">
            <v/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B1447" t="str">
            <v>New Tariff 8</v>
          </cell>
          <cell r="C1447" t="str">
            <v/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B1448" t="str">
            <v>New Tariff 9</v>
          </cell>
          <cell r="C1448" t="str">
            <v/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B1449" t="str">
            <v>New Tariff 10</v>
          </cell>
          <cell r="C1449" t="str">
            <v/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</row>
        <row r="1450">
          <cell r="B1450" t="str">
            <v>New Tariff 11</v>
          </cell>
          <cell r="C1450" t="str">
            <v/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9">
          <cell r="B1459" t="str">
            <v>Source:</v>
          </cell>
          <cell r="E1459" t="str">
            <v>Demand charges</v>
          </cell>
          <cell r="G1459" t="str">
            <v>Peak charges</v>
          </cell>
          <cell r="K1459" t="str">
            <v>Off Peak charges</v>
          </cell>
          <cell r="M1459" t="str">
            <v>Summer Time of Use Tariffs</v>
          </cell>
          <cell r="Q1459" t="str">
            <v>Winter Time of use tariffs</v>
          </cell>
        </row>
        <row r="1460">
          <cell r="B1460" t="str">
            <v>Network Tariffs</v>
          </cell>
          <cell r="C1460" t="str">
            <v>Network Tariff Category</v>
          </cell>
          <cell r="D1460" t="str">
            <v>Customer No</v>
          </cell>
          <cell r="E1460" t="str">
            <v>kW</v>
          </cell>
          <cell r="F1460" t="str">
            <v>kVA</v>
          </cell>
          <cell r="G1460" t="str">
            <v>Block1</v>
          </cell>
          <cell r="H1460" t="str">
            <v>Block 2</v>
          </cell>
          <cell r="I1460" t="str">
            <v>Block 3</v>
          </cell>
          <cell r="J1460" t="str">
            <v>Block 4</v>
          </cell>
          <cell r="K1460" t="str">
            <v>Block 1</v>
          </cell>
          <cell r="L1460" t="str">
            <v>Block 2</v>
          </cell>
          <cell r="M1460" t="str">
            <v>Block 1</v>
          </cell>
          <cell r="N1460" t="str">
            <v>Block 2</v>
          </cell>
          <cell r="O1460" t="str">
            <v>Block 3</v>
          </cell>
          <cell r="P1460" t="str">
            <v>Block 4</v>
          </cell>
          <cell r="Q1460" t="str">
            <v>Block1</v>
          </cell>
          <cell r="R1460" t="str">
            <v>Block 2</v>
          </cell>
          <cell r="S1460" t="str">
            <v>Block 3</v>
          </cell>
          <cell r="T1460" t="str">
            <v>Block 4</v>
          </cell>
        </row>
        <row r="1461">
          <cell r="D1461" t="str">
            <v>%</v>
          </cell>
          <cell r="E1461" t="str">
            <v>%</v>
          </cell>
          <cell r="F1461" t="str">
            <v>%</v>
          </cell>
          <cell r="G1461" t="str">
            <v>%</v>
          </cell>
          <cell r="H1461" t="str">
            <v>%</v>
          </cell>
          <cell r="I1461" t="str">
            <v>%</v>
          </cell>
          <cell r="J1461" t="str">
            <v>%</v>
          </cell>
          <cell r="K1461" t="str">
            <v>%</v>
          </cell>
          <cell r="L1461" t="str">
            <v>%</v>
          </cell>
          <cell r="M1461" t="str">
            <v>%</v>
          </cell>
          <cell r="N1461" t="str">
            <v>%</v>
          </cell>
          <cell r="O1461" t="str">
            <v>%</v>
          </cell>
          <cell r="P1461" t="str">
            <v>%</v>
          </cell>
          <cell r="Q1461" t="str">
            <v>%</v>
          </cell>
          <cell r="R1461" t="str">
            <v>%</v>
          </cell>
          <cell r="S1461" t="str">
            <v>%</v>
          </cell>
          <cell r="T1461" t="str">
            <v>%</v>
          </cell>
        </row>
        <row r="1462">
          <cell r="B1462" t="str">
            <v>Residential Single Rate</v>
          </cell>
          <cell r="C1462" t="str">
            <v>D1</v>
          </cell>
          <cell r="D1462">
            <v>2.1071306313019678E-2</v>
          </cell>
          <cell r="G1462">
            <v>2.1420161982211416E-2</v>
          </cell>
          <cell r="H1462">
            <v>2.1420161982211416E-2</v>
          </cell>
          <cell r="I1462">
            <v>2.1420161982211416E-2</v>
          </cell>
          <cell r="J1462">
            <v>2.1420161982211416E-2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 t="str">
            <v>ClimateSaver</v>
          </cell>
          <cell r="C1463" t="str">
            <v>D1.CS</v>
          </cell>
          <cell r="D1463">
            <v>5.5958418730676973E-2</v>
          </cell>
          <cell r="G1463">
            <v>9.1399653302018713E-2</v>
          </cell>
          <cell r="H1463">
            <v>9.1399653302018713E-2</v>
          </cell>
          <cell r="I1463">
            <v>9.1399653302018713E-2</v>
          </cell>
          <cell r="J1463">
            <v>9.1399653302018713E-2</v>
          </cell>
          <cell r="K1463">
            <v>9.1405361026690279E-2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</row>
        <row r="1464">
          <cell r="B1464" t="str">
            <v>ClimateSaver Interval</v>
          </cell>
          <cell r="C1464" t="str">
            <v>D3.CS</v>
          </cell>
          <cell r="D1464">
            <v>5.5958418730676973E-2</v>
          </cell>
          <cell r="G1464">
            <v>9.1399653302018713E-2</v>
          </cell>
          <cell r="H1464">
            <v>9.1399653302018713E-2</v>
          </cell>
          <cell r="I1464">
            <v>9.1399653302018713E-2</v>
          </cell>
          <cell r="J1464">
            <v>9.1399653302018713E-2</v>
          </cell>
          <cell r="K1464">
            <v>9.1405361026690279E-2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</row>
        <row r="1465">
          <cell r="B1465" t="str">
            <v>New Tariff 3</v>
          </cell>
          <cell r="C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</row>
        <row r="1466">
          <cell r="B1466" t="str">
            <v>New Tariff 4</v>
          </cell>
          <cell r="C1466" t="str">
            <v/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</row>
        <row r="1467">
          <cell r="B1467" t="str">
            <v>New Tariff 5</v>
          </cell>
          <cell r="C1467" t="str">
            <v/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</row>
        <row r="1468">
          <cell r="B1468" t="str">
            <v>New Tariff 6</v>
          </cell>
          <cell r="C1468" t="str">
            <v/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</row>
        <row r="1469">
          <cell r="B1469" t="str">
            <v>New Tariff 7</v>
          </cell>
          <cell r="C1469" t="str">
            <v/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</row>
        <row r="1470">
          <cell r="B1470" t="str">
            <v>New Tariff 8</v>
          </cell>
          <cell r="C1470" t="str">
            <v/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 t="str">
            <v>New Tariff 9</v>
          </cell>
          <cell r="C1471" t="str">
            <v/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</row>
        <row r="1472">
          <cell r="B1472" t="str">
            <v>New Tariff 10</v>
          </cell>
          <cell r="C1472" t="str">
            <v/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</row>
        <row r="1473">
          <cell r="B1473" t="str">
            <v>New Tariff 11</v>
          </cell>
          <cell r="C1473" t="str">
            <v/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</row>
        <row r="1474">
          <cell r="B1474" t="str">
            <v>Residential Two Rate 5d</v>
          </cell>
          <cell r="C1474" t="str">
            <v>D2</v>
          </cell>
          <cell r="D1474">
            <v>0</v>
          </cell>
          <cell r="G1474">
            <v>-3.1611418237467714E-2</v>
          </cell>
          <cell r="H1474">
            <v>-3.1611418237467714E-2</v>
          </cell>
          <cell r="I1474">
            <v>-3.1611418237467714E-2</v>
          </cell>
          <cell r="J1474">
            <v>-3.1611418237467714E-2</v>
          </cell>
          <cell r="K1474">
            <v>1.2108080550596867E-3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</row>
        <row r="1475">
          <cell r="B1475" t="str">
            <v>Docklands Two Rate 5d</v>
          </cell>
          <cell r="C1475" t="str">
            <v>D2.DK</v>
          </cell>
          <cell r="D1475">
            <v>3.4284949743281778E-3</v>
          </cell>
          <cell r="G1475">
            <v>8.0162817743811843E-3</v>
          </cell>
          <cell r="H1475">
            <v>8.0162817743811843E-3</v>
          </cell>
          <cell r="I1475">
            <v>8.0162817743811843E-3</v>
          </cell>
          <cell r="J1475">
            <v>8.0162817743811843E-3</v>
          </cell>
          <cell r="K1475">
            <v>8.025482976874887E-3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</row>
        <row r="1476">
          <cell r="B1476" t="str">
            <v>Residential Interval</v>
          </cell>
          <cell r="C1476" t="str">
            <v>D3</v>
          </cell>
          <cell r="D1476">
            <v>3.4284949743281778E-3</v>
          </cell>
          <cell r="G1476">
            <v>8.0162817743811843E-3</v>
          </cell>
          <cell r="H1476">
            <v>8.0162817743811843E-3</v>
          </cell>
          <cell r="I1476">
            <v>8.0162817743811843E-3</v>
          </cell>
          <cell r="J1476">
            <v>8.0162817743811843E-3</v>
          </cell>
          <cell r="K1476">
            <v>8.025482976874887E-3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</row>
        <row r="1477">
          <cell r="B1477" t="str">
            <v>Residential AMI</v>
          </cell>
          <cell r="C1477" t="str">
            <v>D4</v>
          </cell>
          <cell r="D1477">
            <v>3.4284949743281778E-3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</row>
        <row r="1478">
          <cell r="B1478" t="str">
            <v>Residential Docklands AMI</v>
          </cell>
          <cell r="C1478" t="str">
            <v>D4.DK</v>
          </cell>
          <cell r="D1478">
            <v>3.4284949743281778E-3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</row>
        <row r="1479">
          <cell r="B1479" t="str">
            <v>New Tariff 5</v>
          </cell>
          <cell r="C1479" t="str">
            <v/>
          </cell>
          <cell r="D1479">
            <v>3.4284949743281778E-3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</row>
        <row r="1480">
          <cell r="B1480" t="str">
            <v>New Tariff 6</v>
          </cell>
          <cell r="C1480" t="str">
            <v/>
          </cell>
          <cell r="D1480">
            <v>3.4284949743281778E-3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</row>
        <row r="1481">
          <cell r="B1481" t="str">
            <v>New Tariff 7</v>
          </cell>
          <cell r="C1481" t="str">
            <v/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</row>
        <row r="1482">
          <cell r="B1482" t="str">
            <v>New Tariff 8</v>
          </cell>
          <cell r="C1482" t="str">
            <v/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</row>
        <row r="1483">
          <cell r="B1483" t="str">
            <v>New Tariff 9</v>
          </cell>
          <cell r="C1483" t="str">
            <v/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</row>
        <row r="1484">
          <cell r="B1484" t="str">
            <v>New Tariff 10</v>
          </cell>
          <cell r="C1484" t="str">
            <v/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</row>
        <row r="1485">
          <cell r="B1485" t="str">
            <v>New Tariff 11</v>
          </cell>
          <cell r="C1485" t="str">
            <v/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</row>
        <row r="1486">
          <cell r="B1486" t="str">
            <v>Dedicated circuit</v>
          </cell>
          <cell r="C1486" t="str">
            <v>DD1</v>
          </cell>
          <cell r="D1486">
            <v>-6.6669596750884352E-2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-6.6696422878275929E-2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</row>
        <row r="1487">
          <cell r="B1487" t="str">
            <v>Hot Water Interval</v>
          </cell>
          <cell r="C1487" t="str">
            <v>D3.HW</v>
          </cell>
          <cell r="D1487">
            <v>-6.6669596750884352E-2</v>
          </cell>
          <cell r="K1487">
            <v>-6.6696422878275929E-2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</row>
        <row r="1488">
          <cell r="B1488" t="str">
            <v>Dedicated Circuit AMI - Slab Heat</v>
          </cell>
          <cell r="C1488" t="str">
            <v>DCSH</v>
          </cell>
          <cell r="D1488">
            <v>-6.6669596750884352E-2</v>
          </cell>
          <cell r="K1488">
            <v>-6.6696422878275929E-2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</row>
        <row r="1489">
          <cell r="B1489" t="str">
            <v>Dedicated Circuit AMI - Hot Water</v>
          </cell>
          <cell r="C1489" t="str">
            <v>DCHW</v>
          </cell>
          <cell r="D1489">
            <v>-6.6669596750884352E-2</v>
          </cell>
          <cell r="K1489">
            <v>-6.6696422878275929E-2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</row>
        <row r="1490">
          <cell r="B1490" t="str">
            <v>New Tariff 4</v>
          </cell>
          <cell r="C1490" t="str">
            <v/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 t="str">
            <v>New Tariff 5</v>
          </cell>
          <cell r="C1491" t="str">
            <v/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</row>
        <row r="1492">
          <cell r="B1492" t="str">
            <v>New Tariff 6</v>
          </cell>
          <cell r="C1492" t="str">
            <v/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</row>
        <row r="1493">
          <cell r="B1493" t="str">
            <v>New Tariff 7</v>
          </cell>
          <cell r="C1493" t="str">
            <v/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</row>
        <row r="1494">
          <cell r="B1494" t="str">
            <v>New Tariff 8</v>
          </cell>
          <cell r="C1494" t="str">
            <v/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</row>
        <row r="1495">
          <cell r="B1495" t="str">
            <v>New Tariff 9</v>
          </cell>
          <cell r="C1495" t="str">
            <v/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B1496" t="str">
            <v>New Tariff 10</v>
          </cell>
          <cell r="C1496" t="str">
            <v/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 t="str">
            <v>New Tariff 11</v>
          </cell>
          <cell r="C1497" t="str">
            <v/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 t="str">
            <v>Non-Residential Single Rate</v>
          </cell>
          <cell r="C1498" t="str">
            <v>ND1</v>
          </cell>
          <cell r="D1498">
            <v>-2.0314225525952079E-2</v>
          </cell>
          <cell r="G1498">
            <v>-4.6501246233399129E-3</v>
          </cell>
          <cell r="H1498">
            <v>-4.6501246233399129E-3</v>
          </cell>
          <cell r="I1498">
            <v>-4.6501246233399129E-3</v>
          </cell>
          <cell r="J1498">
            <v>-4.6501246233399129E-3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</row>
        <row r="1499">
          <cell r="B1499" t="str">
            <v>Non-Residential Single Rate (R)</v>
          </cell>
          <cell r="C1499" t="str">
            <v>ND1.R</v>
          </cell>
          <cell r="D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</row>
        <row r="1500">
          <cell r="B1500" t="str">
            <v>New Tariff 2</v>
          </cell>
          <cell r="C1500" t="str">
            <v/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</row>
        <row r="1501">
          <cell r="B1501" t="str">
            <v>New Tariff 3</v>
          </cell>
          <cell r="C1501" t="str">
            <v/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</row>
        <row r="1502">
          <cell r="B1502" t="str">
            <v>New Tariff 4</v>
          </cell>
          <cell r="C1502" t="str">
            <v/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</row>
        <row r="1503">
          <cell r="B1503" t="str">
            <v>New Tariff 5</v>
          </cell>
          <cell r="C1503" t="str">
            <v/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</row>
        <row r="1504">
          <cell r="B1504" t="str">
            <v>New Tariff 6</v>
          </cell>
          <cell r="C1504" t="str">
            <v/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</row>
        <row r="1505">
          <cell r="B1505" t="str">
            <v>New Tariff 7</v>
          </cell>
          <cell r="C1505" t="str">
            <v/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</row>
        <row r="1506">
          <cell r="B1506" t="str">
            <v>New Tariff 8</v>
          </cell>
          <cell r="C1506" t="str">
            <v/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</row>
        <row r="1507">
          <cell r="B1507" t="str">
            <v>New Tariff 9</v>
          </cell>
          <cell r="C1507" t="str">
            <v/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</row>
        <row r="1508">
          <cell r="B1508" t="str">
            <v>New Tariff 10</v>
          </cell>
          <cell r="C1508" t="str">
            <v/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</row>
        <row r="1509">
          <cell r="B1509" t="str">
            <v>New Tariff 11</v>
          </cell>
          <cell r="C1509" t="str">
            <v/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</row>
        <row r="1510">
          <cell r="B1510" t="str">
            <v>Non-Residential Two Rate 5d</v>
          </cell>
          <cell r="C1510" t="str">
            <v>ND2</v>
          </cell>
          <cell r="D1510">
            <v>3.0132058582347465E-2</v>
          </cell>
          <cell r="G1510">
            <v>3.5619475208882534E-2</v>
          </cell>
          <cell r="H1510">
            <v>3.5619475208882534E-2</v>
          </cell>
          <cell r="I1510">
            <v>3.5619475208882534E-2</v>
          </cell>
          <cell r="J1510">
            <v>3.5619475208882534E-2</v>
          </cell>
          <cell r="K1510">
            <v>4.4045267534621679E-2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</row>
        <row r="1511">
          <cell r="B1511" t="str">
            <v>Business Sunraysia</v>
          </cell>
          <cell r="C1511">
            <v>0</v>
          </cell>
          <cell r="D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 t="str">
            <v>Non-Residential Interval</v>
          </cell>
          <cell r="C1512" t="str">
            <v>ND5</v>
          </cell>
          <cell r="D1512">
            <v>3.0132058582347465E-2</v>
          </cell>
          <cell r="G1512">
            <v>3.5619475208882534E-2</v>
          </cell>
          <cell r="H1512">
            <v>3.5619475208882534E-2</v>
          </cell>
          <cell r="I1512">
            <v>3.5619475208882534E-2</v>
          </cell>
          <cell r="J1512">
            <v>3.5619475208882534E-2</v>
          </cell>
          <cell r="K1512">
            <v>4.4045267534621679E-2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B1513" t="str">
            <v>Non-Residential AMI</v>
          </cell>
          <cell r="C1513" t="str">
            <v>ND7</v>
          </cell>
          <cell r="D1513">
            <v>3.0132058582347465E-2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</row>
        <row r="1514">
          <cell r="B1514" t="str">
            <v>New Tariff 4</v>
          </cell>
          <cell r="C1514" t="str">
            <v/>
          </cell>
          <cell r="D1514">
            <v>3.0132058582347465E-2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</row>
        <row r="1515">
          <cell r="B1515" t="str">
            <v>New Tariff 5</v>
          </cell>
          <cell r="C1515" t="str">
            <v/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</row>
        <row r="1516">
          <cell r="B1516" t="str">
            <v>New Tariff 6</v>
          </cell>
          <cell r="C1516" t="str">
            <v/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</row>
        <row r="1517">
          <cell r="B1517" t="str">
            <v>New Tariff 7</v>
          </cell>
          <cell r="C1517" t="str">
            <v/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</row>
        <row r="1518">
          <cell r="B1518" t="str">
            <v>New Tariff 8</v>
          </cell>
          <cell r="C1518" t="str">
            <v/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</row>
        <row r="1519">
          <cell r="B1519" t="str">
            <v>New Tariff 9</v>
          </cell>
          <cell r="C1519" t="str">
            <v/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</row>
        <row r="1520">
          <cell r="B1520" t="str">
            <v>New Tariff 10</v>
          </cell>
          <cell r="C1520" t="str">
            <v/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</row>
        <row r="1521">
          <cell r="B1521" t="str">
            <v>New Tariff 11</v>
          </cell>
          <cell r="C1521" t="str">
            <v/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</row>
        <row r="1522">
          <cell r="B1522" t="str">
            <v>Non-Residential Two Rate 7d</v>
          </cell>
          <cell r="C1522" t="str">
            <v>ND3</v>
          </cell>
          <cell r="D1522">
            <v>-2.0506527819233011E-2</v>
          </cell>
          <cell r="G1522">
            <v>-3.3232351051133757E-2</v>
          </cell>
          <cell r="H1522">
            <v>-3.3232351051133757E-2</v>
          </cell>
          <cell r="I1522">
            <v>-3.3232351051133757E-2</v>
          </cell>
          <cell r="J1522">
            <v>-3.3232351051133757E-2</v>
          </cell>
          <cell r="K1522">
            <v>-4.5118000925497226E-2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</row>
        <row r="1523">
          <cell r="B1523" t="str">
            <v>New Tariff  1</v>
          </cell>
          <cell r="C1523" t="str">
            <v/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</row>
        <row r="1524">
          <cell r="B1524" t="str">
            <v>New Tariff  2</v>
          </cell>
          <cell r="C1524" t="str">
            <v/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 t="str">
            <v>New Tariff  3</v>
          </cell>
          <cell r="C1525" t="str">
            <v/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</row>
        <row r="1526">
          <cell r="B1526" t="str">
            <v>New Tariff  4</v>
          </cell>
          <cell r="C1526" t="str">
            <v/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</row>
        <row r="1527">
          <cell r="B1527" t="str">
            <v>New Tariff  5</v>
          </cell>
          <cell r="C1527" t="str">
            <v/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</row>
        <row r="1528">
          <cell r="B1528" t="str">
            <v>New Tariff  6</v>
          </cell>
          <cell r="C1528" t="str">
            <v/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</row>
        <row r="1529">
          <cell r="B1529" t="str">
            <v>New Tariff  7</v>
          </cell>
          <cell r="C1529" t="str">
            <v/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</row>
        <row r="1530">
          <cell r="B1530" t="str">
            <v>New Tariff  8</v>
          </cell>
          <cell r="C1530" t="str">
            <v/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</row>
        <row r="1531">
          <cell r="B1531" t="str">
            <v>New Tariff  9</v>
          </cell>
          <cell r="C1531" t="str">
            <v/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</row>
        <row r="1532">
          <cell r="B1532" t="str">
            <v>New Tariff  10</v>
          </cell>
          <cell r="C1532" t="str">
            <v/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 t="str">
            <v>New Tariff  11</v>
          </cell>
          <cell r="C1533" t="str">
            <v/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</row>
        <row r="1534">
          <cell r="B1534" t="str">
            <v>Unmetered supplies</v>
          </cell>
          <cell r="C1534" t="str">
            <v>PL2</v>
          </cell>
          <cell r="D1534">
            <v>9.4310968016280139E-3</v>
          </cell>
          <cell r="G1534">
            <v>2.9689425092404464E-2</v>
          </cell>
          <cell r="H1534">
            <v>2.9689425092404464E-2</v>
          </cell>
          <cell r="I1534">
            <v>2.9689425092404464E-2</v>
          </cell>
          <cell r="J1534">
            <v>2.9689425092404464E-2</v>
          </cell>
          <cell r="K1534">
            <v>2.9689425092404687E-2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B1535" t="str">
            <v>New Tariff 1</v>
          </cell>
          <cell r="C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B1536" t="str">
            <v>New Tariff 2</v>
          </cell>
          <cell r="C1536" t="str">
            <v/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B1537" t="str">
            <v>Large Low Voltage Demand (kVa)</v>
          </cell>
          <cell r="C1537" t="str">
            <v>DLk</v>
          </cell>
          <cell r="D1537">
            <v>6.0534405296761573E-3</v>
          </cell>
          <cell r="F1537">
            <v>3.0030794289059026E-2</v>
          </cell>
          <cell r="G1537">
            <v>2.8692161419818119E-2</v>
          </cell>
          <cell r="H1537">
            <v>2.8692161419818119E-2</v>
          </cell>
          <cell r="I1537">
            <v>2.8692161419818119E-2</v>
          </cell>
          <cell r="J1537">
            <v>2.8692161419818119E-2</v>
          </cell>
          <cell r="K1537">
            <v>2.8692161419818119E-2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</row>
        <row r="1538">
          <cell r="B1538" t="str">
            <v>Large Low Voltage Demand Docklands (kVa)</v>
          </cell>
          <cell r="C1538" t="str">
            <v>DLDKk</v>
          </cell>
          <cell r="D1538">
            <v>6.0534405296761573E-3</v>
          </cell>
          <cell r="F1538">
            <v>3.0030794289059026E-2</v>
          </cell>
          <cell r="G1538">
            <v>2.8692161419818119E-2</v>
          </cell>
          <cell r="H1538">
            <v>2.8692161419818341E-2</v>
          </cell>
          <cell r="I1538">
            <v>2.8692161419818341E-2</v>
          </cell>
          <cell r="J1538">
            <v>2.8692161419818341E-2</v>
          </cell>
          <cell r="K1538">
            <v>2.8692161419818341E-2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B1539" t="str">
            <v>Large Low Voltage Demand CXX (kVa)</v>
          </cell>
          <cell r="C1539" t="str">
            <v>DLCXXk</v>
          </cell>
          <cell r="D1539">
            <v>6.0534405296761573E-3</v>
          </cell>
          <cell r="F1539">
            <v>3.0030794289059026E-2</v>
          </cell>
          <cell r="G1539">
            <v>2.8692161419818119E-2</v>
          </cell>
          <cell r="H1539">
            <v>2.8692161419818341E-2</v>
          </cell>
          <cell r="I1539">
            <v>2.8692161419818341E-2</v>
          </cell>
          <cell r="J1539">
            <v>2.8692161419818341E-2</v>
          </cell>
          <cell r="K1539">
            <v>2.8692161419818341E-2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0">
          <cell r="B1540" t="str">
            <v>New Tariff 6</v>
          </cell>
          <cell r="C1540" t="str">
            <v/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</row>
        <row r="1541">
          <cell r="B1541" t="str">
            <v>New Tariff 7</v>
          </cell>
          <cell r="C1541" t="str">
            <v/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B1542" t="str">
            <v>New Tariff 8</v>
          </cell>
          <cell r="C1542" t="str">
            <v/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</row>
        <row r="1543">
          <cell r="B1543" t="str">
            <v>New Tariff 9</v>
          </cell>
          <cell r="C1543" t="str">
            <v/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</row>
        <row r="1544">
          <cell r="B1544" t="str">
            <v>New Tariff 10</v>
          </cell>
          <cell r="C1544" t="str">
            <v/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</row>
        <row r="1545">
          <cell r="B1545" t="str">
            <v>New Tariff 11</v>
          </cell>
          <cell r="C1545" t="str">
            <v/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</row>
        <row r="1546">
          <cell r="B1546" t="str">
            <v>Large Low Voltage Demand</v>
          </cell>
          <cell r="C1546" t="str">
            <v>DL</v>
          </cell>
          <cell r="D1546">
            <v>6.0534405296761573E-3</v>
          </cell>
          <cell r="E1546">
            <v>2.4024635431247221E-2</v>
          </cell>
          <cell r="G1546">
            <v>2.8692161419818119E-2</v>
          </cell>
          <cell r="H1546">
            <v>2.8692161419818119E-2</v>
          </cell>
          <cell r="I1546">
            <v>2.8692161419818119E-2</v>
          </cell>
          <cell r="J1546">
            <v>2.8692161419818119E-2</v>
          </cell>
          <cell r="K1546">
            <v>2.8692161419818119E-2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</row>
        <row r="1547">
          <cell r="B1547" t="str">
            <v>Large Low Voltage Demand A</v>
          </cell>
          <cell r="C1547" t="str">
            <v>DL.A</v>
          </cell>
          <cell r="D1547">
            <v>6.0534405296759353E-3</v>
          </cell>
          <cell r="E1547">
            <v>2.4024635431247221E-2</v>
          </cell>
          <cell r="G1547">
            <v>2.8692161419818341E-2</v>
          </cell>
          <cell r="H1547">
            <v>2.8692161419818341E-2</v>
          </cell>
          <cell r="I1547">
            <v>2.8692161419818341E-2</v>
          </cell>
          <cell r="J1547">
            <v>2.8692161419818341E-2</v>
          </cell>
          <cell r="K1547">
            <v>2.8692161419818563E-2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</row>
        <row r="1548">
          <cell r="B1548" t="str">
            <v>Large Low Voltage Demand C</v>
          </cell>
          <cell r="C1548" t="str">
            <v>DL.C</v>
          </cell>
          <cell r="D1548">
            <v>6.0534405296761573E-3</v>
          </cell>
          <cell r="E1548">
            <v>2.4024635431247221E-2</v>
          </cell>
          <cell r="G1548">
            <v>2.8692161419818341E-2</v>
          </cell>
          <cell r="H1548">
            <v>2.8692161419818341E-2</v>
          </cell>
          <cell r="I1548">
            <v>2.8692161419818341E-2</v>
          </cell>
          <cell r="J1548">
            <v>2.8692161419818341E-2</v>
          </cell>
          <cell r="K1548">
            <v>2.8692161419818341E-2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</row>
        <row r="1549">
          <cell r="B1549" t="str">
            <v>Large Low Voltage Demand S</v>
          </cell>
          <cell r="C1549" t="str">
            <v>DL.S</v>
          </cell>
          <cell r="D1549">
            <v>6.0534405296763794E-3</v>
          </cell>
          <cell r="E1549">
            <v>2.4024635431247221E-2</v>
          </cell>
          <cell r="G1549">
            <v>2.8692161419818341E-2</v>
          </cell>
          <cell r="H1549">
            <v>2.8692161419818341E-2</v>
          </cell>
          <cell r="I1549">
            <v>2.8692161419818341E-2</v>
          </cell>
          <cell r="J1549">
            <v>2.8692161419818341E-2</v>
          </cell>
          <cell r="K1549">
            <v>2.8692161419818119E-2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0">
          <cell r="B1550" t="str">
            <v>Large Low Voltage Demand Docklands</v>
          </cell>
          <cell r="C1550" t="str">
            <v>DL.DK</v>
          </cell>
          <cell r="D1550">
            <v>6.0534405296759353E-3</v>
          </cell>
          <cell r="E1550">
            <v>2.4024635431247221E-2</v>
          </cell>
          <cell r="G1550">
            <v>2.8692161419818563E-2</v>
          </cell>
          <cell r="H1550">
            <v>2.8692161419818563E-2</v>
          </cell>
          <cell r="I1550">
            <v>2.8692161419818563E-2</v>
          </cell>
          <cell r="J1550">
            <v>2.8692161419818563E-2</v>
          </cell>
          <cell r="K1550">
            <v>2.8692161419818785E-2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</row>
        <row r="1551">
          <cell r="B1551" t="str">
            <v>Large Low Voltage Demand CXX</v>
          </cell>
          <cell r="C1551" t="str">
            <v>DL.CXX</v>
          </cell>
          <cell r="D1551">
            <v>6.0534405296761573E-3</v>
          </cell>
          <cell r="E1551">
            <v>2.4024635431247221E-2</v>
          </cell>
          <cell r="G1551">
            <v>2.8692161419818341E-2</v>
          </cell>
          <cell r="H1551">
            <v>2.8692161419818341E-2</v>
          </cell>
          <cell r="I1551">
            <v>2.8692161419818341E-2</v>
          </cell>
          <cell r="J1551">
            <v>2.8692161419818341E-2</v>
          </cell>
          <cell r="K1551">
            <v>2.8692161419818341E-2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</row>
        <row r="1552">
          <cell r="B1552" t="str">
            <v>Large Low Voltage Demand EN.R</v>
          </cell>
          <cell r="C1552" t="str">
            <v>DL.R</v>
          </cell>
          <cell r="D1552">
            <v>6.0534405296761573E-3</v>
          </cell>
          <cell r="E1552">
            <v>2.4024635431247221E-2</v>
          </cell>
          <cell r="F1552">
            <v>0</v>
          </cell>
          <cell r="G1552">
            <v>2.8692161419818119E-2</v>
          </cell>
          <cell r="H1552">
            <v>2.8692161419818119E-2</v>
          </cell>
          <cell r="I1552">
            <v>2.8692161419818119E-2</v>
          </cell>
          <cell r="J1552">
            <v>2.8692161419818119E-2</v>
          </cell>
          <cell r="K1552">
            <v>2.8692161419818119E-2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</row>
        <row r="1553">
          <cell r="B1553" t="str">
            <v>Large Low Voltage Demand EN.NR</v>
          </cell>
          <cell r="C1553" t="str">
            <v>DL.NR</v>
          </cell>
          <cell r="D1553">
            <v>6.0534405296759353E-3</v>
          </cell>
          <cell r="E1553">
            <v>2.4024635431247221E-2</v>
          </cell>
          <cell r="F1553">
            <v>0</v>
          </cell>
          <cell r="G1553">
            <v>2.8692161419818119E-2</v>
          </cell>
          <cell r="H1553">
            <v>2.8692161419818119E-2</v>
          </cell>
          <cell r="I1553">
            <v>2.8692161419818119E-2</v>
          </cell>
          <cell r="J1553">
            <v>2.8692161419818119E-2</v>
          </cell>
          <cell r="K1553">
            <v>2.8692161419818119E-2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</row>
        <row r="1554">
          <cell r="B1554" t="str">
            <v>Large Low Voltage Demand EN.R CXX</v>
          </cell>
          <cell r="C1554" t="str">
            <v>DL.CXXR</v>
          </cell>
          <cell r="D1554">
            <v>6.0534405296761573E-3</v>
          </cell>
          <cell r="E1554">
            <v>2.4024635431247221E-2</v>
          </cell>
          <cell r="F1554">
            <v>0</v>
          </cell>
          <cell r="G1554">
            <v>2.8692161419818341E-2</v>
          </cell>
          <cell r="H1554">
            <v>2.8692161419818341E-2</v>
          </cell>
          <cell r="I1554">
            <v>2.8692161419818341E-2</v>
          </cell>
          <cell r="J1554">
            <v>2.8692161419818341E-2</v>
          </cell>
          <cell r="K1554">
            <v>2.8692161419818341E-2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</row>
        <row r="1555">
          <cell r="B1555" t="str">
            <v>Large Low Voltage Demand EN.NR CXX</v>
          </cell>
          <cell r="C1555" t="str">
            <v>DL.CXXNR</v>
          </cell>
          <cell r="D1555">
            <v>6.0534405296761573E-3</v>
          </cell>
          <cell r="E1555">
            <v>2.4024635431247221E-2</v>
          </cell>
          <cell r="F1555">
            <v>0</v>
          </cell>
          <cell r="G1555">
            <v>2.8692161419818341E-2</v>
          </cell>
          <cell r="H1555">
            <v>2.8692161419818341E-2</v>
          </cell>
          <cell r="I1555">
            <v>2.8692161419818341E-2</v>
          </cell>
          <cell r="J1555">
            <v>2.8692161419818341E-2</v>
          </cell>
          <cell r="K1555">
            <v>2.8692161419818341E-2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</row>
        <row r="1556">
          <cell r="B1556" t="str">
            <v>New Tariff 10</v>
          </cell>
          <cell r="C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B1557" t="str">
            <v>New Tariff 11</v>
          </cell>
          <cell r="C1557" t="str">
            <v/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</row>
        <row r="1558">
          <cell r="B1558" t="str">
            <v>High Voltage Demand</v>
          </cell>
          <cell r="C1558" t="str">
            <v>DH</v>
          </cell>
          <cell r="D1558">
            <v>-1.3125000000000497E-3</v>
          </cell>
          <cell r="E1558">
            <v>8.6030944804127429E-3</v>
          </cell>
          <cell r="G1558">
            <v>1.2643972357307298E-2</v>
          </cell>
          <cell r="H1558">
            <v>1.2643972357307298E-2</v>
          </cell>
          <cell r="I1558">
            <v>1.2643972357307298E-2</v>
          </cell>
          <cell r="J1558">
            <v>1.2643972357307298E-2</v>
          </cell>
          <cell r="K1558">
            <v>1.264397235730752E-2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</row>
        <row r="1559">
          <cell r="B1559" t="str">
            <v>High Voltage Demand A</v>
          </cell>
          <cell r="C1559" t="str">
            <v>DH.A</v>
          </cell>
          <cell r="D1559">
            <v>-1.3125000000000497E-3</v>
          </cell>
          <cell r="E1559">
            <v>8.6030944804127429E-3</v>
          </cell>
          <cell r="G1559">
            <v>1.2643972357307298E-2</v>
          </cell>
          <cell r="H1559">
            <v>1.2643972357307298E-2</v>
          </cell>
          <cell r="I1559">
            <v>1.2643972357307298E-2</v>
          </cell>
          <cell r="J1559">
            <v>1.2643972357307298E-2</v>
          </cell>
          <cell r="K1559">
            <v>1.2643972357307298E-2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B1560" t="str">
            <v>High Voltage Demand C</v>
          </cell>
          <cell r="C1560" t="str">
            <v>DH.C</v>
          </cell>
          <cell r="D1560">
            <v>-1.3125000000001608E-3</v>
          </cell>
          <cell r="E1560">
            <v>8.6030944804127429E-3</v>
          </cell>
          <cell r="G1560">
            <v>1.264397235730752E-2</v>
          </cell>
          <cell r="H1560">
            <v>1.264397235730752E-2</v>
          </cell>
          <cell r="I1560">
            <v>1.264397235730752E-2</v>
          </cell>
          <cell r="J1560">
            <v>1.264397235730752E-2</v>
          </cell>
          <cell r="K1560">
            <v>1.2643972357307298E-2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</row>
        <row r="1561">
          <cell r="B1561" t="str">
            <v>High Voltage Demand D1</v>
          </cell>
          <cell r="C1561" t="str">
            <v>DH.D1</v>
          </cell>
          <cell r="D1561">
            <v>-1.3125000000000497E-3</v>
          </cell>
          <cell r="E1561">
            <v>8.6030944804127429E-3</v>
          </cell>
          <cell r="G1561">
            <v>1.264397235730752E-2</v>
          </cell>
          <cell r="H1561">
            <v>1.264397235730752E-2</v>
          </cell>
          <cell r="I1561">
            <v>1.264397235730752E-2</v>
          </cell>
          <cell r="J1561">
            <v>1.264397235730752E-2</v>
          </cell>
          <cell r="K1561">
            <v>1.264397235730752E-2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</row>
        <row r="1562">
          <cell r="B1562" t="str">
            <v>High Voltage Demand D2</v>
          </cell>
          <cell r="C1562" t="str">
            <v>DH.D2</v>
          </cell>
          <cell r="D1562">
            <v>-1.3125000000000497E-3</v>
          </cell>
          <cell r="E1562">
            <v>8.6030944804127429E-3</v>
          </cell>
          <cell r="G1562">
            <v>1.264397235730752E-2</v>
          </cell>
          <cell r="H1562">
            <v>1.264397235730752E-2</v>
          </cell>
          <cell r="I1562">
            <v>1.264397235730752E-2</v>
          </cell>
          <cell r="J1562">
            <v>1.264397235730752E-2</v>
          </cell>
          <cell r="K1562">
            <v>1.264397235730752E-2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</row>
        <row r="1563">
          <cell r="B1563" t="str">
            <v>High Voltage Demand Docklands</v>
          </cell>
          <cell r="C1563" t="str">
            <v>DH.DK</v>
          </cell>
          <cell r="D1563">
            <v>-1.3125000000000497E-3</v>
          </cell>
          <cell r="E1563">
            <v>8.6030944804127429E-3</v>
          </cell>
          <cell r="G1563">
            <v>1.2643972357307298E-2</v>
          </cell>
          <cell r="H1563">
            <v>1.2643972357307298E-2</v>
          </cell>
          <cell r="I1563">
            <v>1.2643972357307298E-2</v>
          </cell>
          <cell r="J1563">
            <v>1.2643972357307298E-2</v>
          </cell>
          <cell r="K1563">
            <v>1.2643972357307298E-2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4">
          <cell r="B1564" t="str">
            <v>High Voltage Demand D3</v>
          </cell>
          <cell r="C1564" t="str">
            <v>DH.D3</v>
          </cell>
          <cell r="D1564">
            <v>-1.3125000000000497E-3</v>
          </cell>
          <cell r="E1564">
            <v>8.6030944804127429E-3</v>
          </cell>
          <cell r="G1564">
            <v>1.2643972357307298E-2</v>
          </cell>
          <cell r="H1564">
            <v>1.2643972357307298E-2</v>
          </cell>
          <cell r="I1564">
            <v>1.2643972357307298E-2</v>
          </cell>
          <cell r="J1564">
            <v>1.2643972357307298E-2</v>
          </cell>
          <cell r="K1564">
            <v>1.2643972357307298E-2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</row>
        <row r="1565">
          <cell r="B1565" t="str">
            <v>High Voltage Demand D4</v>
          </cell>
          <cell r="C1565" t="str">
            <v>DH.D4</v>
          </cell>
          <cell r="D1565">
            <v>-1.3125000000000497E-3</v>
          </cell>
          <cell r="E1565">
            <v>8.6030944804127429E-3</v>
          </cell>
          <cell r="G1565">
            <v>1.2643972357307298E-2</v>
          </cell>
          <cell r="H1565">
            <v>1.2643972357307298E-2</v>
          </cell>
          <cell r="I1565">
            <v>1.2643972357307298E-2</v>
          </cell>
          <cell r="J1565">
            <v>1.2643972357307298E-2</v>
          </cell>
          <cell r="K1565">
            <v>1.2643972357307298E-2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</row>
        <row r="1566">
          <cell r="B1566" t="str">
            <v>High Voltage Demand D5</v>
          </cell>
          <cell r="C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B1567" t="str">
            <v>High Voltage Demand EN.R</v>
          </cell>
          <cell r="C1567">
            <v>0</v>
          </cell>
          <cell r="D1567">
            <v>-1.3125000000000497E-3</v>
          </cell>
          <cell r="E1567">
            <v>8.6030944804127429E-3</v>
          </cell>
          <cell r="F1567">
            <v>0</v>
          </cell>
          <cell r="G1567">
            <v>1.2643972357307298E-2</v>
          </cell>
          <cell r="H1567">
            <v>1.2643972357307298E-2</v>
          </cell>
          <cell r="I1567">
            <v>1.2643972357307298E-2</v>
          </cell>
          <cell r="J1567">
            <v>1.2643972357307298E-2</v>
          </cell>
          <cell r="K1567">
            <v>1.264397235730752E-2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B1568" t="str">
            <v>High Voltage Demand EN.NR</v>
          </cell>
          <cell r="C1568">
            <v>0</v>
          </cell>
          <cell r="D1568">
            <v>-1.3125000000000497E-3</v>
          </cell>
          <cell r="E1568">
            <v>8.6030944804127429E-3</v>
          </cell>
          <cell r="F1568">
            <v>0</v>
          </cell>
          <cell r="G1568">
            <v>1.2643972357307298E-2</v>
          </cell>
          <cell r="H1568">
            <v>1.2643972357307298E-2</v>
          </cell>
          <cell r="I1568">
            <v>1.2643972357307298E-2</v>
          </cell>
          <cell r="J1568">
            <v>1.2643972357307298E-2</v>
          </cell>
          <cell r="K1568">
            <v>1.264397235730752E-2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B1569" t="str">
            <v>New Tariff 11</v>
          </cell>
          <cell r="C1569" t="str">
            <v/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B1570" t="str">
            <v>New Tariff 1</v>
          </cell>
          <cell r="C1570" t="str">
            <v/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 t="str">
            <v>New Tariff 2</v>
          </cell>
          <cell r="C1571" t="str">
            <v/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 t="str">
            <v>High Voltage Demand (kVa)</v>
          </cell>
          <cell r="C1572" t="str">
            <v>DHk</v>
          </cell>
          <cell r="D1572">
            <v>-1.3125000000000497E-3</v>
          </cell>
          <cell r="F1572">
            <v>1.0753868100515929E-2</v>
          </cell>
          <cell r="G1572">
            <v>1.2643972357307298E-2</v>
          </cell>
          <cell r="H1572">
            <v>1.2643972357307298E-2</v>
          </cell>
          <cell r="I1572">
            <v>1.2643972357307298E-2</v>
          </cell>
          <cell r="J1572">
            <v>1.2643972357307298E-2</v>
          </cell>
          <cell r="K1572">
            <v>1.264397235730752E-2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B1573" t="str">
            <v>High Voltage Demand Docklands (kVa)</v>
          </cell>
          <cell r="C1573" t="str">
            <v>DHDKk</v>
          </cell>
          <cell r="D1573">
            <v>-1.3125000000000497E-3</v>
          </cell>
          <cell r="F1573">
            <v>1.0753868100515929E-2</v>
          </cell>
          <cell r="G1573">
            <v>1.2643972357307298E-2</v>
          </cell>
          <cell r="H1573">
            <v>1.2643972357307298E-2</v>
          </cell>
          <cell r="I1573">
            <v>1.2643972357307298E-2</v>
          </cell>
          <cell r="J1573">
            <v>1.2643972357307298E-2</v>
          </cell>
          <cell r="K1573">
            <v>1.2643972357307298E-2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4">
          <cell r="B1574" t="str">
            <v>New Tariff 5</v>
          </cell>
          <cell r="C1574" t="str">
            <v/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</row>
        <row r="1575">
          <cell r="B1575" t="str">
            <v>New Tariff 6</v>
          </cell>
          <cell r="C1575" t="str">
            <v/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</row>
        <row r="1576">
          <cell r="B1576" t="str">
            <v>New Tariff 7</v>
          </cell>
          <cell r="C1576" t="str">
            <v/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</row>
        <row r="1577">
          <cell r="B1577" t="str">
            <v>New Tariff 8</v>
          </cell>
          <cell r="C1577" t="str">
            <v/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</row>
        <row r="1578">
          <cell r="B1578" t="str">
            <v>New Tariff 9</v>
          </cell>
          <cell r="C1578" t="str">
            <v/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 t="str">
            <v>New Tariff 10</v>
          </cell>
          <cell r="C1579" t="str">
            <v/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</row>
        <row r="1580">
          <cell r="B1580" t="str">
            <v>New Tariff 11</v>
          </cell>
          <cell r="C1580" t="str">
            <v/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</row>
        <row r="1581">
          <cell r="B1581" t="str">
            <v>New Tariff 12</v>
          </cell>
          <cell r="C1581" t="str">
            <v/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</row>
        <row r="1582">
          <cell r="B1582" t="str">
            <v>New Tariff 1</v>
          </cell>
          <cell r="C1582" t="str">
            <v/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</row>
        <row r="1583">
          <cell r="B1583" t="str">
            <v>Subtransmission Demand A</v>
          </cell>
          <cell r="C1583" t="str">
            <v>DS.A</v>
          </cell>
          <cell r="D1583">
            <v>0</v>
          </cell>
          <cell r="E1583">
            <v>-3.6068975739907971E-3</v>
          </cell>
          <cell r="G1583">
            <v>-6.5079915103739561E-3</v>
          </cell>
          <cell r="H1583">
            <v>-6.5079915103739561E-3</v>
          </cell>
          <cell r="I1583">
            <v>-6.5079915103739561E-3</v>
          </cell>
          <cell r="J1583">
            <v>-6.5079915103739561E-3</v>
          </cell>
          <cell r="K1583">
            <v>-6.5079915103739561E-3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</row>
        <row r="1584">
          <cell r="B1584" t="str">
            <v>Subtransmission Demand G</v>
          </cell>
          <cell r="C1584" t="str">
            <v>DS.G</v>
          </cell>
          <cell r="D1584">
            <v>0</v>
          </cell>
          <cell r="E1584">
            <v>-3.6068975739907971E-3</v>
          </cell>
          <cell r="G1584">
            <v>-6.5079915103739561E-3</v>
          </cell>
          <cell r="H1584">
            <v>-6.5079915103739561E-3</v>
          </cell>
          <cell r="I1584">
            <v>-6.5079915103739561E-3</v>
          </cell>
          <cell r="J1584">
            <v>-6.5079915103739561E-3</v>
          </cell>
          <cell r="K1584">
            <v>-6.5079915103739561E-3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</row>
        <row r="1585">
          <cell r="B1585" t="str">
            <v>Subtransmission Demand S</v>
          </cell>
          <cell r="C1585" t="str">
            <v>DS.S</v>
          </cell>
          <cell r="D1585">
            <v>0</v>
          </cell>
          <cell r="E1585">
            <v>-3.6068975739907971E-3</v>
          </cell>
          <cell r="G1585">
            <v>-6.5079915103739561E-3</v>
          </cell>
          <cell r="H1585">
            <v>-6.5079915103739561E-3</v>
          </cell>
          <cell r="I1585">
            <v>-6.5079915103739561E-3</v>
          </cell>
          <cell r="J1585">
            <v>-6.5079915103739561E-3</v>
          </cell>
          <cell r="K1585">
            <v>-6.5079915103739561E-3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</row>
        <row r="1586">
          <cell r="B1586" t="str">
            <v>Subtransmission Demand (kVa)</v>
          </cell>
          <cell r="C1586" t="str">
            <v>DSk</v>
          </cell>
          <cell r="D1586">
            <v>0</v>
          </cell>
          <cell r="F1586">
            <v>-4.5086219674884964E-3</v>
          </cell>
          <cell r="G1586">
            <v>-6.5079915103739561E-3</v>
          </cell>
          <cell r="H1586">
            <v>-6.5079915103739561E-3</v>
          </cell>
          <cell r="I1586">
            <v>-6.5079915103739561E-3</v>
          </cell>
          <cell r="J1586">
            <v>-6.5079915103739561E-3</v>
          </cell>
          <cell r="K1586">
            <v>-6.5079915103739561E-3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</row>
        <row r="1587">
          <cell r="B1587" t="str">
            <v>New Tariff 5</v>
          </cell>
          <cell r="C1587" t="str">
            <v/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</row>
        <row r="1588">
          <cell r="B1588" t="str">
            <v>New Tariff 6</v>
          </cell>
          <cell r="C1588" t="str">
            <v/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</row>
        <row r="1589">
          <cell r="B1589" t="str">
            <v>New Tariff 7</v>
          </cell>
          <cell r="C1589" t="str">
            <v/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</row>
        <row r="1590">
          <cell r="B1590" t="str">
            <v>New Tariff 8</v>
          </cell>
          <cell r="C1590" t="str">
            <v/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</row>
        <row r="1591">
          <cell r="B1591" t="str">
            <v>New Tariff 9</v>
          </cell>
          <cell r="C1591" t="str">
            <v/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</row>
        <row r="1592">
          <cell r="B1592" t="str">
            <v>New Tariff 10</v>
          </cell>
          <cell r="C1592" t="str">
            <v/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</row>
        <row r="1593">
          <cell r="B1593" t="str">
            <v>New Tariff 11</v>
          </cell>
          <cell r="C1593" t="str">
            <v/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</row>
        <row r="1602">
          <cell r="B1602" t="str">
            <v>Source:</v>
          </cell>
          <cell r="E1602" t="str">
            <v>Demand charges</v>
          </cell>
          <cell r="G1602" t="str">
            <v>Peak charges</v>
          </cell>
          <cell r="K1602" t="str">
            <v>Off Peak charges</v>
          </cell>
          <cell r="M1602" t="str">
            <v>Summer Time of Use Tariffs</v>
          </cell>
          <cell r="Q1602" t="str">
            <v>Winter Time of use tariffs</v>
          </cell>
        </row>
        <row r="1603">
          <cell r="B1603" t="str">
            <v>Network Tariffs</v>
          </cell>
          <cell r="C1603" t="str">
            <v>Network Tariff Category</v>
          </cell>
          <cell r="D1603" t="str">
            <v>Customer No</v>
          </cell>
          <cell r="E1603" t="str">
            <v>kW</v>
          </cell>
          <cell r="F1603" t="str">
            <v>kVA</v>
          </cell>
          <cell r="G1603" t="str">
            <v>Block1</v>
          </cell>
          <cell r="H1603" t="str">
            <v>Block 2</v>
          </cell>
          <cell r="I1603" t="str">
            <v>Block 3</v>
          </cell>
          <cell r="J1603" t="str">
            <v>Block 4</v>
          </cell>
          <cell r="K1603" t="str">
            <v>Block 1</v>
          </cell>
          <cell r="L1603" t="str">
            <v>Block 2</v>
          </cell>
          <cell r="M1603" t="str">
            <v>Block 1</v>
          </cell>
          <cell r="N1603" t="str">
            <v>Block 2</v>
          </cell>
          <cell r="O1603" t="str">
            <v>Block 3</v>
          </cell>
          <cell r="P1603" t="str">
            <v>Block 4</v>
          </cell>
          <cell r="Q1603" t="str">
            <v>Block1</v>
          </cell>
          <cell r="R1603" t="str">
            <v>Block 2</v>
          </cell>
          <cell r="S1603" t="str">
            <v>Block 3</v>
          </cell>
          <cell r="T1603" t="str">
            <v>Block 4</v>
          </cell>
        </row>
        <row r="1604">
          <cell r="D1604" t="str">
            <v>%</v>
          </cell>
          <cell r="E1604" t="str">
            <v>%</v>
          </cell>
          <cell r="F1604" t="str">
            <v>%</v>
          </cell>
          <cell r="G1604" t="str">
            <v>%</v>
          </cell>
          <cell r="H1604" t="str">
            <v>%</v>
          </cell>
          <cell r="I1604" t="str">
            <v>%</v>
          </cell>
          <cell r="J1604" t="str">
            <v>%</v>
          </cell>
          <cell r="K1604" t="str">
            <v>%</v>
          </cell>
          <cell r="L1604" t="str">
            <v>%</v>
          </cell>
          <cell r="M1604" t="str">
            <v>%</v>
          </cell>
          <cell r="N1604" t="str">
            <v>%</v>
          </cell>
          <cell r="O1604" t="str">
            <v>%</v>
          </cell>
          <cell r="P1604" t="str">
            <v>%</v>
          </cell>
          <cell r="Q1604" t="str">
            <v>%</v>
          </cell>
          <cell r="R1604" t="str">
            <v>%</v>
          </cell>
          <cell r="S1604" t="str">
            <v>%</v>
          </cell>
          <cell r="T1604" t="str">
            <v>%</v>
          </cell>
        </row>
        <row r="1605">
          <cell r="B1605" t="str">
            <v>Residential Single Rate</v>
          </cell>
          <cell r="C1605" t="str">
            <v>D1</v>
          </cell>
          <cell r="D1605">
            <v>2.1071306313019678E-2</v>
          </cell>
          <cell r="E1605">
            <v>0</v>
          </cell>
          <cell r="F1605">
            <v>0</v>
          </cell>
          <cell r="G1605">
            <v>2.1420161982211416E-2</v>
          </cell>
          <cell r="H1605">
            <v>2.1420161982211416E-2</v>
          </cell>
          <cell r="I1605">
            <v>2.1420161982211416E-2</v>
          </cell>
          <cell r="J1605">
            <v>2.1420161982211416E-2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</row>
        <row r="1606">
          <cell r="B1606" t="str">
            <v>ClimateSaver</v>
          </cell>
          <cell r="C1606" t="str">
            <v>D1.CS</v>
          </cell>
          <cell r="D1606">
            <v>5.5958418730676973E-2</v>
          </cell>
          <cell r="E1606">
            <v>0</v>
          </cell>
          <cell r="F1606">
            <v>0</v>
          </cell>
          <cell r="G1606">
            <v>9.1399653302018713E-2</v>
          </cell>
          <cell r="H1606">
            <v>9.1399653302018713E-2</v>
          </cell>
          <cell r="I1606">
            <v>9.1399653302018713E-2</v>
          </cell>
          <cell r="J1606">
            <v>9.1399653302018713E-2</v>
          </cell>
          <cell r="K1606">
            <v>9.1405361026690279E-2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</row>
        <row r="1607">
          <cell r="B1607" t="str">
            <v>ClimateSaver Interval</v>
          </cell>
          <cell r="C1607" t="str">
            <v>D3.CS</v>
          </cell>
          <cell r="D1607">
            <v>5.5958418730676973E-2</v>
          </cell>
          <cell r="E1607">
            <v>0</v>
          </cell>
          <cell r="F1607">
            <v>0</v>
          </cell>
          <cell r="G1607">
            <v>9.1399653302018713E-2</v>
          </cell>
          <cell r="H1607">
            <v>9.1399653302018713E-2</v>
          </cell>
          <cell r="I1607">
            <v>9.1399653302018713E-2</v>
          </cell>
          <cell r="J1607">
            <v>9.1399653302018713E-2</v>
          </cell>
          <cell r="K1607">
            <v>9.1405361026690279E-2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</row>
        <row r="1608">
          <cell r="B1608" t="str">
            <v>New Tariff 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</row>
        <row r="1609">
          <cell r="B1609" t="str">
            <v>New Tariff 4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</row>
        <row r="1610">
          <cell r="B1610" t="str">
            <v>New Tariff 5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</row>
        <row r="1611">
          <cell r="B1611" t="str">
            <v>New Tariff 6</v>
          </cell>
          <cell r="C1611" t="str">
            <v/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</row>
        <row r="1612">
          <cell r="B1612" t="str">
            <v>New Tariff 7</v>
          </cell>
          <cell r="C1612" t="str">
            <v/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</row>
        <row r="1613">
          <cell r="B1613" t="str">
            <v>New Tariff 8</v>
          </cell>
          <cell r="C1613" t="str">
            <v/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</row>
        <row r="1614">
          <cell r="B1614" t="str">
            <v>New Tariff 9</v>
          </cell>
          <cell r="C1614" t="str">
            <v/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</row>
        <row r="1615">
          <cell r="B1615" t="str">
            <v>New Tariff 10</v>
          </cell>
          <cell r="C1615" t="str">
            <v/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</row>
        <row r="1616">
          <cell r="B1616" t="str">
            <v>New Tariff 11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</row>
        <row r="1617">
          <cell r="B1617" t="str">
            <v>Residential Two Rate 5d</v>
          </cell>
          <cell r="C1617" t="str">
            <v>D2</v>
          </cell>
          <cell r="D1617">
            <v>0</v>
          </cell>
          <cell r="E1617">
            <v>0</v>
          </cell>
          <cell r="F1617">
            <v>0</v>
          </cell>
          <cell r="G1617">
            <v>-3.1611418237467714E-2</v>
          </cell>
          <cell r="H1617">
            <v>-3.1611418237467714E-2</v>
          </cell>
          <cell r="I1617">
            <v>-3.1611418237467714E-2</v>
          </cell>
          <cell r="J1617">
            <v>-3.1611418237467714E-2</v>
          </cell>
          <cell r="K1617">
            <v>1.2108080550596867E-3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 t="str">
            <v>Docklands Two Rate 5d</v>
          </cell>
          <cell r="C1618" t="str">
            <v>D2.DK</v>
          </cell>
          <cell r="D1618">
            <v>3.4284949743281778E-3</v>
          </cell>
          <cell r="E1618">
            <v>0</v>
          </cell>
          <cell r="F1618">
            <v>0</v>
          </cell>
          <cell r="G1618">
            <v>8.0162817743811843E-3</v>
          </cell>
          <cell r="H1618">
            <v>8.0162817743811843E-3</v>
          </cell>
          <cell r="I1618">
            <v>8.0162817743811843E-3</v>
          </cell>
          <cell r="J1618">
            <v>8.0162817743811843E-3</v>
          </cell>
          <cell r="K1618">
            <v>8.025482976874887E-3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</row>
        <row r="1619">
          <cell r="B1619" t="str">
            <v>Residential Interval</v>
          </cell>
          <cell r="C1619" t="str">
            <v>D3</v>
          </cell>
          <cell r="D1619">
            <v>3.4284949743281778E-3</v>
          </cell>
          <cell r="E1619">
            <v>0</v>
          </cell>
          <cell r="F1619">
            <v>0</v>
          </cell>
          <cell r="G1619">
            <v>8.0162817743811843E-3</v>
          </cell>
          <cell r="H1619">
            <v>8.0162817743811843E-3</v>
          </cell>
          <cell r="I1619">
            <v>8.0162817743811843E-3</v>
          </cell>
          <cell r="J1619">
            <v>8.0162817743811843E-3</v>
          </cell>
          <cell r="K1619">
            <v>8.025482976874887E-3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</row>
        <row r="1620">
          <cell r="B1620" t="str">
            <v>Residential AMI</v>
          </cell>
          <cell r="C1620" t="str">
            <v>D4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</row>
        <row r="1621">
          <cell r="B1621" t="str">
            <v>Residential Docklands AMI</v>
          </cell>
          <cell r="C1621" t="str">
            <v>D4.DK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</row>
        <row r="1622">
          <cell r="B1622" t="str">
            <v>New Tariff 5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</row>
        <row r="1623">
          <cell r="B1623" t="str">
            <v>New Tariff 6</v>
          </cell>
          <cell r="C1623" t="str">
            <v/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</row>
        <row r="1624">
          <cell r="B1624" t="str">
            <v>New Tariff 7</v>
          </cell>
          <cell r="C1624" t="str">
            <v/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</row>
        <row r="1625">
          <cell r="B1625" t="str">
            <v>New Tariff 8</v>
          </cell>
          <cell r="C1625" t="str">
            <v/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</row>
        <row r="1626">
          <cell r="B1626" t="str">
            <v>New Tariff 9</v>
          </cell>
          <cell r="C1626" t="str">
            <v/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</row>
        <row r="1627">
          <cell r="B1627" t="str">
            <v>New Tariff 10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</row>
        <row r="1628">
          <cell r="B1628" t="str">
            <v>New Tariff 11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</row>
        <row r="1629">
          <cell r="B1629" t="str">
            <v>Dedicated circuit</v>
          </cell>
          <cell r="C1629" t="str">
            <v>DD1</v>
          </cell>
          <cell r="D1629">
            <v>-6.6669596750884352E-2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-6.6696422878275929E-2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</row>
        <row r="1630">
          <cell r="B1630" t="str">
            <v>Hot Water Interval</v>
          </cell>
          <cell r="C1630" t="str">
            <v>D3.HW</v>
          </cell>
          <cell r="D1630">
            <v>-6.6669596750884352E-2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-6.6696422878275929E-2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</row>
        <row r="1631">
          <cell r="B1631" t="str">
            <v>Dedicated Circuit AMI - Slab Heat</v>
          </cell>
          <cell r="C1631" t="str">
            <v>DCSH</v>
          </cell>
          <cell r="D1631">
            <v>-6.6669596750884352E-2</v>
          </cell>
          <cell r="K1631">
            <v>-6.6696422878275929E-2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</row>
        <row r="1632">
          <cell r="B1632" t="str">
            <v>Dedicated Circuit AMI - Hot Water</v>
          </cell>
          <cell r="C1632" t="str">
            <v>DCHW</v>
          </cell>
          <cell r="D1632">
            <v>-6.6669596750884352E-2</v>
          </cell>
          <cell r="K1632">
            <v>-6.6696422878275929E-2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</row>
        <row r="1633">
          <cell r="B1633" t="str">
            <v>New Tariff 4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</row>
        <row r="1634">
          <cell r="B1634" t="str">
            <v>New Tariff 5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</row>
        <row r="1635">
          <cell r="B1635" t="str">
            <v>New Tariff 6</v>
          </cell>
          <cell r="C1635" t="str">
            <v/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 t="str">
            <v>New Tariff 7</v>
          </cell>
          <cell r="C1636" t="str">
            <v/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</row>
        <row r="1637">
          <cell r="B1637" t="str">
            <v>New Tariff 8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</row>
        <row r="1638">
          <cell r="B1638" t="str">
            <v>New Tariff 9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</row>
        <row r="1639">
          <cell r="B1639" t="str">
            <v>New Tariff 10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</row>
        <row r="1640">
          <cell r="B1640" t="str">
            <v>New Tariff 11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</row>
        <row r="1641">
          <cell r="B1641" t="str">
            <v>Non-Residential Single Rate</v>
          </cell>
          <cell r="C1641" t="str">
            <v>ND1</v>
          </cell>
          <cell r="D1641">
            <v>-2.0314225525952079E-2</v>
          </cell>
          <cell r="E1641">
            <v>0</v>
          </cell>
          <cell r="F1641">
            <v>0</v>
          </cell>
          <cell r="G1641">
            <v>-4.6501246233399129E-3</v>
          </cell>
          <cell r="H1641">
            <v>-4.6501246233399129E-3</v>
          </cell>
          <cell r="I1641">
            <v>-4.6501246233399129E-3</v>
          </cell>
          <cell r="J1641">
            <v>-4.6501246233399129E-3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</row>
        <row r="1642">
          <cell r="B1642" t="str">
            <v>Non-Residential Single Rate (R)</v>
          </cell>
          <cell r="C1642" t="str">
            <v>ND1.R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 t="str">
            <v>New Tariff 2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</row>
        <row r="1644">
          <cell r="B1644" t="str">
            <v>New Tariff 3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</row>
        <row r="1645">
          <cell r="B1645" t="str">
            <v>New Tariff 4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</row>
        <row r="1646">
          <cell r="B1646" t="str">
            <v>New Tariff 5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</row>
        <row r="1647">
          <cell r="B1647" t="str">
            <v>New Tariff 6</v>
          </cell>
          <cell r="C1647" t="str">
            <v/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</row>
        <row r="1648">
          <cell r="B1648" t="str">
            <v>New Tariff 7</v>
          </cell>
          <cell r="C1648" t="str">
            <v/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</row>
        <row r="1649">
          <cell r="B1649" t="str">
            <v>New Tariff 8</v>
          </cell>
          <cell r="C1649" t="str">
            <v/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</row>
        <row r="1650">
          <cell r="B1650" t="str">
            <v>New Tariff 9</v>
          </cell>
          <cell r="C1650" t="str">
            <v/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</row>
        <row r="1651">
          <cell r="B1651" t="str">
            <v>New Tariff 10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</row>
        <row r="1652">
          <cell r="B1652" t="str">
            <v>New Tariff 11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</row>
        <row r="1653">
          <cell r="B1653" t="str">
            <v>Non-Residential Two Rate 5d</v>
          </cell>
          <cell r="C1653" t="str">
            <v>ND2</v>
          </cell>
          <cell r="D1653">
            <v>3.0132058582347465E-2</v>
          </cell>
          <cell r="E1653">
            <v>0</v>
          </cell>
          <cell r="F1653">
            <v>0</v>
          </cell>
          <cell r="G1653">
            <v>3.5619475208882534E-2</v>
          </cell>
          <cell r="H1653">
            <v>3.5619475208882534E-2</v>
          </cell>
          <cell r="I1653">
            <v>3.5619475208882534E-2</v>
          </cell>
          <cell r="J1653">
            <v>3.5619475208882534E-2</v>
          </cell>
          <cell r="K1653">
            <v>4.4045267534621679E-2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</row>
        <row r="1654">
          <cell r="B1654" t="str">
            <v>Business Sunraysia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</row>
        <row r="1655">
          <cell r="B1655" t="str">
            <v>Non-Residential Interval</v>
          </cell>
          <cell r="C1655" t="str">
            <v>ND5</v>
          </cell>
          <cell r="D1655">
            <v>3.0132058582347465E-2</v>
          </cell>
          <cell r="E1655">
            <v>0</v>
          </cell>
          <cell r="F1655">
            <v>0</v>
          </cell>
          <cell r="G1655">
            <v>3.5619475208882534E-2</v>
          </cell>
          <cell r="H1655">
            <v>3.5619475208882534E-2</v>
          </cell>
          <cell r="I1655">
            <v>3.5619475208882534E-2</v>
          </cell>
          <cell r="J1655">
            <v>3.5619475208882534E-2</v>
          </cell>
          <cell r="K1655">
            <v>4.4045267534621679E-2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</row>
        <row r="1656">
          <cell r="B1656" t="str">
            <v>Non-Residential AMI</v>
          </cell>
          <cell r="C1656" t="str">
            <v>ND7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</row>
        <row r="1657">
          <cell r="B1657" t="str">
            <v>New Tariff 4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</row>
        <row r="1658">
          <cell r="B1658" t="str">
            <v>New Tariff 5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</row>
        <row r="1659">
          <cell r="B1659" t="str">
            <v>New Tariff 6</v>
          </cell>
          <cell r="C1659" t="str">
            <v/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</row>
        <row r="1660">
          <cell r="B1660" t="str">
            <v>New Tariff 7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</row>
        <row r="1661">
          <cell r="B1661" t="str">
            <v>New Tariff 8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</row>
        <row r="1662">
          <cell r="B1662" t="str">
            <v>New Tariff 9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</row>
        <row r="1663">
          <cell r="B1663" t="str">
            <v>New Tariff 10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</row>
        <row r="1664">
          <cell r="B1664" t="str">
            <v>New Tariff 11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</row>
        <row r="1665">
          <cell r="B1665" t="str">
            <v>Non-Residential Two Rate 7d</v>
          </cell>
          <cell r="C1665" t="str">
            <v>ND3</v>
          </cell>
          <cell r="D1665">
            <v>-2.0506527819233011E-2</v>
          </cell>
          <cell r="E1665">
            <v>0</v>
          </cell>
          <cell r="F1665">
            <v>0</v>
          </cell>
          <cell r="G1665">
            <v>-3.3232351051133757E-2</v>
          </cell>
          <cell r="H1665">
            <v>-3.3232351051133757E-2</v>
          </cell>
          <cell r="I1665">
            <v>-3.3232351051133757E-2</v>
          </cell>
          <cell r="J1665">
            <v>-3.3232351051133757E-2</v>
          </cell>
          <cell r="K1665">
            <v>-4.5118000925497226E-2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</row>
        <row r="1666">
          <cell r="B1666" t="str">
            <v>New Tariff  1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</row>
        <row r="1667">
          <cell r="B1667" t="str">
            <v>New Tariff  2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</row>
        <row r="1668">
          <cell r="B1668" t="str">
            <v>New Tariff  3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</row>
        <row r="1669">
          <cell r="B1669" t="str">
            <v>New Tariff  4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</row>
        <row r="1670">
          <cell r="B1670" t="str">
            <v>New Tariff  5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</row>
        <row r="1671">
          <cell r="B1671" t="str">
            <v>New Tariff  6</v>
          </cell>
          <cell r="C1671" t="str">
            <v/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</row>
        <row r="1672">
          <cell r="B1672" t="str">
            <v>New Tariff  7</v>
          </cell>
          <cell r="C1672" t="str">
            <v/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</row>
        <row r="1673">
          <cell r="B1673" t="str">
            <v>New Tariff  8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</row>
        <row r="1674">
          <cell r="B1674" t="str">
            <v>New Tariff  9</v>
          </cell>
          <cell r="C1674" t="str">
            <v/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</row>
        <row r="1675">
          <cell r="B1675" t="str">
            <v>New Tariff  10</v>
          </cell>
          <cell r="C1675" t="str">
            <v/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</row>
        <row r="1676">
          <cell r="B1676" t="str">
            <v>New Tariff  11</v>
          </cell>
          <cell r="C1676" t="str">
            <v/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</row>
        <row r="1677">
          <cell r="B1677" t="str">
            <v>Unmetered supplies</v>
          </cell>
          <cell r="C1677" t="str">
            <v>PL2</v>
          </cell>
          <cell r="D1677">
            <v>9.4310968016280139E-3</v>
          </cell>
          <cell r="E1677">
            <v>0</v>
          </cell>
          <cell r="F1677">
            <v>0</v>
          </cell>
          <cell r="G1677">
            <v>2.9689425092404464E-2</v>
          </cell>
          <cell r="H1677">
            <v>2.9689425092404464E-2</v>
          </cell>
          <cell r="I1677">
            <v>2.9689425092404464E-2</v>
          </cell>
          <cell r="J1677">
            <v>2.9689425092404464E-2</v>
          </cell>
          <cell r="K1677">
            <v>2.9689425092404687E-2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</row>
        <row r="1678">
          <cell r="B1678" t="str">
            <v>New Tariff 1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</row>
        <row r="1679">
          <cell r="B1679" t="str">
            <v>New Tariff 2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</row>
        <row r="1680">
          <cell r="B1680" t="str">
            <v>Large Low Voltage Demand (kVa)</v>
          </cell>
          <cell r="C1680" t="str">
            <v>DLk</v>
          </cell>
          <cell r="D1680">
            <v>6.0534405296761573E-3</v>
          </cell>
          <cell r="E1680">
            <v>0</v>
          </cell>
          <cell r="F1680">
            <v>3.0030794289059026E-2</v>
          </cell>
          <cell r="G1680">
            <v>2.8692161419818119E-2</v>
          </cell>
          <cell r="H1680">
            <v>2.8692161419818119E-2</v>
          </cell>
          <cell r="I1680">
            <v>2.8692161419818119E-2</v>
          </cell>
          <cell r="J1680">
            <v>2.8692161419818119E-2</v>
          </cell>
          <cell r="K1680">
            <v>2.8692161419818119E-2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</row>
        <row r="1681">
          <cell r="B1681" t="str">
            <v>Large Low Voltage Demand Docklands (kVa)</v>
          </cell>
          <cell r="C1681" t="str">
            <v>DLDKk</v>
          </cell>
          <cell r="D1681">
            <v>6.0534405296761573E-3</v>
          </cell>
          <cell r="E1681">
            <v>0</v>
          </cell>
          <cell r="F1681">
            <v>3.0030794289059026E-2</v>
          </cell>
          <cell r="G1681">
            <v>2.8692161419818119E-2</v>
          </cell>
          <cell r="H1681">
            <v>2.8692161419818341E-2</v>
          </cell>
          <cell r="I1681">
            <v>2.8692161419818341E-2</v>
          </cell>
          <cell r="J1681">
            <v>2.8692161419818341E-2</v>
          </cell>
          <cell r="K1681">
            <v>2.8692161419818341E-2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</row>
        <row r="1682">
          <cell r="B1682" t="str">
            <v>Large Low Voltage Demand CXX (kVa)</v>
          </cell>
          <cell r="C1682" t="str">
            <v>DLCXXk</v>
          </cell>
          <cell r="D1682">
            <v>6.0534405296761573E-3</v>
          </cell>
          <cell r="E1682">
            <v>0</v>
          </cell>
          <cell r="F1682">
            <v>3.0030794289059026E-2</v>
          </cell>
          <cell r="G1682">
            <v>2.8692161419818119E-2</v>
          </cell>
          <cell r="H1682">
            <v>2.8692161419818341E-2</v>
          </cell>
          <cell r="I1682">
            <v>2.8692161419818341E-2</v>
          </cell>
          <cell r="J1682">
            <v>2.8692161419818341E-2</v>
          </cell>
          <cell r="K1682">
            <v>2.8692161419818341E-2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</row>
        <row r="1683">
          <cell r="B1683" t="str">
            <v>New Tariff 6</v>
          </cell>
          <cell r="C1683" t="str">
            <v/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</row>
        <row r="1684">
          <cell r="B1684" t="str">
            <v>New Tariff 7</v>
          </cell>
          <cell r="C1684" t="str">
            <v/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</row>
        <row r="1685">
          <cell r="B1685" t="str">
            <v>New Tariff 8</v>
          </cell>
          <cell r="C1685" t="str">
            <v/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</row>
        <row r="1686">
          <cell r="B1686" t="str">
            <v>New Tariff 9</v>
          </cell>
          <cell r="C1686" t="str">
            <v/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</row>
        <row r="1687">
          <cell r="B1687" t="str">
            <v>New Tariff 10</v>
          </cell>
          <cell r="C1687" t="str">
            <v/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</row>
        <row r="1688">
          <cell r="B1688" t="str">
            <v>New Tariff 11</v>
          </cell>
          <cell r="C1688" t="str">
            <v/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</row>
        <row r="1689">
          <cell r="B1689" t="str">
            <v>Large Low Voltage Demand</v>
          </cell>
          <cell r="C1689" t="str">
            <v>DL</v>
          </cell>
          <cell r="D1689">
            <v>6.0534405296761573E-3</v>
          </cell>
          <cell r="E1689">
            <v>2.4024635431247221E-2</v>
          </cell>
          <cell r="F1689">
            <v>0</v>
          </cell>
          <cell r="G1689">
            <v>2.8692161419818119E-2</v>
          </cell>
          <cell r="H1689">
            <v>2.8692161419818119E-2</v>
          </cell>
          <cell r="I1689">
            <v>2.8692161419818119E-2</v>
          </cell>
          <cell r="J1689">
            <v>2.8692161419818119E-2</v>
          </cell>
          <cell r="K1689">
            <v>2.8692161419818119E-2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 t="str">
            <v>Large Low Voltage Demand A</v>
          </cell>
          <cell r="C1690" t="str">
            <v>DL.A</v>
          </cell>
          <cell r="D1690">
            <v>6.0534405296759353E-3</v>
          </cell>
          <cell r="E1690">
            <v>2.4024635431247221E-2</v>
          </cell>
          <cell r="F1690">
            <v>0</v>
          </cell>
          <cell r="G1690">
            <v>2.8692161419818341E-2</v>
          </cell>
          <cell r="H1690">
            <v>2.8692161419818341E-2</v>
          </cell>
          <cell r="I1690">
            <v>2.8692161419818341E-2</v>
          </cell>
          <cell r="J1690">
            <v>2.8692161419818341E-2</v>
          </cell>
          <cell r="K1690">
            <v>2.8692161419818563E-2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 t="str">
            <v>Large Low Voltage Demand C</v>
          </cell>
          <cell r="C1691" t="str">
            <v>DL.C</v>
          </cell>
          <cell r="D1691">
            <v>6.0534405296761573E-3</v>
          </cell>
          <cell r="E1691">
            <v>2.4024635431247221E-2</v>
          </cell>
          <cell r="F1691">
            <v>0</v>
          </cell>
          <cell r="G1691">
            <v>2.8692161419818341E-2</v>
          </cell>
          <cell r="H1691">
            <v>2.8692161419818341E-2</v>
          </cell>
          <cell r="I1691">
            <v>2.8692161419818341E-2</v>
          </cell>
          <cell r="J1691">
            <v>2.8692161419818341E-2</v>
          </cell>
          <cell r="K1691">
            <v>2.8692161419818341E-2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 t="str">
            <v>Large Low Voltage Demand S</v>
          </cell>
          <cell r="C1692" t="str">
            <v>DL.S</v>
          </cell>
          <cell r="D1692">
            <v>6.0534405296763794E-3</v>
          </cell>
          <cell r="E1692">
            <v>2.4024635431247221E-2</v>
          </cell>
          <cell r="F1692">
            <v>0</v>
          </cell>
          <cell r="G1692">
            <v>2.8692161419818341E-2</v>
          </cell>
          <cell r="H1692">
            <v>2.8692161419818341E-2</v>
          </cell>
          <cell r="I1692">
            <v>2.8692161419818341E-2</v>
          </cell>
          <cell r="J1692">
            <v>2.8692161419818341E-2</v>
          </cell>
          <cell r="K1692">
            <v>2.8692161419818119E-2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 t="str">
            <v>Large Low Voltage Demand Docklands</v>
          </cell>
          <cell r="C1693" t="str">
            <v>DL.DK</v>
          </cell>
          <cell r="D1693">
            <v>6.0534405296759353E-3</v>
          </cell>
          <cell r="E1693">
            <v>2.4024635431247221E-2</v>
          </cell>
          <cell r="F1693">
            <v>0</v>
          </cell>
          <cell r="G1693">
            <v>2.8692161419818563E-2</v>
          </cell>
          <cell r="H1693">
            <v>2.8692161419818563E-2</v>
          </cell>
          <cell r="I1693">
            <v>2.8692161419818563E-2</v>
          </cell>
          <cell r="J1693">
            <v>2.8692161419818563E-2</v>
          </cell>
          <cell r="K1693">
            <v>2.8692161419818785E-2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 t="str">
            <v>Large Low Voltage Demand CXX</v>
          </cell>
          <cell r="C1694" t="str">
            <v>DL.CXX</v>
          </cell>
          <cell r="D1694">
            <v>6.0534405296761573E-3</v>
          </cell>
          <cell r="E1694">
            <v>2.4024635431247221E-2</v>
          </cell>
          <cell r="F1694">
            <v>0</v>
          </cell>
          <cell r="G1694">
            <v>2.8692161419818341E-2</v>
          </cell>
          <cell r="H1694">
            <v>2.8692161419818341E-2</v>
          </cell>
          <cell r="I1694">
            <v>2.8692161419818341E-2</v>
          </cell>
          <cell r="J1694">
            <v>2.8692161419818341E-2</v>
          </cell>
          <cell r="K1694">
            <v>2.8692161419818341E-2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</row>
        <row r="1695">
          <cell r="B1695" t="str">
            <v>Large Low Voltage Demand EN.R</v>
          </cell>
          <cell r="C1695" t="str">
            <v>DL.R</v>
          </cell>
          <cell r="D1695">
            <v>6.0534405296761573E-3</v>
          </cell>
          <cell r="E1695">
            <v>2.4024635431247221E-2</v>
          </cell>
          <cell r="F1695">
            <v>0</v>
          </cell>
          <cell r="G1695">
            <v>2.8692161419818119E-2</v>
          </cell>
          <cell r="H1695">
            <v>2.8692161419818119E-2</v>
          </cell>
          <cell r="I1695">
            <v>2.8692161419818119E-2</v>
          </cell>
          <cell r="J1695">
            <v>2.8692161419818119E-2</v>
          </cell>
          <cell r="K1695">
            <v>2.8692161419818119E-2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</row>
        <row r="1696">
          <cell r="B1696" t="str">
            <v>Large Low Voltage Demand EN.NR</v>
          </cell>
          <cell r="C1696" t="str">
            <v>DL.NR</v>
          </cell>
          <cell r="D1696">
            <v>6.0534405296759353E-3</v>
          </cell>
          <cell r="E1696">
            <v>2.4024635431247221E-2</v>
          </cell>
          <cell r="F1696">
            <v>0</v>
          </cell>
          <cell r="G1696">
            <v>2.8692161419818119E-2</v>
          </cell>
          <cell r="H1696">
            <v>2.8692161419818119E-2</v>
          </cell>
          <cell r="I1696">
            <v>2.8692161419818119E-2</v>
          </cell>
          <cell r="J1696">
            <v>2.8692161419818119E-2</v>
          </cell>
          <cell r="K1696">
            <v>2.8692161419818119E-2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</row>
        <row r="1697">
          <cell r="B1697" t="str">
            <v>Large Low Voltage Demand EN.R CXX</v>
          </cell>
          <cell r="C1697" t="str">
            <v>DL.CXXR</v>
          </cell>
          <cell r="D1697">
            <v>6.0534405296761573E-3</v>
          </cell>
          <cell r="E1697">
            <v>2.4024635431247221E-2</v>
          </cell>
          <cell r="F1697">
            <v>0</v>
          </cell>
          <cell r="G1697">
            <v>2.8692161419818341E-2</v>
          </cell>
          <cell r="H1697">
            <v>2.8692161419818341E-2</v>
          </cell>
          <cell r="I1697">
            <v>2.8692161419818341E-2</v>
          </cell>
          <cell r="J1697">
            <v>2.8692161419818341E-2</v>
          </cell>
          <cell r="K1697">
            <v>2.8692161419818341E-2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 t="str">
            <v>Large Low Voltage Demand EN.NR CXX</v>
          </cell>
          <cell r="C1698" t="str">
            <v>DL.CXXNR</v>
          </cell>
          <cell r="D1698">
            <v>6.0534405296761573E-3</v>
          </cell>
          <cell r="E1698">
            <v>2.4024635431247221E-2</v>
          </cell>
          <cell r="F1698">
            <v>0</v>
          </cell>
          <cell r="G1698">
            <v>2.8692161419818341E-2</v>
          </cell>
          <cell r="H1698">
            <v>2.8692161419818341E-2</v>
          </cell>
          <cell r="I1698">
            <v>2.8692161419818341E-2</v>
          </cell>
          <cell r="J1698">
            <v>2.8692161419818341E-2</v>
          </cell>
          <cell r="K1698">
            <v>2.8692161419818341E-2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 t="str">
            <v>New Tariff 10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</row>
        <row r="1700">
          <cell r="B1700" t="str">
            <v>New Tariff 11</v>
          </cell>
          <cell r="C1700" t="str">
            <v/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 t="str">
            <v>High Voltage Demand</v>
          </cell>
          <cell r="C1701" t="str">
            <v>DH</v>
          </cell>
          <cell r="D1701">
            <v>-1.3125000000000497E-3</v>
          </cell>
          <cell r="E1701">
            <v>8.6030944804127429E-3</v>
          </cell>
          <cell r="F1701">
            <v>0</v>
          </cell>
          <cell r="G1701">
            <v>1.2643972357307298E-2</v>
          </cell>
          <cell r="H1701">
            <v>1.2643972357307298E-2</v>
          </cell>
          <cell r="I1701">
            <v>1.2643972357307298E-2</v>
          </cell>
          <cell r="J1701">
            <v>1.2643972357307298E-2</v>
          </cell>
          <cell r="K1701">
            <v>1.264397235730752E-2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</row>
        <row r="1702">
          <cell r="B1702" t="str">
            <v>High Voltage Demand A</v>
          </cell>
          <cell r="C1702" t="str">
            <v>DH.A</v>
          </cell>
          <cell r="D1702">
            <v>-1.3125000000000497E-3</v>
          </cell>
          <cell r="E1702">
            <v>8.6030944804127429E-3</v>
          </cell>
          <cell r="F1702">
            <v>0</v>
          </cell>
          <cell r="G1702">
            <v>1.2643972357307298E-2</v>
          </cell>
          <cell r="H1702">
            <v>1.2643972357307298E-2</v>
          </cell>
          <cell r="I1702">
            <v>1.2643972357307298E-2</v>
          </cell>
          <cell r="J1702">
            <v>1.2643972357307298E-2</v>
          </cell>
          <cell r="K1702">
            <v>1.2643972357307298E-2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</row>
        <row r="1703">
          <cell r="B1703" t="str">
            <v>High Voltage Demand C</v>
          </cell>
          <cell r="C1703" t="str">
            <v>DH.C</v>
          </cell>
          <cell r="D1703">
            <v>-1.3125000000001608E-3</v>
          </cell>
          <cell r="E1703">
            <v>8.6030944804127429E-3</v>
          </cell>
          <cell r="F1703">
            <v>0</v>
          </cell>
          <cell r="G1703">
            <v>1.264397235730752E-2</v>
          </cell>
          <cell r="H1703">
            <v>1.264397235730752E-2</v>
          </cell>
          <cell r="I1703">
            <v>1.264397235730752E-2</v>
          </cell>
          <cell r="J1703">
            <v>1.264397235730752E-2</v>
          </cell>
          <cell r="K1703">
            <v>1.2643972357307298E-2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</row>
        <row r="1704">
          <cell r="B1704" t="str">
            <v>High Voltage Demand D1</v>
          </cell>
          <cell r="C1704" t="str">
            <v>DH.D1</v>
          </cell>
          <cell r="D1704">
            <v>-1.3125000000000497E-3</v>
          </cell>
          <cell r="E1704">
            <v>8.6030944804127429E-3</v>
          </cell>
          <cell r="F1704">
            <v>0</v>
          </cell>
          <cell r="G1704">
            <v>1.264397235730752E-2</v>
          </cell>
          <cell r="H1704">
            <v>1.264397235730752E-2</v>
          </cell>
          <cell r="I1704">
            <v>1.264397235730752E-2</v>
          </cell>
          <cell r="J1704">
            <v>1.264397235730752E-2</v>
          </cell>
          <cell r="K1704">
            <v>1.264397235730752E-2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</row>
        <row r="1705">
          <cell r="B1705" t="str">
            <v>High Voltage Demand D2</v>
          </cell>
          <cell r="C1705" t="str">
            <v>DH.D2</v>
          </cell>
          <cell r="D1705">
            <v>-1.3125000000000497E-3</v>
          </cell>
          <cell r="E1705">
            <v>8.6030944804127429E-3</v>
          </cell>
          <cell r="F1705">
            <v>0</v>
          </cell>
          <cell r="G1705">
            <v>1.264397235730752E-2</v>
          </cell>
          <cell r="H1705">
            <v>1.264397235730752E-2</v>
          </cell>
          <cell r="I1705">
            <v>1.264397235730752E-2</v>
          </cell>
          <cell r="J1705">
            <v>1.264397235730752E-2</v>
          </cell>
          <cell r="K1705">
            <v>1.264397235730752E-2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</row>
        <row r="1706">
          <cell r="B1706" t="str">
            <v>High Voltage Demand Docklands</v>
          </cell>
          <cell r="C1706" t="str">
            <v>DH.DK</v>
          </cell>
          <cell r="D1706">
            <v>-1.3125000000000497E-3</v>
          </cell>
          <cell r="E1706">
            <v>8.6030944804127429E-3</v>
          </cell>
          <cell r="F1706">
            <v>0</v>
          </cell>
          <cell r="G1706">
            <v>1.2643972357307298E-2</v>
          </cell>
          <cell r="H1706">
            <v>1.2643972357307298E-2</v>
          </cell>
          <cell r="I1706">
            <v>1.2643972357307298E-2</v>
          </cell>
          <cell r="J1706">
            <v>1.2643972357307298E-2</v>
          </cell>
          <cell r="K1706">
            <v>1.2643972357307298E-2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</row>
        <row r="1707">
          <cell r="B1707" t="str">
            <v>High Voltage Demand D3</v>
          </cell>
          <cell r="C1707" t="str">
            <v>DH.D3</v>
          </cell>
          <cell r="D1707">
            <v>-1.3125000000000497E-3</v>
          </cell>
          <cell r="E1707">
            <v>8.6030944804127429E-3</v>
          </cell>
          <cell r="F1707">
            <v>0</v>
          </cell>
          <cell r="G1707">
            <v>1.2643972357307298E-2</v>
          </cell>
          <cell r="H1707">
            <v>1.2643972357307298E-2</v>
          </cell>
          <cell r="I1707">
            <v>1.2643972357307298E-2</v>
          </cell>
          <cell r="J1707">
            <v>1.2643972357307298E-2</v>
          </cell>
          <cell r="K1707">
            <v>1.2643972357307298E-2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</row>
        <row r="1708">
          <cell r="B1708" t="str">
            <v>High Voltage Demand D4</v>
          </cell>
          <cell r="C1708" t="str">
            <v>DH.D4</v>
          </cell>
          <cell r="D1708">
            <v>-1.3125000000000497E-3</v>
          </cell>
          <cell r="E1708">
            <v>8.6030944804127429E-3</v>
          </cell>
          <cell r="F1708">
            <v>0</v>
          </cell>
          <cell r="G1708">
            <v>1.2643972357307298E-2</v>
          </cell>
          <cell r="H1708">
            <v>1.2643972357307298E-2</v>
          </cell>
          <cell r="I1708">
            <v>1.2643972357307298E-2</v>
          </cell>
          <cell r="J1708">
            <v>1.2643972357307298E-2</v>
          </cell>
          <cell r="K1708">
            <v>1.2643972357307298E-2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</row>
        <row r="1709">
          <cell r="B1709" t="str">
            <v>High Voltage Demand D5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</row>
        <row r="1710">
          <cell r="B1710" t="str">
            <v>High Voltage Demand EN.R</v>
          </cell>
          <cell r="C1710">
            <v>0</v>
          </cell>
          <cell r="D1710">
            <v>-1.3125000000000497E-3</v>
          </cell>
          <cell r="E1710">
            <v>8.6030944804127429E-3</v>
          </cell>
          <cell r="F1710">
            <v>0</v>
          </cell>
          <cell r="G1710">
            <v>1.2643972357307298E-2</v>
          </cell>
          <cell r="H1710">
            <v>1.2643972357307298E-2</v>
          </cell>
          <cell r="I1710">
            <v>1.2643972357307298E-2</v>
          </cell>
          <cell r="J1710">
            <v>1.2643972357307298E-2</v>
          </cell>
          <cell r="K1710">
            <v>1.264397235730752E-2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 t="str">
            <v>High Voltage Demand EN.NR</v>
          </cell>
          <cell r="C1711">
            <v>0</v>
          </cell>
          <cell r="D1711">
            <v>-1.3125000000000497E-3</v>
          </cell>
          <cell r="E1711">
            <v>8.6030944804127429E-3</v>
          </cell>
          <cell r="F1711">
            <v>0</v>
          </cell>
          <cell r="G1711">
            <v>1.2643972357307298E-2</v>
          </cell>
          <cell r="H1711">
            <v>1.2643972357307298E-2</v>
          </cell>
          <cell r="I1711">
            <v>1.2643972357307298E-2</v>
          </cell>
          <cell r="J1711">
            <v>1.2643972357307298E-2</v>
          </cell>
          <cell r="K1711">
            <v>1.264397235730752E-2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 t="str">
            <v>New Tariff 11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</row>
        <row r="1713">
          <cell r="B1713" t="str">
            <v>New Tariff 1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</row>
        <row r="1714">
          <cell r="B1714" t="str">
            <v>New Tariff 2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</row>
        <row r="1715">
          <cell r="B1715" t="str">
            <v>High Voltage Demand (kVa)</v>
          </cell>
          <cell r="C1715" t="str">
            <v>DHk</v>
          </cell>
          <cell r="D1715">
            <v>-1.3125000000000497E-3</v>
          </cell>
          <cell r="E1715">
            <v>0</v>
          </cell>
          <cell r="F1715">
            <v>1.0753868100515929E-2</v>
          </cell>
          <cell r="G1715">
            <v>1.2643972357307298E-2</v>
          </cell>
          <cell r="H1715">
            <v>1.2643972357307298E-2</v>
          </cell>
          <cell r="I1715">
            <v>1.2643972357307298E-2</v>
          </cell>
          <cell r="J1715">
            <v>1.2643972357307298E-2</v>
          </cell>
          <cell r="K1715">
            <v>1.264397235730752E-2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</row>
        <row r="1716">
          <cell r="B1716" t="str">
            <v>High Voltage Demand Docklands (kVa)</v>
          </cell>
          <cell r="C1716" t="str">
            <v>DHDKk</v>
          </cell>
          <cell r="D1716">
            <v>-1.3125000000000497E-3</v>
          </cell>
          <cell r="E1716">
            <v>0</v>
          </cell>
          <cell r="F1716">
            <v>1.0753868100515929E-2</v>
          </cell>
          <cell r="G1716">
            <v>1.2643972357307298E-2</v>
          </cell>
          <cell r="H1716">
            <v>1.2643972357307298E-2</v>
          </cell>
          <cell r="I1716">
            <v>1.2643972357307298E-2</v>
          </cell>
          <cell r="J1716">
            <v>1.2643972357307298E-2</v>
          </cell>
          <cell r="K1716">
            <v>1.2643972357307298E-2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</row>
        <row r="1717">
          <cell r="B1717" t="str">
            <v>New Tariff 5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</row>
        <row r="1718">
          <cell r="B1718" t="str">
            <v>New Tariff 6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</row>
        <row r="1719">
          <cell r="B1719" t="str">
            <v>New Tariff 7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</row>
        <row r="1720">
          <cell r="B1720" t="str">
            <v>New Tariff 8</v>
          </cell>
          <cell r="C1720" t="str">
            <v/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</row>
        <row r="1721">
          <cell r="B1721" t="str">
            <v>New Tariff 9</v>
          </cell>
          <cell r="C1721" t="str">
            <v/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</row>
        <row r="1722">
          <cell r="B1722" t="str">
            <v>New Tariff 10</v>
          </cell>
          <cell r="C1722" t="str">
            <v/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</row>
        <row r="1723">
          <cell r="B1723" t="str">
            <v>New Tariff 11</v>
          </cell>
          <cell r="C1723" t="str">
            <v/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</row>
        <row r="1724">
          <cell r="B1724" t="str">
            <v>New Tariff 12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</row>
        <row r="1725">
          <cell r="B1725" t="str">
            <v>New Tariff 1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</row>
        <row r="1726">
          <cell r="B1726" t="str">
            <v>Subtransmission Demand A</v>
          </cell>
          <cell r="C1726" t="str">
            <v>DS.A</v>
          </cell>
          <cell r="D1726">
            <v>0</v>
          </cell>
          <cell r="E1726">
            <v>-3.6068975739907971E-3</v>
          </cell>
          <cell r="F1726">
            <v>0</v>
          </cell>
          <cell r="G1726">
            <v>-6.5079915103739561E-3</v>
          </cell>
          <cell r="H1726">
            <v>-6.5079915103739561E-3</v>
          </cell>
          <cell r="I1726">
            <v>-6.5079915103739561E-3</v>
          </cell>
          <cell r="J1726">
            <v>-6.5079915103739561E-3</v>
          </cell>
          <cell r="K1726">
            <v>-6.5079915103739561E-3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</row>
        <row r="1727">
          <cell r="B1727" t="str">
            <v>Subtransmission Demand G</v>
          </cell>
          <cell r="C1727" t="str">
            <v>DS.G</v>
          </cell>
          <cell r="D1727">
            <v>0</v>
          </cell>
          <cell r="E1727">
            <v>-3.6068975739907971E-3</v>
          </cell>
          <cell r="F1727">
            <v>0</v>
          </cell>
          <cell r="G1727">
            <v>-6.5079915103739561E-3</v>
          </cell>
          <cell r="H1727">
            <v>-6.5079915103739561E-3</v>
          </cell>
          <cell r="I1727">
            <v>-6.5079915103739561E-3</v>
          </cell>
          <cell r="J1727">
            <v>-6.5079915103739561E-3</v>
          </cell>
          <cell r="K1727">
            <v>-6.5079915103739561E-3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</row>
        <row r="1728">
          <cell r="B1728" t="str">
            <v>Subtransmission Demand S</v>
          </cell>
          <cell r="C1728" t="str">
            <v>DS.S</v>
          </cell>
          <cell r="D1728">
            <v>0</v>
          </cell>
          <cell r="E1728">
            <v>-3.6068975739907971E-3</v>
          </cell>
          <cell r="F1728">
            <v>0</v>
          </cell>
          <cell r="G1728">
            <v>-6.5079915103739561E-3</v>
          </cell>
          <cell r="H1728">
            <v>-6.5079915103739561E-3</v>
          </cell>
          <cell r="I1728">
            <v>-6.5079915103739561E-3</v>
          </cell>
          <cell r="J1728">
            <v>-6.5079915103739561E-3</v>
          </cell>
          <cell r="K1728">
            <v>-6.5079915103739561E-3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 t="str">
            <v>Subtransmission Demand (kVa)</v>
          </cell>
          <cell r="C1729" t="str">
            <v>DSk</v>
          </cell>
          <cell r="D1729">
            <v>0</v>
          </cell>
          <cell r="E1729">
            <v>0</v>
          </cell>
          <cell r="F1729">
            <v>-4.5086219674884964E-3</v>
          </cell>
          <cell r="G1729">
            <v>-6.5079915103739561E-3</v>
          </cell>
          <cell r="H1729">
            <v>-6.5079915103739561E-3</v>
          </cell>
          <cell r="I1729">
            <v>-6.5079915103739561E-3</v>
          </cell>
          <cell r="J1729">
            <v>-6.5079915103739561E-3</v>
          </cell>
          <cell r="K1729">
            <v>-6.5079915103739561E-3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 t="str">
            <v>New Tariff 5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 t="str">
            <v>New Tariff 6</v>
          </cell>
          <cell r="C1731" t="str">
            <v/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 t="str">
            <v>New Tariff 7</v>
          </cell>
          <cell r="C1732" t="str">
            <v/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</row>
        <row r="1733">
          <cell r="B1733" t="str">
            <v>New Tariff 8</v>
          </cell>
          <cell r="C1733" t="str">
            <v/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</row>
        <row r="1734">
          <cell r="B1734" t="str">
            <v>New Tariff 9</v>
          </cell>
          <cell r="C1734" t="str">
            <v/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</row>
        <row r="1735">
          <cell r="B1735" t="str">
            <v>New Tariff 10</v>
          </cell>
          <cell r="C1735" t="str">
            <v/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</row>
        <row r="1736">
          <cell r="B1736" t="str">
            <v>New Tariff 11</v>
          </cell>
          <cell r="C1736" t="str">
            <v/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22">
          <cell r="A22" t="str">
            <v>x</v>
          </cell>
          <cell r="F22" t="str">
            <v>Distribution revenue</v>
          </cell>
          <cell r="L22" t="str">
            <v>Transmission Revenue</v>
          </cell>
        </row>
        <row r="23">
          <cell r="A23" t="str">
            <v>x</v>
          </cell>
          <cell r="B23" t="str">
            <v>Network Tariffs</v>
          </cell>
          <cell r="C23" t="str">
            <v>Network Tariff Category</v>
          </cell>
          <cell r="D23" t="str">
            <v>Tariff Class</v>
          </cell>
          <cell r="E23" t="str">
            <v>a</v>
          </cell>
          <cell r="F23" t="str">
            <v>b</v>
          </cell>
          <cell r="G23" t="str">
            <v>a/b</v>
          </cell>
          <cell r="H23" t="str">
            <v>Rebalancing control (by class)</v>
          </cell>
          <cell r="I23" t="str">
            <v>Rebalancing control (by Tariff)</v>
          </cell>
          <cell r="J23" t="str">
            <v>Indicator for summary worksheet</v>
          </cell>
          <cell r="L23" t="str">
            <v>Network Tariffs</v>
          </cell>
          <cell r="M23" t="str">
            <v>Network Tariff Category</v>
          </cell>
          <cell r="N23" t="str">
            <v>a</v>
          </cell>
          <cell r="O23" t="str">
            <v>b</v>
          </cell>
          <cell r="P23" t="str">
            <v>a/b</v>
          </cell>
          <cell r="Q23" t="str">
            <v>Rebalancing control satisfied</v>
          </cell>
          <cell r="R23" t="str">
            <v>Indicator for summary worksheet</v>
          </cell>
        </row>
        <row r="24">
          <cell r="A24" t="str">
            <v>x</v>
          </cell>
        </row>
        <row r="25">
          <cell r="A25">
            <v>1</v>
          </cell>
          <cell r="B25" t="str">
            <v>Residential Single Rate</v>
          </cell>
          <cell r="C25" t="str">
            <v>D1</v>
          </cell>
          <cell r="D25" t="str">
            <v>Domestic</v>
          </cell>
          <cell r="E25">
            <v>151152062.15246886</v>
          </cell>
          <cell r="F25">
            <v>155157912.25919205</v>
          </cell>
          <cell r="G25">
            <v>0.97418210874072997</v>
          </cell>
          <cell r="H25">
            <v>0.97417330043724326</v>
          </cell>
          <cell r="I25" t="b">
            <v>1</v>
          </cell>
          <cell r="J25">
            <v>0</v>
          </cell>
          <cell r="L25" t="str">
            <v>Residential Single Rate</v>
          </cell>
          <cell r="M25" t="str">
            <v>D1</v>
          </cell>
          <cell r="N25">
            <v>22489381.633456759</v>
          </cell>
          <cell r="O25">
            <v>20480124.596061561</v>
          </cell>
          <cell r="P25">
            <v>1.0981076569124775</v>
          </cell>
          <cell r="Q25" t="b">
            <v>1</v>
          </cell>
          <cell r="R25">
            <v>0</v>
          </cell>
        </row>
        <row r="26">
          <cell r="A26">
            <v>2</v>
          </cell>
          <cell r="B26" t="str">
            <v>ClimateSaver</v>
          </cell>
          <cell r="C26" t="str">
            <v>D1.CS</v>
          </cell>
          <cell r="D26" t="str">
            <v>Domestic</v>
          </cell>
          <cell r="E26">
            <v>1638076.4925418</v>
          </cell>
          <cell r="F26">
            <v>1681436.8980945998</v>
          </cell>
          <cell r="G26">
            <v>0.97421229092692341</v>
          </cell>
          <cell r="H26">
            <v>0.97417330043724326</v>
          </cell>
          <cell r="I26" t="b">
            <v>1</v>
          </cell>
          <cell r="J26">
            <v>0</v>
          </cell>
          <cell r="L26" t="str">
            <v>ClimateSaver</v>
          </cell>
          <cell r="M26" t="str">
            <v>D1.CS</v>
          </cell>
          <cell r="N26">
            <v>197341.20713849843</v>
          </cell>
          <cell r="O26">
            <v>179683.09571209759</v>
          </cell>
          <cell r="P26">
            <v>1.0982736375752009</v>
          </cell>
          <cell r="Q26" t="b">
            <v>1</v>
          </cell>
          <cell r="R26">
            <v>0</v>
          </cell>
        </row>
        <row r="27">
          <cell r="A27">
            <v>3</v>
          </cell>
          <cell r="B27" t="str">
            <v>ClimateSaver Interval</v>
          </cell>
          <cell r="C27" t="str">
            <v>D3.CS</v>
          </cell>
          <cell r="D27" t="str">
            <v>Domestic</v>
          </cell>
          <cell r="E27">
            <v>266557.97197770001</v>
          </cell>
          <cell r="F27">
            <v>273610.48076110001</v>
          </cell>
          <cell r="G27">
            <v>0.97422427399790357</v>
          </cell>
          <cell r="H27">
            <v>0.97417330043724326</v>
          </cell>
          <cell r="I27" t="b">
            <v>1</v>
          </cell>
          <cell r="J27">
            <v>0</v>
          </cell>
          <cell r="L27" t="str">
            <v>ClimateSaver Interval</v>
          </cell>
          <cell r="M27" t="str">
            <v>D3.CS</v>
          </cell>
          <cell r="N27">
            <v>62200.671848152328</v>
          </cell>
          <cell r="O27">
            <v>56634.393178192942</v>
          </cell>
          <cell r="P27">
            <v>1.0982844232557731</v>
          </cell>
          <cell r="Q27" t="b">
            <v>1</v>
          </cell>
          <cell r="R27">
            <v>0</v>
          </cell>
        </row>
        <row r="28">
          <cell r="A28">
            <v>0</v>
          </cell>
          <cell r="B28" t="str">
            <v>New Tariff 3</v>
          </cell>
          <cell r="C28" t="str">
            <v/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str">
            <v>New Tariff 3</v>
          </cell>
          <cell r="M28" t="str">
            <v/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0</v>
          </cell>
          <cell r="B29" t="str">
            <v>New Tariff 4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 t="str">
            <v>New Tariff 4</v>
          </cell>
          <cell r="M29" t="str">
            <v/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0</v>
          </cell>
          <cell r="B30" t="str">
            <v>New Tariff 5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 t="str">
            <v>New Tariff 5</v>
          </cell>
          <cell r="M30" t="str">
            <v/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0</v>
          </cell>
          <cell r="B31" t="str">
            <v>New Tariff 6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 t="str">
            <v>New Tariff 6</v>
          </cell>
          <cell r="M31" t="str">
            <v/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0</v>
          </cell>
          <cell r="B32" t="str">
            <v>New Tariff 7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 t="str">
            <v>New Tariff 7</v>
          </cell>
          <cell r="M32" t="str">
            <v/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>
            <v>0</v>
          </cell>
          <cell r="B33" t="str">
            <v>New Tariff 8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 t="str">
            <v>New Tariff 8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0</v>
          </cell>
          <cell r="B34" t="str">
            <v>New Tariff 9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 t="str">
            <v>New Tariff 9</v>
          </cell>
          <cell r="M34" t="str">
            <v/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>
            <v>0</v>
          </cell>
          <cell r="B35" t="str">
            <v>New Tariff 10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New Tariff 10</v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0</v>
          </cell>
          <cell r="B36" t="str">
            <v>New Tariff 11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 t="str">
            <v>New Tariff 11</v>
          </cell>
          <cell r="M36" t="str">
            <v/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>
            <v>4</v>
          </cell>
          <cell r="B37" t="str">
            <v>Residential Two Rate 5d</v>
          </cell>
          <cell r="C37" t="str">
            <v>D2</v>
          </cell>
          <cell r="D37" t="str">
            <v>Domestic</v>
          </cell>
          <cell r="E37">
            <v>18141533.06015595</v>
          </cell>
          <cell r="F37">
            <v>18622250.635494087</v>
          </cell>
          <cell r="G37">
            <v>0.97418584978005363</v>
          </cell>
          <cell r="H37">
            <v>0.97417330043724326</v>
          </cell>
          <cell r="I37" t="b">
            <v>1</v>
          </cell>
          <cell r="J37">
            <v>0</v>
          </cell>
          <cell r="L37" t="str">
            <v>Residential Two Rate 5d</v>
          </cell>
          <cell r="M37" t="str">
            <v>D2</v>
          </cell>
          <cell r="N37">
            <v>2244830.099909897</v>
          </cell>
          <cell r="O37">
            <v>2044438.7308223071</v>
          </cell>
          <cell r="P37">
            <v>1.098017791419452</v>
          </cell>
          <cell r="Q37" t="b">
            <v>1</v>
          </cell>
          <cell r="R37">
            <v>0</v>
          </cell>
        </row>
        <row r="38">
          <cell r="A38">
            <v>5</v>
          </cell>
          <cell r="B38" t="str">
            <v>Docklands Two Rate 5d</v>
          </cell>
          <cell r="C38" t="str">
            <v>D2.DK</v>
          </cell>
          <cell r="D38" t="str">
            <v>Domestic</v>
          </cell>
          <cell r="E38">
            <v>245981.65315832788</v>
          </cell>
          <cell r="F38">
            <v>252503.90231194755</v>
          </cell>
          <cell r="G38">
            <v>0.97416970948210546</v>
          </cell>
          <cell r="H38">
            <v>0.97417330043724326</v>
          </cell>
          <cell r="I38" t="b">
            <v>1</v>
          </cell>
          <cell r="J38">
            <v>0</v>
          </cell>
          <cell r="L38" t="str">
            <v>Docklands Two Rate 5d</v>
          </cell>
          <cell r="M38" t="str">
            <v>D2.DK</v>
          </cell>
          <cell r="N38">
            <v>56036.719237173638</v>
          </cell>
          <cell r="O38">
            <v>51050.247425840804</v>
          </cell>
          <cell r="P38">
            <v>1.0976777207314525</v>
          </cell>
          <cell r="Q38" t="b">
            <v>1</v>
          </cell>
          <cell r="R38">
            <v>0</v>
          </cell>
        </row>
        <row r="39">
          <cell r="A39">
            <v>6</v>
          </cell>
          <cell r="B39" t="str">
            <v>Residential Interval</v>
          </cell>
          <cell r="C39" t="str">
            <v>D3</v>
          </cell>
          <cell r="D39" t="str">
            <v>Domestic</v>
          </cell>
          <cell r="E39">
            <v>4053306.6618133481</v>
          </cell>
          <cell r="F39">
            <v>4160768.3022064031</v>
          </cell>
          <cell r="G39">
            <v>0.97417264490885747</v>
          </cell>
          <cell r="H39">
            <v>0.97417330043724326</v>
          </cell>
          <cell r="I39" t="b">
            <v>1</v>
          </cell>
          <cell r="J39">
            <v>0</v>
          </cell>
          <cell r="L39" t="str">
            <v>Residential Interval</v>
          </cell>
          <cell r="M39" t="str">
            <v>D3</v>
          </cell>
          <cell r="N39">
            <v>544774.20287808229</v>
          </cell>
          <cell r="O39">
            <v>496193.78403004084</v>
          </cell>
          <cell r="P39">
            <v>1.0979061415350182</v>
          </cell>
          <cell r="Q39" t="b">
            <v>1</v>
          </cell>
          <cell r="R39">
            <v>0</v>
          </cell>
        </row>
        <row r="40">
          <cell r="A40">
            <v>7</v>
          </cell>
          <cell r="B40" t="str">
            <v>Residential AMI</v>
          </cell>
          <cell r="C40" t="str">
            <v>D4</v>
          </cell>
          <cell r="D40" t="str">
            <v>Domestic</v>
          </cell>
          <cell r="E40">
            <v>0</v>
          </cell>
          <cell r="F40">
            <v>0</v>
          </cell>
          <cell r="G40">
            <v>0</v>
          </cell>
          <cell r="H40">
            <v>0.97417330043724326</v>
          </cell>
          <cell r="I40">
            <v>0</v>
          </cell>
          <cell r="J40">
            <v>0</v>
          </cell>
          <cell r="L40" t="str">
            <v>Residential AMI</v>
          </cell>
          <cell r="M40" t="str">
            <v>D4</v>
          </cell>
          <cell r="N40">
            <v>51663.035746231399</v>
          </cell>
          <cell r="O40">
            <v>47066.063993985641</v>
          </cell>
          <cell r="P40">
            <v>1.0976706221457817</v>
          </cell>
          <cell r="Q40" t="b">
            <v>1</v>
          </cell>
          <cell r="R40">
            <v>0</v>
          </cell>
        </row>
        <row r="41">
          <cell r="A41">
            <v>8</v>
          </cell>
          <cell r="B41" t="str">
            <v>Residential Docklands AMI</v>
          </cell>
          <cell r="C41" t="str">
            <v>D4.DK</v>
          </cell>
          <cell r="D41" t="str">
            <v>Domestic</v>
          </cell>
          <cell r="E41">
            <v>0</v>
          </cell>
          <cell r="F41">
            <v>0</v>
          </cell>
          <cell r="G41">
            <v>0</v>
          </cell>
          <cell r="H41">
            <v>0.97417330043724326</v>
          </cell>
          <cell r="I41">
            <v>0</v>
          </cell>
          <cell r="J41">
            <v>0</v>
          </cell>
          <cell r="L41" t="str">
            <v>Residential Docklands AMI</v>
          </cell>
          <cell r="M41" t="str">
            <v>D4.DK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0</v>
          </cell>
          <cell r="B42" t="str">
            <v>New Tariff 5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 t="str">
            <v>New Tariff 5</v>
          </cell>
          <cell r="M42" t="str">
            <v/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0</v>
          </cell>
          <cell r="B43" t="str">
            <v>New Tariff 6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 t="str">
            <v>New Tariff 6</v>
          </cell>
          <cell r="M43" t="str">
            <v/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0</v>
          </cell>
          <cell r="B44" t="str">
            <v>New Tariff 7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 t="str">
            <v>New Tariff 7</v>
          </cell>
          <cell r="M44" t="str">
            <v/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0</v>
          </cell>
          <cell r="B45" t="str">
            <v>New Tariff 8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 t="str">
            <v>New Tariff 8</v>
          </cell>
          <cell r="M45" t="str">
            <v/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0</v>
          </cell>
          <cell r="B46" t="str">
            <v>New Tariff 9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 t="str">
            <v>New Tariff 9</v>
          </cell>
          <cell r="M46" t="str">
            <v/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0</v>
          </cell>
          <cell r="B47" t="str">
            <v>New Tariff 10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 t="str">
            <v>New Tariff 10</v>
          </cell>
          <cell r="M47" t="str">
            <v/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0</v>
          </cell>
          <cell r="B48" t="str">
            <v>New Tariff 11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 t="str">
            <v>New Tariff 11</v>
          </cell>
          <cell r="M48" t="str">
            <v/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9</v>
          </cell>
          <cell r="B49" t="str">
            <v>Dedicated circuit</v>
          </cell>
          <cell r="C49" t="str">
            <v>DD1</v>
          </cell>
          <cell r="D49" t="str">
            <v>Domestic</v>
          </cell>
          <cell r="E49">
            <v>1339698.5362493149</v>
          </cell>
          <cell r="F49">
            <v>1376912.3844784626</v>
          </cell>
          <cell r="G49">
            <v>0.97297297297297292</v>
          </cell>
          <cell r="H49">
            <v>0.97417330043724326</v>
          </cell>
          <cell r="I49" t="b">
            <v>1</v>
          </cell>
          <cell r="J49">
            <v>0</v>
          </cell>
          <cell r="L49" t="str">
            <v>Dedicated circuit</v>
          </cell>
          <cell r="M49" t="str">
            <v>DD1</v>
          </cell>
          <cell r="N49">
            <v>4780616.2575356746</v>
          </cell>
          <cell r="O49">
            <v>4354771.331095594</v>
          </cell>
          <cell r="P49">
            <v>1.0977881257275901</v>
          </cell>
          <cell r="Q49" t="b">
            <v>1</v>
          </cell>
          <cell r="R49">
            <v>0</v>
          </cell>
        </row>
        <row r="50">
          <cell r="A50">
            <v>10</v>
          </cell>
          <cell r="B50" t="str">
            <v>Hot Water Interval</v>
          </cell>
          <cell r="C50" t="str">
            <v>D3.HW</v>
          </cell>
          <cell r="D50" t="str">
            <v>Domestic</v>
          </cell>
          <cell r="E50">
            <v>19050.433289999997</v>
          </cell>
          <cell r="F50">
            <v>19579.611992499998</v>
          </cell>
          <cell r="G50">
            <v>0.97297297297297292</v>
          </cell>
          <cell r="H50">
            <v>0.97417330043724326</v>
          </cell>
          <cell r="I50" t="b">
            <v>1</v>
          </cell>
          <cell r="J50">
            <v>0</v>
          </cell>
          <cell r="L50" t="str">
            <v>Hot Water Interval</v>
          </cell>
          <cell r="M50" t="str">
            <v>D3.HW</v>
          </cell>
          <cell r="N50">
            <v>120842.86790750822</v>
          </cell>
          <cell r="O50">
            <v>110078.49791362627</v>
          </cell>
          <cell r="P50">
            <v>1.0977881257275901</v>
          </cell>
          <cell r="Q50" t="b">
            <v>1</v>
          </cell>
          <cell r="R50">
            <v>0</v>
          </cell>
        </row>
        <row r="51">
          <cell r="A51">
            <v>11</v>
          </cell>
          <cell r="B51" t="str">
            <v>Dedicated Circuit AMI - Slab Heat</v>
          </cell>
          <cell r="C51" t="str">
            <v>DCSH</v>
          </cell>
          <cell r="D51" t="str">
            <v>Domestic</v>
          </cell>
          <cell r="E51">
            <v>2.5200000000000001E-3</v>
          </cell>
          <cell r="F51">
            <v>2.5900000000000003E-3</v>
          </cell>
          <cell r="G51">
            <v>0.97297297297297292</v>
          </cell>
          <cell r="H51">
            <v>0.97417330043724326</v>
          </cell>
          <cell r="I51" t="b">
            <v>1</v>
          </cell>
          <cell r="J51">
            <v>0</v>
          </cell>
          <cell r="L51" t="str">
            <v>Dedicated Circuit AMI - Slab Heat</v>
          </cell>
          <cell r="M51" t="str">
            <v>DCSH</v>
          </cell>
          <cell r="N51">
            <v>9.0472193391330589E-3</v>
          </cell>
          <cell r="O51">
            <v>8.2413164499632024E-3</v>
          </cell>
          <cell r="P51">
            <v>1.0977881257275899</v>
          </cell>
          <cell r="Q51" t="b">
            <v>1</v>
          </cell>
          <cell r="R51">
            <v>0</v>
          </cell>
        </row>
        <row r="52">
          <cell r="A52">
            <v>12</v>
          </cell>
          <cell r="B52" t="str">
            <v>Dedicated Circuit AMI - Hot Water</v>
          </cell>
          <cell r="C52" t="str">
            <v>DCHW</v>
          </cell>
          <cell r="D52" t="str">
            <v>Domestic</v>
          </cell>
          <cell r="E52">
            <v>2.5200000000000001E-3</v>
          </cell>
          <cell r="F52">
            <v>2.5900000000000003E-3</v>
          </cell>
          <cell r="G52">
            <v>0.97297297297297292</v>
          </cell>
          <cell r="H52">
            <v>0.97417330043724326</v>
          </cell>
          <cell r="I52" t="b">
            <v>1</v>
          </cell>
          <cell r="J52">
            <v>0</v>
          </cell>
          <cell r="L52" t="str">
            <v>Dedicated Circuit AMI - Hot Water</v>
          </cell>
          <cell r="M52" t="str">
            <v>DCHW</v>
          </cell>
          <cell r="N52">
            <v>9.0472193391330589E-3</v>
          </cell>
          <cell r="O52">
            <v>8.2413164499632024E-3</v>
          </cell>
          <cell r="P52">
            <v>1.0977881257275899</v>
          </cell>
          <cell r="Q52" t="b">
            <v>1</v>
          </cell>
          <cell r="R52">
            <v>0</v>
          </cell>
        </row>
        <row r="53">
          <cell r="A53">
            <v>0</v>
          </cell>
          <cell r="B53" t="str">
            <v>New Tariff 4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 t="str">
            <v>New Tariff 4</v>
          </cell>
          <cell r="M53" t="str">
            <v/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0</v>
          </cell>
          <cell r="B54" t="str">
            <v>New Tariff 5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 t="str">
            <v>New Tariff 5</v>
          </cell>
          <cell r="M54" t="str">
            <v/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0</v>
          </cell>
          <cell r="B55" t="str">
            <v>New Tariff 6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 t="str">
            <v>New Tariff 6</v>
          </cell>
          <cell r="M55" t="str">
            <v/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0</v>
          </cell>
          <cell r="B56" t="str">
            <v>New Tariff 7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 t="str">
            <v>New Tariff 7</v>
          </cell>
          <cell r="M56" t="str">
            <v/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0</v>
          </cell>
          <cell r="B57" t="str">
            <v>New Tariff 8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 t="str">
            <v>New Tariff 8</v>
          </cell>
          <cell r="M57" t="str">
            <v/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0</v>
          </cell>
          <cell r="B58" t="str">
            <v>New Tariff 9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 t="str">
            <v>New Tariff 9</v>
          </cell>
          <cell r="M58" t="str">
            <v/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0</v>
          </cell>
          <cell r="B59" t="str">
            <v>New Tariff 10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 t="str">
            <v>New Tariff 10</v>
          </cell>
          <cell r="M59" t="str">
            <v/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0</v>
          </cell>
          <cell r="B60" t="str">
            <v>New Tariff 11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 t="str">
            <v>New Tariff 11</v>
          </cell>
          <cell r="M60" t="str">
            <v/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13</v>
          </cell>
          <cell r="B61" t="str">
            <v>Non-Residential Single Rate</v>
          </cell>
          <cell r="C61" t="str">
            <v>ND1</v>
          </cell>
          <cell r="D61" t="str">
            <v>Business</v>
          </cell>
          <cell r="E61">
            <v>21009735.56863853</v>
          </cell>
          <cell r="F61">
            <v>21567665.865229025</v>
          </cell>
          <cell r="G61">
            <v>0.97413116931257826</v>
          </cell>
          <cell r="H61">
            <v>0.97412273501296487</v>
          </cell>
          <cell r="I61" t="b">
            <v>1</v>
          </cell>
          <cell r="J61">
            <v>0</v>
          </cell>
          <cell r="L61" t="str">
            <v>Non-Residential Single Rate</v>
          </cell>
          <cell r="M61" t="str">
            <v>ND1</v>
          </cell>
          <cell r="N61">
            <v>2441344.2212084662</v>
          </cell>
          <cell r="O61">
            <v>2223182.3874399136</v>
          </cell>
          <cell r="P61">
            <v>1.0981304255562114</v>
          </cell>
          <cell r="Q61" t="b">
            <v>1</v>
          </cell>
          <cell r="R61">
            <v>0</v>
          </cell>
        </row>
        <row r="62">
          <cell r="A62">
            <v>14</v>
          </cell>
          <cell r="B62" t="str">
            <v>Non-Residential Single Rate (R)</v>
          </cell>
          <cell r="C62" t="str">
            <v>ND1.R</v>
          </cell>
          <cell r="D62" t="str">
            <v>Business</v>
          </cell>
          <cell r="E62">
            <v>5.7660000000000003E-2</v>
          </cell>
          <cell r="F62">
            <v>5.9189999999999993E-2</v>
          </cell>
          <cell r="G62">
            <v>0.97415103902686284</v>
          </cell>
          <cell r="H62">
            <v>0.97412273501296487</v>
          </cell>
          <cell r="I62" t="b">
            <v>1</v>
          </cell>
          <cell r="J62">
            <v>0</v>
          </cell>
          <cell r="L62" t="str">
            <v>Non-Residential Single Rate (R)</v>
          </cell>
          <cell r="M62" t="str">
            <v>ND1.R</v>
          </cell>
          <cell r="N62">
            <v>7.2699999999999996E-3</v>
          </cell>
          <cell r="O62">
            <v>6.62E-3</v>
          </cell>
          <cell r="P62">
            <v>1.0981873111782476</v>
          </cell>
          <cell r="Q62" t="b">
            <v>1</v>
          </cell>
          <cell r="R62">
            <v>0</v>
          </cell>
        </row>
        <row r="63">
          <cell r="A63">
            <v>0</v>
          </cell>
          <cell r="B63" t="str">
            <v>New Tariff 2</v>
          </cell>
          <cell r="C63" t="str">
            <v/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 t="str">
            <v>New Tariff 2</v>
          </cell>
          <cell r="M63" t="str">
            <v/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0</v>
          </cell>
          <cell r="B64" t="str">
            <v>New Tariff 3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 t="str">
            <v>New Tariff 3</v>
          </cell>
          <cell r="M64" t="str">
            <v/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0</v>
          </cell>
          <cell r="B65" t="str">
            <v>New Tariff 4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 t="str">
            <v>New Tariff 4</v>
          </cell>
          <cell r="M65" t="str">
            <v/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0</v>
          </cell>
          <cell r="B66" t="str">
            <v>New Tariff 5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 t="str">
            <v>New Tariff 5</v>
          </cell>
          <cell r="M66" t="str">
            <v/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0</v>
          </cell>
          <cell r="B67" t="str">
            <v>New Tariff 6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 t="str">
            <v>New Tariff 6</v>
          </cell>
          <cell r="M67" t="str">
            <v/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0</v>
          </cell>
          <cell r="B68" t="str">
            <v>New Tariff 7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 t="str">
            <v>New Tariff 7</v>
          </cell>
          <cell r="M68" t="str">
            <v/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0</v>
          </cell>
          <cell r="B69" t="str">
            <v>New Tariff 8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 t="str">
            <v>New Tariff 8</v>
          </cell>
          <cell r="M69" t="str">
            <v/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0</v>
          </cell>
          <cell r="B70" t="str">
            <v>New Tariff 9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 t="str">
            <v>New Tariff 9</v>
          </cell>
          <cell r="M70" t="str">
            <v/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>
            <v>0</v>
          </cell>
          <cell r="B71" t="str">
            <v>New Tariff 10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 t="str">
            <v>New Tariff 10</v>
          </cell>
          <cell r="M71" t="str">
            <v/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>
            <v>0</v>
          </cell>
          <cell r="B72" t="str">
            <v>New Tariff 11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 t="str">
            <v>New Tariff 11</v>
          </cell>
          <cell r="M72" t="str">
            <v/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15</v>
          </cell>
          <cell r="B73" t="str">
            <v>Non-Residential Two Rate 5d</v>
          </cell>
          <cell r="C73" t="str">
            <v>ND2</v>
          </cell>
          <cell r="D73" t="str">
            <v>Business</v>
          </cell>
          <cell r="E73">
            <v>75251700.23780936</v>
          </cell>
          <cell r="F73">
            <v>77251377.087367579</v>
          </cell>
          <cell r="G73">
            <v>0.97411467698114063</v>
          </cell>
          <cell r="H73">
            <v>0.97412273501296487</v>
          </cell>
          <cell r="I73" t="b">
            <v>1</v>
          </cell>
          <cell r="J73">
            <v>0</v>
          </cell>
          <cell r="L73" t="str">
            <v>Non-Residential Two Rate 5d</v>
          </cell>
          <cell r="M73" t="str">
            <v>ND2</v>
          </cell>
          <cell r="N73">
            <v>6625213.9790558945</v>
          </cell>
          <cell r="O73">
            <v>6034233.135054647</v>
          </cell>
          <cell r="P73">
            <v>1.0979380197573185</v>
          </cell>
          <cell r="Q73" t="b">
            <v>1</v>
          </cell>
          <cell r="R73">
            <v>0</v>
          </cell>
        </row>
        <row r="74">
          <cell r="A74">
            <v>0</v>
          </cell>
          <cell r="B74" t="str">
            <v>Business Sunraysia</v>
          </cell>
          <cell r="C74">
            <v>0</v>
          </cell>
          <cell r="D74" t="str">
            <v>Business</v>
          </cell>
          <cell r="E74">
            <v>7.7869999999999995E-2</v>
          </cell>
          <cell r="F74">
            <v>7.9939999999999997E-2</v>
          </cell>
          <cell r="G74">
            <v>0.97410557918438823</v>
          </cell>
          <cell r="H74">
            <v>0.97412273501296487</v>
          </cell>
          <cell r="I74" t="b">
            <v>1</v>
          </cell>
          <cell r="J74">
            <v>0</v>
          </cell>
          <cell r="L74" t="str">
            <v>Business Sunraysia</v>
          </cell>
          <cell r="M74">
            <v>0</v>
          </cell>
          <cell r="N74">
            <v>5.6200000000000009E-3</v>
          </cell>
          <cell r="O74">
            <v>5.1200000000000004E-3</v>
          </cell>
          <cell r="P74">
            <v>1.09765625</v>
          </cell>
          <cell r="Q74" t="b">
            <v>1</v>
          </cell>
          <cell r="R74">
            <v>0</v>
          </cell>
        </row>
        <row r="75">
          <cell r="A75">
            <v>16</v>
          </cell>
          <cell r="B75" t="str">
            <v>Non-Residential Interval</v>
          </cell>
          <cell r="C75" t="str">
            <v>ND5</v>
          </cell>
          <cell r="D75" t="str">
            <v>Business</v>
          </cell>
          <cell r="E75">
            <v>8234841.0764684416</v>
          </cell>
          <cell r="F75">
            <v>8453632.6864922866</v>
          </cell>
          <cell r="G75">
            <v>0.97411862827048978</v>
          </cell>
          <cell r="H75">
            <v>0.97412273501296487</v>
          </cell>
          <cell r="I75" t="b">
            <v>1</v>
          </cell>
          <cell r="J75">
            <v>0</v>
          </cell>
          <cell r="L75" t="str">
            <v>Non-Residential Interval</v>
          </cell>
          <cell r="M75" t="str">
            <v>ND5</v>
          </cell>
          <cell r="N75">
            <v>951071.28913512314</v>
          </cell>
          <cell r="O75">
            <v>866237.40999908571</v>
          </cell>
          <cell r="P75">
            <v>1.0979337513674536</v>
          </cell>
          <cell r="Q75" t="b">
            <v>1</v>
          </cell>
          <cell r="R75">
            <v>0</v>
          </cell>
        </row>
        <row r="76">
          <cell r="A76">
            <v>17</v>
          </cell>
          <cell r="B76" t="str">
            <v>Non-Residential AMI</v>
          </cell>
          <cell r="C76" t="str">
            <v>ND7</v>
          </cell>
          <cell r="D76" t="str">
            <v>Business</v>
          </cell>
          <cell r="E76">
            <v>0</v>
          </cell>
          <cell r="F76">
            <v>0</v>
          </cell>
          <cell r="G76">
            <v>0</v>
          </cell>
          <cell r="H76">
            <v>0.97412273501296487</v>
          </cell>
          <cell r="I76">
            <v>0</v>
          </cell>
          <cell r="J76">
            <v>0</v>
          </cell>
          <cell r="L76" t="str">
            <v>Non-Residential AMI</v>
          </cell>
          <cell r="M76" t="str">
            <v>ND7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0</v>
          </cell>
          <cell r="B77" t="str">
            <v>New Tariff 4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 t="str">
            <v>New Tariff 4</v>
          </cell>
          <cell r="M77" t="str">
            <v/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0</v>
          </cell>
          <cell r="B78" t="str">
            <v>New Tariff 5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 t="str">
            <v>New Tariff 5</v>
          </cell>
          <cell r="M78" t="str">
            <v/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>
            <v>0</v>
          </cell>
          <cell r="B79" t="str">
            <v>New Tariff 6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 t="str">
            <v>New Tariff 6</v>
          </cell>
          <cell r="M79" t="str">
            <v/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0</v>
          </cell>
          <cell r="B80" t="str">
            <v>New Tariff 7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 t="str">
            <v>New Tariff 7</v>
          </cell>
          <cell r="M80" t="str">
            <v/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0</v>
          </cell>
          <cell r="B81" t="str">
            <v>New Tariff 8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 t="str">
            <v>New Tariff 8</v>
          </cell>
          <cell r="M81" t="str">
            <v/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>
            <v>0</v>
          </cell>
          <cell r="B82" t="str">
            <v>New Tariff 9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 t="str">
            <v>New Tariff 9</v>
          </cell>
          <cell r="M82" t="str">
            <v/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0</v>
          </cell>
          <cell r="B83" t="str">
            <v>New Tariff 10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 t="str">
            <v>New Tariff 10</v>
          </cell>
          <cell r="M83" t="str">
            <v/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>
            <v>0</v>
          </cell>
          <cell r="B84" t="str">
            <v>New Tariff 11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 t="str">
            <v>New Tariff 11</v>
          </cell>
          <cell r="M84" t="str">
            <v/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18</v>
          </cell>
          <cell r="B85" t="str">
            <v>Non-Residential Two Rate 7d</v>
          </cell>
          <cell r="C85" t="str">
            <v>ND3</v>
          </cell>
          <cell r="D85" t="str">
            <v>Business</v>
          </cell>
          <cell r="E85">
            <v>13770976.478108007</v>
          </cell>
          <cell r="F85">
            <v>14136521.766764667</v>
          </cell>
          <cell r="G85">
            <v>0.97414178008652275</v>
          </cell>
          <cell r="H85">
            <v>0.97412273501296487</v>
          </cell>
          <cell r="I85" t="b">
            <v>1</v>
          </cell>
          <cell r="J85">
            <v>0</v>
          </cell>
          <cell r="L85" t="str">
            <v>Non-Residential Two Rate 7d</v>
          </cell>
          <cell r="M85" t="str">
            <v>ND3</v>
          </cell>
          <cell r="N85">
            <v>1430159.9403523272</v>
          </cell>
          <cell r="O85">
            <v>1303013.3186309051</v>
          </cell>
          <cell r="P85">
            <v>1.0975789118218813</v>
          </cell>
          <cell r="Q85" t="b">
            <v>1</v>
          </cell>
          <cell r="R85">
            <v>0</v>
          </cell>
        </row>
        <row r="86">
          <cell r="A86">
            <v>0</v>
          </cell>
          <cell r="B86" t="str">
            <v>New Tariff  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 t="str">
            <v>New Tariff  1</v>
          </cell>
          <cell r="M86" t="str">
            <v/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0</v>
          </cell>
          <cell r="B87" t="str">
            <v>New Tariff  2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 t="str">
            <v>New Tariff  2</v>
          </cell>
          <cell r="M87" t="str">
            <v/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0</v>
          </cell>
          <cell r="B88" t="str">
            <v>New Tariff  3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 t="str">
            <v>New Tariff  3</v>
          </cell>
          <cell r="M88" t="str">
            <v/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0</v>
          </cell>
          <cell r="B89" t="str">
            <v>New Tariff  4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 t="str">
            <v>New Tariff  4</v>
          </cell>
          <cell r="M89" t="str">
            <v/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0</v>
          </cell>
          <cell r="B90" t="str">
            <v>New Tariff  5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 t="str">
            <v>New Tariff  5</v>
          </cell>
          <cell r="M90" t="str">
            <v/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0</v>
          </cell>
          <cell r="B91" t="str">
            <v>New Tariff  6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 t="str">
            <v>New Tariff  6</v>
          </cell>
          <cell r="M91" t="str">
            <v/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>
            <v>0</v>
          </cell>
          <cell r="B92" t="str">
            <v>New Tariff  7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 t="str">
            <v>New Tariff  7</v>
          </cell>
          <cell r="M92" t="str">
            <v/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0</v>
          </cell>
          <cell r="B93" t="str">
            <v>New Tariff  8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 t="str">
            <v>New Tariff  8</v>
          </cell>
          <cell r="M93" t="str">
            <v/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0</v>
          </cell>
          <cell r="B94" t="str">
            <v>New Tariff  9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 t="str">
            <v>New Tariff  9</v>
          </cell>
          <cell r="M94" t="str">
            <v/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0</v>
          </cell>
          <cell r="B95" t="str">
            <v>New Tariff  10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 t="str">
            <v>New Tariff  10</v>
          </cell>
          <cell r="M95" t="str">
            <v/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0</v>
          </cell>
          <cell r="B96" t="str">
            <v>New Tariff  11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 t="str">
            <v>New Tariff  11</v>
          </cell>
          <cell r="M96" t="str">
            <v/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19</v>
          </cell>
          <cell r="B97" t="str">
            <v>Unmetered supplies</v>
          </cell>
          <cell r="C97" t="str">
            <v>PL2</v>
          </cell>
          <cell r="D97" t="str">
            <v>Business</v>
          </cell>
          <cell r="E97">
            <v>3790706.6534868511</v>
          </cell>
          <cell r="F97">
            <v>3891194.0411102325</v>
          </cell>
          <cell r="G97">
            <v>0.97417569348592281</v>
          </cell>
          <cell r="H97">
            <v>0.97412273501296487</v>
          </cell>
          <cell r="I97" t="b">
            <v>1</v>
          </cell>
          <cell r="J97">
            <v>0</v>
          </cell>
          <cell r="L97" t="str">
            <v>Unmetered supplies</v>
          </cell>
          <cell r="M97" t="str">
            <v>PL2</v>
          </cell>
          <cell r="N97">
            <v>471436.49914746895</v>
          </cell>
          <cell r="O97">
            <v>429163.73486750259</v>
          </cell>
          <cell r="P97">
            <v>1.0985003178169688</v>
          </cell>
          <cell r="Q97" t="b">
            <v>1</v>
          </cell>
          <cell r="R97">
            <v>0</v>
          </cell>
        </row>
        <row r="98">
          <cell r="A98">
            <v>0</v>
          </cell>
          <cell r="B98" t="str">
            <v>New Tariff 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 t="str">
            <v>New Tariff 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0</v>
          </cell>
          <cell r="B99" t="str">
            <v>New Tariff 2</v>
          </cell>
          <cell r="C99" t="str">
            <v/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 t="str">
            <v>New Tariff 2</v>
          </cell>
          <cell r="M99" t="str">
            <v/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20</v>
          </cell>
          <cell r="B100" t="str">
            <v>Large Low Voltage Demand (kVa)</v>
          </cell>
          <cell r="C100" t="str">
            <v>DLk</v>
          </cell>
          <cell r="D100" t="str">
            <v>LLV</v>
          </cell>
          <cell r="E100">
            <v>54.467910000000003</v>
          </cell>
          <cell r="F100">
            <v>55.913699999999999</v>
          </cell>
          <cell r="G100">
            <v>0.97414247313270286</v>
          </cell>
          <cell r="H100">
            <v>0.97418031683854756</v>
          </cell>
          <cell r="I100" t="b">
            <v>1</v>
          </cell>
          <cell r="J100">
            <v>0</v>
          </cell>
          <cell r="L100" t="str">
            <v>Large Low Voltage Demand (kVa)</v>
          </cell>
          <cell r="M100" t="str">
            <v>DLk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21</v>
          </cell>
          <cell r="B101" t="str">
            <v>Large Low Voltage Demand Docklands (kVa)</v>
          </cell>
          <cell r="C101" t="str">
            <v>DLDKk</v>
          </cell>
          <cell r="D101" t="str">
            <v>LLV</v>
          </cell>
          <cell r="E101">
            <v>46.649479999999997</v>
          </cell>
          <cell r="F101">
            <v>47.887099999999997</v>
          </cell>
          <cell r="G101">
            <v>0.97415546149171695</v>
          </cell>
          <cell r="H101">
            <v>0.97418031683854756</v>
          </cell>
          <cell r="I101" t="b">
            <v>1</v>
          </cell>
          <cell r="J101">
            <v>0</v>
          </cell>
          <cell r="L101" t="str">
            <v>Large Low Voltage Demand Docklands (kVa)</v>
          </cell>
          <cell r="M101" t="str">
            <v>DLDKk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22</v>
          </cell>
          <cell r="B102" t="str">
            <v>Large Low Voltage Demand CXX (kVa)</v>
          </cell>
          <cell r="C102" t="str">
            <v>DLCXXk</v>
          </cell>
          <cell r="D102" t="str">
            <v>LLV</v>
          </cell>
          <cell r="E102">
            <v>62.425049999999999</v>
          </cell>
          <cell r="F102">
            <v>64.080979999999997</v>
          </cell>
          <cell r="G102">
            <v>0.97415879095482005</v>
          </cell>
          <cell r="H102">
            <v>0.97418031683854756</v>
          </cell>
          <cell r="I102" t="b">
            <v>1</v>
          </cell>
          <cell r="J102">
            <v>0</v>
          </cell>
          <cell r="L102" t="str">
            <v>Large Low Voltage Demand CXX (kVa)</v>
          </cell>
          <cell r="M102" t="str">
            <v>DLCXXk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0</v>
          </cell>
          <cell r="B103" t="str">
            <v>New Tariff 6</v>
          </cell>
          <cell r="C103" t="str">
            <v/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 t="str">
            <v>New Tariff 6</v>
          </cell>
          <cell r="M103" t="str">
            <v/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0</v>
          </cell>
          <cell r="B104" t="str">
            <v>New Tariff 7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 t="str">
            <v>New Tariff 7</v>
          </cell>
          <cell r="M104" t="str">
            <v/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0</v>
          </cell>
          <cell r="B105" t="str">
            <v>New Tariff 8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 t="str">
            <v>New Tariff 8</v>
          </cell>
          <cell r="M105" t="str">
            <v/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0</v>
          </cell>
          <cell r="B106" t="str">
            <v>New Tariff 9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 t="str">
            <v>New Tariff 9</v>
          </cell>
          <cell r="M106" t="str">
            <v/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>
            <v>0</v>
          </cell>
          <cell r="B107" t="str">
            <v>New Tariff 10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 t="str">
            <v>New Tariff 10</v>
          </cell>
          <cell r="M107" t="str">
            <v/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0</v>
          </cell>
          <cell r="B108" t="str">
            <v>New Tariff 11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 t="str">
            <v>New Tariff 11</v>
          </cell>
          <cell r="M108" t="str">
            <v/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23</v>
          </cell>
          <cell r="B109" t="str">
            <v>Large Low Voltage Demand</v>
          </cell>
          <cell r="C109" t="str">
            <v>DL</v>
          </cell>
          <cell r="D109" t="str">
            <v>LLV</v>
          </cell>
          <cell r="E109">
            <v>34338503.5774756</v>
          </cell>
          <cell r="F109">
            <v>35248008.52602233</v>
          </cell>
          <cell r="G109">
            <v>0.97419698341609073</v>
          </cell>
          <cell r="H109">
            <v>0.97418031683854756</v>
          </cell>
          <cell r="I109" t="b">
            <v>1</v>
          </cell>
          <cell r="J109">
            <v>0</v>
          </cell>
          <cell r="L109" t="str">
            <v>Large Low Voltage Demand</v>
          </cell>
          <cell r="M109" t="str">
            <v>DL</v>
          </cell>
          <cell r="N109">
            <v>14297719.08208471</v>
          </cell>
          <cell r="O109">
            <v>13024532.032771036</v>
          </cell>
          <cell r="P109">
            <v>1.0977529976593559</v>
          </cell>
          <cell r="Q109" t="b">
            <v>1</v>
          </cell>
          <cell r="R109">
            <v>0</v>
          </cell>
        </row>
        <row r="110">
          <cell r="A110">
            <v>24</v>
          </cell>
          <cell r="B110" t="str">
            <v>Large Low Voltage Demand A</v>
          </cell>
          <cell r="C110" t="str">
            <v>DL.A</v>
          </cell>
          <cell r="D110" t="str">
            <v>LLV</v>
          </cell>
          <cell r="E110">
            <v>126692.77106666667</v>
          </cell>
          <cell r="F110">
            <v>130051.28736999999</v>
          </cell>
          <cell r="G110">
            <v>0.97417544746190599</v>
          </cell>
          <cell r="H110">
            <v>0.97418031683854756</v>
          </cell>
          <cell r="I110" t="b">
            <v>1</v>
          </cell>
          <cell r="J110">
            <v>0</v>
          </cell>
          <cell r="L110" t="str">
            <v>Large Low Voltage Demand A</v>
          </cell>
          <cell r="M110" t="str">
            <v>DL.A</v>
          </cell>
          <cell r="N110">
            <v>69351.979072685295</v>
          </cell>
          <cell r="O110">
            <v>63156.943980068761</v>
          </cell>
          <cell r="P110">
            <v>1.0980895322384754</v>
          </cell>
          <cell r="Q110" t="b">
            <v>1</v>
          </cell>
          <cell r="R110">
            <v>0</v>
          </cell>
        </row>
        <row r="111">
          <cell r="A111">
            <v>25</v>
          </cell>
          <cell r="B111" t="str">
            <v>Large Low Voltage Demand C</v>
          </cell>
          <cell r="C111" t="str">
            <v>DL.C</v>
          </cell>
          <cell r="D111" t="str">
            <v>LLV</v>
          </cell>
          <cell r="E111">
            <v>23015450.632021852</v>
          </cell>
          <cell r="F111">
            <v>23625700.596842378</v>
          </cell>
          <cell r="G111">
            <v>0.9741700796419096</v>
          </cell>
          <cell r="H111">
            <v>0.97418031683854756</v>
          </cell>
          <cell r="I111" t="b">
            <v>1</v>
          </cell>
          <cell r="J111">
            <v>0</v>
          </cell>
          <cell r="L111" t="str">
            <v>Large Low Voltage Demand C</v>
          </cell>
          <cell r="M111" t="str">
            <v>DL.C</v>
          </cell>
          <cell r="N111">
            <v>10024101.060230566</v>
          </cell>
          <cell r="O111">
            <v>9128695.7059469949</v>
          </cell>
          <cell r="P111">
            <v>1.0980868881082595</v>
          </cell>
          <cell r="Q111" t="b">
            <v>1</v>
          </cell>
          <cell r="R111">
            <v>0</v>
          </cell>
        </row>
        <row r="112">
          <cell r="A112">
            <v>26</v>
          </cell>
          <cell r="B112" t="str">
            <v>Large Low Voltage Demand S</v>
          </cell>
          <cell r="C112" t="str">
            <v>DL.S</v>
          </cell>
          <cell r="D112" t="str">
            <v>LLV</v>
          </cell>
          <cell r="E112">
            <v>1519233.6826204001</v>
          </cell>
          <cell r="F112">
            <v>1559573.5215384336</v>
          </cell>
          <cell r="G112">
            <v>0.97413405757348304</v>
          </cell>
          <cell r="H112">
            <v>0.97418031683854756</v>
          </cell>
          <cell r="I112" t="b">
            <v>1</v>
          </cell>
          <cell r="J112">
            <v>0</v>
          </cell>
          <cell r="L112" t="str">
            <v>Large Low Voltage Demand S</v>
          </cell>
          <cell r="M112" t="str">
            <v>DL.S</v>
          </cell>
          <cell r="N112">
            <v>627983.03232446115</v>
          </cell>
          <cell r="O112">
            <v>572019.29965484003</v>
          </cell>
          <cell r="P112">
            <v>1.0978353924481044</v>
          </cell>
          <cell r="Q112" t="b">
            <v>1</v>
          </cell>
          <cell r="R112">
            <v>0</v>
          </cell>
        </row>
        <row r="113">
          <cell r="A113">
            <v>27</v>
          </cell>
          <cell r="B113" t="str">
            <v>Large Low Voltage Demand Docklands</v>
          </cell>
          <cell r="C113" t="str">
            <v>DL.DK</v>
          </cell>
          <cell r="D113" t="str">
            <v>LLV</v>
          </cell>
          <cell r="E113">
            <v>178331.83029426669</v>
          </cell>
          <cell r="F113">
            <v>183054.19625013333</v>
          </cell>
          <cell r="G113">
            <v>0.97420236163603813</v>
          </cell>
          <cell r="H113">
            <v>0.97418031683854756</v>
          </cell>
          <cell r="I113" t="b">
            <v>1</v>
          </cell>
          <cell r="J113">
            <v>0</v>
          </cell>
          <cell r="L113" t="str">
            <v>Large Low Voltage Demand Docklands</v>
          </cell>
          <cell r="M113" t="str">
            <v>DL.DK</v>
          </cell>
          <cell r="N113">
            <v>105704.61861553557</v>
          </cell>
          <cell r="O113">
            <v>96274.956520291846</v>
          </cell>
          <cell r="P113">
            <v>1.0979451192300069</v>
          </cell>
          <cell r="Q113" t="b">
            <v>1</v>
          </cell>
          <cell r="R113">
            <v>0</v>
          </cell>
        </row>
        <row r="114">
          <cell r="A114">
            <v>28</v>
          </cell>
          <cell r="B114" t="str">
            <v>Large Low Voltage Demand CXX</v>
          </cell>
          <cell r="C114" t="str">
            <v>DL.CXX</v>
          </cell>
          <cell r="D114" t="str">
            <v>LLV</v>
          </cell>
          <cell r="E114">
            <v>12882450.457611699</v>
          </cell>
          <cell r="F114">
            <v>13224159.712692332</v>
          </cell>
          <cell r="G114">
            <v>0.97416022926941315</v>
          </cell>
          <cell r="H114">
            <v>0.97418031683854756</v>
          </cell>
          <cell r="I114" t="b">
            <v>1</v>
          </cell>
          <cell r="J114">
            <v>0</v>
          </cell>
          <cell r="L114" t="str">
            <v>Large Low Voltage Demand CXX</v>
          </cell>
          <cell r="M114" t="str">
            <v>DL.CXX</v>
          </cell>
          <cell r="N114">
            <v>4470516.6447612308</v>
          </cell>
          <cell r="O114">
            <v>4071792.1902206489</v>
          </cell>
          <cell r="P114">
            <v>1.0979235766251065</v>
          </cell>
          <cell r="Q114" t="b">
            <v>1</v>
          </cell>
          <cell r="R114">
            <v>0</v>
          </cell>
        </row>
        <row r="115">
          <cell r="A115">
            <v>29</v>
          </cell>
          <cell r="B115" t="str">
            <v>Large Low Voltage Demand EN.R</v>
          </cell>
          <cell r="C115" t="str">
            <v>DL.R</v>
          </cell>
          <cell r="D115" t="str">
            <v>LLV</v>
          </cell>
          <cell r="E115">
            <v>2.077E-2</v>
          </cell>
          <cell r="F115">
            <v>2.1320000000000002E-2</v>
          </cell>
          <cell r="G115">
            <v>0.97420262664165092</v>
          </cell>
          <cell r="H115">
            <v>0.97418031683854756</v>
          </cell>
          <cell r="I115" t="b">
            <v>1</v>
          </cell>
          <cell r="J115">
            <v>0</v>
          </cell>
          <cell r="L115" t="str">
            <v>Large Low Voltage Demand EN.R</v>
          </cell>
          <cell r="M115" t="str">
            <v>DL.R</v>
          </cell>
          <cell r="N115">
            <v>6.3419082090636634</v>
          </cell>
          <cell r="O115">
            <v>5.7770789122660178</v>
          </cell>
          <cell r="P115">
            <v>1.0977707428573267</v>
          </cell>
          <cell r="Q115" t="b">
            <v>1</v>
          </cell>
          <cell r="R115">
            <v>0</v>
          </cell>
        </row>
        <row r="116">
          <cell r="A116">
            <v>30</v>
          </cell>
          <cell r="B116" t="str">
            <v>Large Low Voltage Demand EN.NR</v>
          </cell>
          <cell r="C116" t="str">
            <v>DL.NR</v>
          </cell>
          <cell r="D116" t="str">
            <v>LLV</v>
          </cell>
          <cell r="E116">
            <v>569003.77445999999</v>
          </cell>
          <cell r="F116">
            <v>584096.15299000009</v>
          </cell>
          <cell r="G116">
            <v>0.97416114033153289</v>
          </cell>
          <cell r="H116">
            <v>0.97418031683854756</v>
          </cell>
          <cell r="I116" t="b">
            <v>1</v>
          </cell>
          <cell r="J116">
            <v>0</v>
          </cell>
          <cell r="L116" t="str">
            <v>Large Low Voltage Demand EN.NR</v>
          </cell>
          <cell r="M116" t="str">
            <v>DL.NR</v>
          </cell>
          <cell r="N116">
            <v>161866.75628376397</v>
          </cell>
          <cell r="O116">
            <v>147417.05869752099</v>
          </cell>
          <cell r="P116">
            <v>1.098019168974818</v>
          </cell>
          <cell r="Q116" t="b">
            <v>1</v>
          </cell>
          <cell r="R116">
            <v>0</v>
          </cell>
        </row>
        <row r="117">
          <cell r="A117">
            <v>31</v>
          </cell>
          <cell r="B117" t="str">
            <v>Large Low Voltage Demand EN.R CXX</v>
          </cell>
          <cell r="C117" t="str">
            <v>DL.CXXR</v>
          </cell>
          <cell r="D117" t="str">
            <v>LLV</v>
          </cell>
          <cell r="E117">
            <v>186.93040999999999</v>
          </cell>
          <cell r="F117">
            <v>191.89846</v>
          </cell>
          <cell r="G117">
            <v>0.97411104810325211</v>
          </cell>
          <cell r="H117">
            <v>0.97418031683854756</v>
          </cell>
          <cell r="I117" t="b">
            <v>1</v>
          </cell>
          <cell r="J117">
            <v>0</v>
          </cell>
          <cell r="L117" t="str">
            <v>Large Low Voltage Demand EN.R CXX</v>
          </cell>
          <cell r="M117" t="str">
            <v>DL.CXXR</v>
          </cell>
          <cell r="N117">
            <v>1839.9854257702823</v>
          </cell>
          <cell r="O117">
            <v>1676.1625283329442</v>
          </cell>
          <cell r="P117">
            <v>1.0977368809218464</v>
          </cell>
          <cell r="Q117" t="b">
            <v>1</v>
          </cell>
          <cell r="R117">
            <v>0</v>
          </cell>
        </row>
        <row r="118">
          <cell r="A118">
            <v>32</v>
          </cell>
          <cell r="B118" t="str">
            <v>Large Low Voltage Demand EN.NR CXX</v>
          </cell>
          <cell r="C118" t="str">
            <v>DL.CXXNR</v>
          </cell>
          <cell r="D118" t="str">
            <v>LLV</v>
          </cell>
          <cell r="E118">
            <v>2.077E-2</v>
          </cell>
          <cell r="F118">
            <v>2.1320000000000002E-2</v>
          </cell>
          <cell r="G118">
            <v>0.97420262664165092</v>
          </cell>
          <cell r="H118">
            <v>0.97418031683854756</v>
          </cell>
          <cell r="I118" t="b">
            <v>1</v>
          </cell>
          <cell r="J118">
            <v>0</v>
          </cell>
          <cell r="L118" t="str">
            <v>Large Low Voltage Demand EN.NR CXX</v>
          </cell>
          <cell r="M118" t="str">
            <v>DL.CXXNR</v>
          </cell>
          <cell r="N118">
            <v>6.6172506735581029</v>
          </cell>
          <cell r="O118">
            <v>6.0280778241000625</v>
          </cell>
          <cell r="P118">
            <v>1.0977380960648095</v>
          </cell>
          <cell r="Q118" t="b">
            <v>1</v>
          </cell>
          <cell r="R118">
            <v>0</v>
          </cell>
        </row>
        <row r="119">
          <cell r="A119">
            <v>0</v>
          </cell>
          <cell r="B119" t="str">
            <v>New Tariff 10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 t="str">
            <v>New Tariff 10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0</v>
          </cell>
          <cell r="B120" t="str">
            <v>New Tariff 11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 t="str">
            <v>New Tariff 11</v>
          </cell>
          <cell r="M120" t="str">
            <v/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33</v>
          </cell>
          <cell r="B121" t="str">
            <v>High Voltage Demand</v>
          </cell>
          <cell r="C121" t="str">
            <v>DH</v>
          </cell>
          <cell r="D121" t="str">
            <v>HV</v>
          </cell>
          <cell r="E121">
            <v>19822077.737340964</v>
          </cell>
          <cell r="F121">
            <v>20345097.54076755</v>
          </cell>
          <cell r="G121">
            <v>0.97429258806065899</v>
          </cell>
          <cell r="H121">
            <v>0.97724104413101587</v>
          </cell>
          <cell r="I121" t="b">
            <v>1</v>
          </cell>
          <cell r="J121">
            <v>0</v>
          </cell>
          <cell r="L121" t="str">
            <v>High Voltage Demand</v>
          </cell>
          <cell r="M121" t="str">
            <v>DH</v>
          </cell>
          <cell r="N121">
            <v>10540051.188885484</v>
          </cell>
          <cell r="O121">
            <v>9601542.5366703831</v>
          </cell>
          <cell r="P121">
            <v>1.0977456120858426</v>
          </cell>
          <cell r="Q121" t="b">
            <v>1</v>
          </cell>
          <cell r="R121">
            <v>0</v>
          </cell>
        </row>
        <row r="122">
          <cell r="A122">
            <v>34</v>
          </cell>
          <cell r="B122" t="str">
            <v>High Voltage Demand A</v>
          </cell>
          <cell r="C122" t="str">
            <v>DH.A</v>
          </cell>
          <cell r="D122" t="str">
            <v>HV</v>
          </cell>
          <cell r="E122">
            <v>180639.156025</v>
          </cell>
          <cell r="F122">
            <v>185385.41720309999</v>
          </cell>
          <cell r="G122">
            <v>0.97439787201330841</v>
          </cell>
          <cell r="H122">
            <v>0.97724104413101587</v>
          </cell>
          <cell r="I122" t="b">
            <v>1</v>
          </cell>
          <cell r="J122">
            <v>0</v>
          </cell>
          <cell r="L122" t="str">
            <v>High Voltage Demand A</v>
          </cell>
          <cell r="M122" t="str">
            <v>DH.A</v>
          </cell>
          <cell r="N122">
            <v>182779.73575055052</v>
          </cell>
          <cell r="O122">
            <v>166508.90865549602</v>
          </cell>
          <cell r="P122">
            <v>1.0977174568402135</v>
          </cell>
          <cell r="Q122" t="b">
            <v>1</v>
          </cell>
          <cell r="R122">
            <v>0</v>
          </cell>
        </row>
        <row r="123">
          <cell r="A123">
            <v>35</v>
          </cell>
          <cell r="B123" t="str">
            <v>High Voltage Demand C</v>
          </cell>
          <cell r="C123" t="str">
            <v>DH.C</v>
          </cell>
          <cell r="D123" t="str">
            <v>HV</v>
          </cell>
          <cell r="E123">
            <v>10222809.073088389</v>
          </cell>
          <cell r="F123">
            <v>10493319.778356353</v>
          </cell>
          <cell r="G123">
            <v>0.97422067458327888</v>
          </cell>
          <cell r="H123">
            <v>0.97724104413101587</v>
          </cell>
          <cell r="I123" t="b">
            <v>1</v>
          </cell>
          <cell r="J123">
            <v>0</v>
          </cell>
          <cell r="L123" t="str">
            <v>High Voltage Demand C</v>
          </cell>
          <cell r="M123" t="str">
            <v>DH.C</v>
          </cell>
          <cell r="N123">
            <v>5732854.7602633787</v>
          </cell>
          <cell r="O123">
            <v>5222999.1049151402</v>
          </cell>
          <cell r="P123">
            <v>1.0976174119709183</v>
          </cell>
          <cell r="Q123" t="b">
            <v>1</v>
          </cell>
          <cell r="R123">
            <v>0</v>
          </cell>
        </row>
        <row r="124">
          <cell r="A124">
            <v>36</v>
          </cell>
          <cell r="B124" t="str">
            <v>High Voltage Demand D1</v>
          </cell>
          <cell r="C124" t="str">
            <v>DH.D1</v>
          </cell>
          <cell r="D124" t="str">
            <v>HV</v>
          </cell>
          <cell r="E124">
            <v>1019258.37785</v>
          </cell>
          <cell r="F124">
            <v>1012828.99875</v>
          </cell>
          <cell r="G124">
            <v>1.0063479413681233</v>
          </cell>
          <cell r="H124">
            <v>0.97724104413101587</v>
          </cell>
          <cell r="I124" t="b">
            <v>1</v>
          </cell>
          <cell r="J124">
            <v>0</v>
          </cell>
          <cell r="L124" t="str">
            <v>High Voltage Demand D1</v>
          </cell>
          <cell r="M124" t="str">
            <v>DH.D1</v>
          </cell>
          <cell r="N124">
            <v>1526659.795303223</v>
          </cell>
          <cell r="O124">
            <v>1390820.3173382939</v>
          </cell>
          <cell r="P124">
            <v>1.0976686033929202</v>
          </cell>
          <cell r="Q124" t="b">
            <v>1</v>
          </cell>
          <cell r="R124">
            <v>0</v>
          </cell>
        </row>
        <row r="125">
          <cell r="A125">
            <v>37</v>
          </cell>
          <cell r="B125" t="str">
            <v>High Voltage Demand D2</v>
          </cell>
          <cell r="C125" t="str">
            <v>DH.D2</v>
          </cell>
          <cell r="D125" t="str">
            <v>HV</v>
          </cell>
          <cell r="E125">
            <v>593702.42339000001</v>
          </cell>
          <cell r="F125">
            <v>589720.76610000001</v>
          </cell>
          <cell r="G125">
            <v>1.006751767139441</v>
          </cell>
          <cell r="H125">
            <v>0.97724104413101587</v>
          </cell>
          <cell r="I125" t="b">
            <v>1</v>
          </cell>
          <cell r="J125">
            <v>0</v>
          </cell>
          <cell r="L125" t="str">
            <v>High Voltage Demand D2</v>
          </cell>
          <cell r="M125" t="str">
            <v>DH.D2</v>
          </cell>
          <cell r="N125">
            <v>649253.26885002991</v>
          </cell>
          <cell r="O125">
            <v>591308.25018456741</v>
          </cell>
          <cell r="P125">
            <v>1.0979946054318976</v>
          </cell>
          <cell r="Q125" t="b">
            <v>1</v>
          </cell>
          <cell r="R125">
            <v>0</v>
          </cell>
        </row>
        <row r="126">
          <cell r="A126">
            <v>38</v>
          </cell>
          <cell r="B126" t="str">
            <v>High Voltage Demand Docklands</v>
          </cell>
          <cell r="C126" t="str">
            <v>DH.DK</v>
          </cell>
          <cell r="D126" t="str">
            <v>HV</v>
          </cell>
          <cell r="E126">
            <v>39557.851840000003</v>
          </cell>
          <cell r="F126">
            <v>40616.081040000005</v>
          </cell>
          <cell r="G126">
            <v>0.97394556114466524</v>
          </cell>
          <cell r="H126">
            <v>0.97724104413101587</v>
          </cell>
          <cell r="I126" t="b">
            <v>1</v>
          </cell>
          <cell r="J126">
            <v>0</v>
          </cell>
          <cell r="L126" t="str">
            <v>High Voltage Demand Docklands</v>
          </cell>
          <cell r="M126" t="str">
            <v>DH.DK</v>
          </cell>
          <cell r="N126">
            <v>38669.25031634621</v>
          </cell>
          <cell r="O126">
            <v>35221.785182315958</v>
          </cell>
          <cell r="P126">
            <v>1.0978787734972941</v>
          </cell>
          <cell r="Q126" t="b">
            <v>1</v>
          </cell>
          <cell r="R126">
            <v>0</v>
          </cell>
        </row>
        <row r="127">
          <cell r="A127">
            <v>39</v>
          </cell>
          <cell r="B127" t="str">
            <v>High Voltage Demand D3</v>
          </cell>
          <cell r="C127" t="str">
            <v>DH.D3</v>
          </cell>
          <cell r="D127" t="str">
            <v>HV</v>
          </cell>
          <cell r="E127">
            <v>660025.05609999993</v>
          </cell>
          <cell r="F127">
            <v>648985.57698000001</v>
          </cell>
          <cell r="G127">
            <v>1.017010361264685</v>
          </cell>
          <cell r="H127">
            <v>0.97724104413101587</v>
          </cell>
          <cell r="I127" t="b">
            <v>1</v>
          </cell>
          <cell r="J127">
            <v>0</v>
          </cell>
          <cell r="L127" t="str">
            <v>High Voltage Demand D3</v>
          </cell>
          <cell r="M127" t="str">
            <v>DH.D3</v>
          </cell>
          <cell r="N127">
            <v>356508.04781205353</v>
          </cell>
          <cell r="O127">
            <v>324660.55577042623</v>
          </cell>
          <cell r="P127">
            <v>1.0980947376439141</v>
          </cell>
          <cell r="Q127" t="b">
            <v>1</v>
          </cell>
          <cell r="R127">
            <v>0</v>
          </cell>
        </row>
        <row r="128">
          <cell r="A128">
            <v>40</v>
          </cell>
          <cell r="B128" t="str">
            <v>High Voltage Demand D4</v>
          </cell>
          <cell r="C128" t="str">
            <v>DH.D4</v>
          </cell>
          <cell r="D128" t="str">
            <v>HV</v>
          </cell>
          <cell r="E128">
            <v>506039.90622</v>
          </cell>
          <cell r="F128">
            <v>497719.09334000002</v>
          </cell>
          <cell r="G128">
            <v>1.0167178896516953</v>
          </cell>
          <cell r="H128">
            <v>0.97724104413101587</v>
          </cell>
          <cell r="I128" t="b">
            <v>1</v>
          </cell>
          <cell r="J128">
            <v>0</v>
          </cell>
          <cell r="L128" t="str">
            <v>High Voltage Demand D4</v>
          </cell>
          <cell r="M128" t="str">
            <v>DH.D4</v>
          </cell>
          <cell r="N128">
            <v>446088.35596487607</v>
          </cell>
          <cell r="O128">
            <v>406221.52351291996</v>
          </cell>
          <cell r="P128">
            <v>1.0981406206820259</v>
          </cell>
          <cell r="Q128" t="b">
            <v>1</v>
          </cell>
          <cell r="R128">
            <v>0</v>
          </cell>
        </row>
        <row r="129">
          <cell r="A129">
            <v>0</v>
          </cell>
          <cell r="B129" t="str">
            <v>High Voltage Demand D5</v>
          </cell>
          <cell r="C129">
            <v>0</v>
          </cell>
          <cell r="D129" t="str">
            <v>HV</v>
          </cell>
          <cell r="E129">
            <v>6.6900000000000006E-3</v>
          </cell>
          <cell r="F129">
            <v>6.5799999999999999E-3</v>
          </cell>
          <cell r="G129">
            <v>1.0167173252279635</v>
          </cell>
          <cell r="H129">
            <v>0.97724104413101587</v>
          </cell>
          <cell r="I129" t="b">
            <v>1</v>
          </cell>
          <cell r="J129">
            <v>0</v>
          </cell>
          <cell r="L129" t="str">
            <v>High Voltage Demand D5</v>
          </cell>
          <cell r="M129">
            <v>0</v>
          </cell>
          <cell r="N129">
            <v>8.0600000000000012E-3</v>
          </cell>
          <cell r="O129">
            <v>7.3400000000000002E-3</v>
          </cell>
          <cell r="P129">
            <v>1.0980926430517712</v>
          </cell>
          <cell r="Q129" t="b">
            <v>1</v>
          </cell>
          <cell r="R129">
            <v>0</v>
          </cell>
        </row>
        <row r="130">
          <cell r="A130">
            <v>0</v>
          </cell>
          <cell r="B130" t="str">
            <v>High Voltage Demand EN.R</v>
          </cell>
          <cell r="C130">
            <v>0</v>
          </cell>
          <cell r="D130" t="str">
            <v>HV</v>
          </cell>
          <cell r="E130">
            <v>1.3300000000000001E-2</v>
          </cell>
          <cell r="F130">
            <v>1.3650000000000001E-2</v>
          </cell>
          <cell r="G130">
            <v>0.97435897435897434</v>
          </cell>
          <cell r="H130">
            <v>0.97724104413101587</v>
          </cell>
          <cell r="I130" t="b">
            <v>1</v>
          </cell>
          <cell r="J130">
            <v>0</v>
          </cell>
          <cell r="L130" t="str">
            <v>High Voltage Demand EN.R</v>
          </cell>
          <cell r="M130">
            <v>0</v>
          </cell>
          <cell r="N130">
            <v>7.7084634146341461E-3</v>
          </cell>
          <cell r="O130">
            <v>7.0232666666666657E-3</v>
          </cell>
          <cell r="P130">
            <v>1.0975609756097562</v>
          </cell>
          <cell r="Q130" t="b">
            <v>1</v>
          </cell>
          <cell r="R130">
            <v>0</v>
          </cell>
        </row>
        <row r="131">
          <cell r="A131">
            <v>0</v>
          </cell>
          <cell r="B131" t="str">
            <v>High Voltage Demand EN.NR</v>
          </cell>
          <cell r="C131">
            <v>0</v>
          </cell>
          <cell r="D131" t="str">
            <v>HV</v>
          </cell>
          <cell r="E131">
            <v>1.3300000000000001E-2</v>
          </cell>
          <cell r="F131">
            <v>1.3650000000000001E-2</v>
          </cell>
          <cell r="G131">
            <v>0.97435897435897434</v>
          </cell>
          <cell r="H131">
            <v>0.97724104413101587</v>
          </cell>
          <cell r="I131" t="b">
            <v>1</v>
          </cell>
          <cell r="J131">
            <v>0</v>
          </cell>
          <cell r="L131" t="str">
            <v>High Voltage Demand EN.NR</v>
          </cell>
          <cell r="M131">
            <v>0</v>
          </cell>
          <cell r="N131">
            <v>7.7084634146341461E-3</v>
          </cell>
          <cell r="O131">
            <v>7.0232666666666657E-3</v>
          </cell>
          <cell r="P131">
            <v>1.0975609756097562</v>
          </cell>
          <cell r="Q131" t="b">
            <v>1</v>
          </cell>
          <cell r="R131">
            <v>0</v>
          </cell>
        </row>
        <row r="132">
          <cell r="A132">
            <v>0</v>
          </cell>
          <cell r="B132" t="str">
            <v>New Tariff 11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 t="str">
            <v>New Tariff 11</v>
          </cell>
          <cell r="M132" t="str">
            <v/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>
            <v>0</v>
          </cell>
          <cell r="B133" t="str">
            <v>New Tariff 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 t="str">
            <v>New Tariff 1</v>
          </cell>
          <cell r="M133" t="str">
            <v/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0</v>
          </cell>
          <cell r="B134" t="str">
            <v>New Tariff 2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 t="str">
            <v>New Tariff 2</v>
          </cell>
          <cell r="M134" t="str">
            <v/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41</v>
          </cell>
          <cell r="B135" t="str">
            <v>High Voltage Demand (kVa)</v>
          </cell>
          <cell r="C135" t="str">
            <v>DHk</v>
          </cell>
          <cell r="D135" t="str">
            <v>HV</v>
          </cell>
          <cell r="E135">
            <v>46.620940000000004</v>
          </cell>
          <cell r="F135">
            <v>47.858330000000002</v>
          </cell>
          <cell r="G135">
            <v>0.97414473091727194</v>
          </cell>
          <cell r="H135">
            <v>0.97724104413101587</v>
          </cell>
          <cell r="I135" t="b">
            <v>1</v>
          </cell>
          <cell r="J135">
            <v>0</v>
          </cell>
          <cell r="L135" t="str">
            <v>High Voltage Demand (kVa)</v>
          </cell>
          <cell r="M135" t="str">
            <v>DHk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>
            <v>42</v>
          </cell>
          <cell r="B136" t="str">
            <v>High Voltage Demand Docklands (kVa)</v>
          </cell>
          <cell r="C136" t="str">
            <v>DHDKk</v>
          </cell>
          <cell r="D136" t="str">
            <v>HV</v>
          </cell>
          <cell r="E136">
            <v>24.555459999999997</v>
          </cell>
          <cell r="F136">
            <v>25.207800000000002</v>
          </cell>
          <cell r="G136">
            <v>0.97412150207475445</v>
          </cell>
          <cell r="H136">
            <v>0.97724104413101587</v>
          </cell>
          <cell r="I136" t="b">
            <v>1</v>
          </cell>
          <cell r="J136">
            <v>0</v>
          </cell>
          <cell r="L136" t="str">
            <v>High Voltage Demand Docklands (kVa)</v>
          </cell>
          <cell r="M136" t="str">
            <v>DHDKk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 t="str">
            <v>New Tariff 5</v>
          </cell>
          <cell r="M137" t="str">
            <v/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 t="str">
            <v>New Tariff 6</v>
          </cell>
          <cell r="M138" t="str">
            <v/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 t="str">
            <v>New Tariff 7</v>
          </cell>
          <cell r="M139" t="str">
            <v/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 t="str">
            <v>New Tariff 8</v>
          </cell>
          <cell r="M140" t="str">
            <v/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 t="str">
            <v>New Tariff 9</v>
          </cell>
          <cell r="M141" t="str">
            <v/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 t="str">
            <v>New Tariff 10</v>
          </cell>
          <cell r="M142" t="str">
            <v/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 t="str">
            <v>New Tariff 11</v>
          </cell>
          <cell r="M143" t="str">
            <v/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>
            <v>0</v>
          </cell>
          <cell r="B144" t="str">
            <v>New Tariff 12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 t="str">
            <v>New Tariff 12</v>
          </cell>
          <cell r="M144" t="str">
            <v/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>
            <v>0</v>
          </cell>
          <cell r="B145" t="str">
            <v>New Tariff 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 t="str">
            <v>New Tariff 1</v>
          </cell>
          <cell r="M145" t="str">
            <v/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43</v>
          </cell>
          <cell r="B146" t="str">
            <v>Subtransmission Demand A</v>
          </cell>
          <cell r="C146" t="str">
            <v>DS.A</v>
          </cell>
          <cell r="D146" t="str">
            <v>Sub</v>
          </cell>
          <cell r="E146">
            <v>940058.11794666667</v>
          </cell>
          <cell r="F146">
            <v>965028.19033000001</v>
          </cell>
          <cell r="G146">
            <v>0.97412503320261079</v>
          </cell>
          <cell r="H146">
            <v>0.97397594051843217</v>
          </cell>
          <cell r="I146" t="b">
            <v>1</v>
          </cell>
          <cell r="J146">
            <v>0</v>
          </cell>
          <cell r="L146" t="str">
            <v>Subtransmission Demand A</v>
          </cell>
          <cell r="M146" t="str">
            <v>DS.A</v>
          </cell>
          <cell r="N146">
            <v>2285693.8999191746</v>
          </cell>
          <cell r="O146">
            <v>2081786.2440023264</v>
          </cell>
          <cell r="P146">
            <v>1.0979484116125326</v>
          </cell>
          <cell r="Q146" t="b">
            <v>1</v>
          </cell>
          <cell r="R146">
            <v>0</v>
          </cell>
        </row>
        <row r="147">
          <cell r="A147">
            <v>44</v>
          </cell>
          <cell r="B147" t="str">
            <v>Subtransmission Demand G</v>
          </cell>
          <cell r="C147" t="str">
            <v>DS.G</v>
          </cell>
          <cell r="D147" t="str">
            <v>Sub</v>
          </cell>
          <cell r="E147">
            <v>1688808.9685466667</v>
          </cell>
          <cell r="F147">
            <v>1734160.1268399996</v>
          </cell>
          <cell r="G147">
            <v>0.97384834445711066</v>
          </cell>
          <cell r="H147">
            <v>0.97397594051843217</v>
          </cell>
          <cell r="I147" t="b">
            <v>1</v>
          </cell>
          <cell r="J147">
            <v>0</v>
          </cell>
          <cell r="L147" t="str">
            <v>Subtransmission Demand G</v>
          </cell>
          <cell r="M147" t="str">
            <v>DS.G</v>
          </cell>
          <cell r="N147">
            <v>4137406.0819964567</v>
          </cell>
          <cell r="O147">
            <v>3768535.246894714</v>
          </cell>
          <cell r="P147">
            <v>1.0978817527063582</v>
          </cell>
          <cell r="Q147" t="b">
            <v>1</v>
          </cell>
          <cell r="R147">
            <v>0</v>
          </cell>
        </row>
        <row r="148">
          <cell r="A148">
            <v>45</v>
          </cell>
          <cell r="B148" t="str">
            <v>Subtransmission Demand S</v>
          </cell>
          <cell r="C148" t="str">
            <v>DS.S</v>
          </cell>
          <cell r="D148" t="str">
            <v>Sub</v>
          </cell>
          <cell r="E148">
            <v>1608642.2588299997</v>
          </cell>
          <cell r="F148">
            <v>1651544.7649200002</v>
          </cell>
          <cell r="G148">
            <v>0.97402280156052645</v>
          </cell>
          <cell r="H148">
            <v>0.97397594051843217</v>
          </cell>
          <cell r="I148" t="b">
            <v>1</v>
          </cell>
          <cell r="J148">
            <v>0</v>
          </cell>
          <cell r="L148" t="str">
            <v>Subtransmission Demand S</v>
          </cell>
          <cell r="M148" t="str">
            <v>DS.S</v>
          </cell>
          <cell r="N148">
            <v>4059793.1021730723</v>
          </cell>
          <cell r="O148">
            <v>3697897.3734745001</v>
          </cell>
          <cell r="P148">
            <v>1.0978652710306396</v>
          </cell>
          <cell r="Q148" t="b">
            <v>1</v>
          </cell>
          <cell r="R148">
            <v>0</v>
          </cell>
        </row>
        <row r="149">
          <cell r="A149">
            <v>46</v>
          </cell>
          <cell r="B149" t="str">
            <v>Subtransmission Demand (kVa)</v>
          </cell>
          <cell r="C149" t="str">
            <v>DSk</v>
          </cell>
          <cell r="D149" t="str">
            <v>Sub</v>
          </cell>
          <cell r="E149">
            <v>4.35738</v>
          </cell>
          <cell r="F149">
            <v>4.4735499999999995</v>
          </cell>
          <cell r="G149">
            <v>0.97403180918956989</v>
          </cell>
          <cell r="H149">
            <v>0.97397594051843217</v>
          </cell>
          <cell r="I149" t="b">
            <v>1</v>
          </cell>
          <cell r="J149">
            <v>0</v>
          </cell>
          <cell r="L149" t="str">
            <v>Subtransmission Demand (kVa)</v>
          </cell>
          <cell r="M149" t="str">
            <v>DSk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0</v>
          </cell>
          <cell r="B150" t="str">
            <v>New Tariff 5</v>
          </cell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 t="str">
            <v>New Tariff 5</v>
          </cell>
          <cell r="M150" t="str">
            <v/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>
            <v>0</v>
          </cell>
          <cell r="B151" t="str">
            <v>New Tariff 6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 t="str">
            <v>New Tariff 6</v>
          </cell>
          <cell r="M151" t="str">
            <v/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0</v>
          </cell>
          <cell r="B152" t="str">
            <v>New Tariff 7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 t="str">
            <v>New Tariff 7</v>
          </cell>
          <cell r="M152" t="str">
            <v/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0</v>
          </cell>
          <cell r="B153" t="str">
            <v>New Tariff 8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 t="str">
            <v>New Tariff 8</v>
          </cell>
          <cell r="M153" t="str">
            <v/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0</v>
          </cell>
          <cell r="B154" t="str">
            <v>New Tariff 9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 t="str">
            <v>New Tariff 9</v>
          </cell>
          <cell r="M154" t="str">
            <v/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>
            <v>0</v>
          </cell>
          <cell r="B155" t="str">
            <v>New Tariff 10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 t="str">
            <v>New Tariff 10</v>
          </cell>
          <cell r="M155" t="str">
            <v/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0</v>
          </cell>
          <cell r="B156" t="str">
            <v>New Tariff 11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 t="str">
            <v>New Tariff 11</v>
          </cell>
          <cell r="M156" t="str">
            <v/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x</v>
          </cell>
          <cell r="B157" t="str">
            <v xml:space="preserve">Total </v>
          </cell>
          <cell r="E157">
            <v>408825938.85092485</v>
          </cell>
          <cell r="F157">
            <v>419564853.79057741</v>
          </cell>
          <cell r="L157" t="str">
            <v xml:space="preserve">Total </v>
          </cell>
          <cell r="N157">
            <v>102181766.28421089</v>
          </cell>
          <cell r="O157">
            <v>93068948.777912006</v>
          </cell>
          <cell r="P157">
            <v>1.0979146925581438</v>
          </cell>
        </row>
      </sheetData>
      <sheetData sheetId="21" refreshError="1">
        <row r="48">
          <cell r="F48" t="str">
            <v>Revenue from demand charges</v>
          </cell>
          <cell r="H48" t="str">
            <v>Revenue from peak charges</v>
          </cell>
          <cell r="L48" t="str">
            <v>Revenue from off peak charges</v>
          </cell>
          <cell r="N48" t="str">
            <v>Summer Time of Use Tariffs</v>
          </cell>
          <cell r="R48" t="str">
            <v>Winter Time of use tariffs</v>
          </cell>
        </row>
        <row r="49">
          <cell r="C49" t="str">
            <v>Network Tariffs</v>
          </cell>
          <cell r="D49" t="str">
            <v>Network Tariff Category</v>
          </cell>
          <cell r="E49" t="str">
            <v>Standing revenue</v>
          </cell>
          <cell r="F49" t="str">
            <v>kW</v>
          </cell>
          <cell r="G49" t="str">
            <v>kVA</v>
          </cell>
          <cell r="H49" t="str">
            <v>Block1</v>
          </cell>
          <cell r="I49" t="str">
            <v>Block 2</v>
          </cell>
          <cell r="J49" t="str">
            <v>Block 3</v>
          </cell>
          <cell r="K49" t="str">
            <v>Block 4</v>
          </cell>
          <cell r="L49" t="str">
            <v>Block 1</v>
          </cell>
          <cell r="M49" t="str">
            <v>Block 2</v>
          </cell>
          <cell r="N49" t="str">
            <v>Block 1</v>
          </cell>
          <cell r="O49" t="str">
            <v>Block 2</v>
          </cell>
          <cell r="P49" t="str">
            <v>Block 3</v>
          </cell>
          <cell r="Q49" t="str">
            <v>Block 4</v>
          </cell>
          <cell r="R49" t="str">
            <v>Block1</v>
          </cell>
          <cell r="S49" t="str">
            <v>Block 2</v>
          </cell>
          <cell r="T49" t="str">
            <v>Block 3</v>
          </cell>
          <cell r="U49" t="str">
            <v>Block 4</v>
          </cell>
          <cell r="V49" t="str">
            <v>Total Revenue</v>
          </cell>
        </row>
        <row r="50">
          <cell r="E50" t="str">
            <v>$ pa</v>
          </cell>
          <cell r="F50" t="str">
            <v>$ pa</v>
          </cell>
          <cell r="G50" t="str">
            <v>$ pa</v>
          </cell>
          <cell r="H50" t="str">
            <v>$ pa</v>
          </cell>
          <cell r="I50" t="str">
            <v>$ pa</v>
          </cell>
          <cell r="J50" t="str">
            <v>$ pa</v>
          </cell>
          <cell r="K50" t="str">
            <v>$ pa</v>
          </cell>
          <cell r="L50" t="str">
            <v>$ pa</v>
          </cell>
          <cell r="M50" t="str">
            <v>$ pa</v>
          </cell>
          <cell r="N50" t="str">
            <v>c/kWh</v>
          </cell>
          <cell r="O50" t="str">
            <v>c/kWh</v>
          </cell>
          <cell r="P50" t="str">
            <v>c/kWh</v>
          </cell>
          <cell r="Q50" t="str">
            <v>c/kWh</v>
          </cell>
          <cell r="R50" t="str">
            <v>c/kWh</v>
          </cell>
          <cell r="S50" t="str">
            <v>c/kWh</v>
          </cell>
          <cell r="T50" t="str">
            <v>c/kWh</v>
          </cell>
          <cell r="U50" t="str">
            <v>c/kWh</v>
          </cell>
          <cell r="V50" t="str">
            <v>$ pa</v>
          </cell>
        </row>
        <row r="51">
          <cell r="C51" t="str">
            <v>Residential Single Rate</v>
          </cell>
          <cell r="D51" t="str">
            <v>D1</v>
          </cell>
          <cell r="E51">
            <v>11807348.292978141</v>
          </cell>
          <cell r="F51">
            <v>0</v>
          </cell>
          <cell r="G51">
            <v>0</v>
          </cell>
          <cell r="H51">
            <v>86653397.94749184</v>
          </cell>
          <cell r="I51">
            <v>50538851.648786686</v>
          </cell>
          <cell r="J51">
            <v>1732809.6045258003</v>
          </cell>
          <cell r="K51">
            <v>419654.65868639649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151152062.15246886</v>
          </cell>
        </row>
        <row r="52">
          <cell r="C52" t="str">
            <v>ClimateSaver</v>
          </cell>
          <cell r="D52" t="str">
            <v>D1.CS</v>
          </cell>
          <cell r="E52">
            <v>0</v>
          </cell>
          <cell r="F52">
            <v>0</v>
          </cell>
          <cell r="G52">
            <v>0</v>
          </cell>
          <cell r="H52">
            <v>680038.91194499994</v>
          </cell>
          <cell r="I52">
            <v>195410.97147329999</v>
          </cell>
          <cell r="J52">
            <v>5281.457781600001</v>
          </cell>
          <cell r="K52">
            <v>0</v>
          </cell>
          <cell r="L52">
            <v>757345.15134190011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1638076.4925418</v>
          </cell>
        </row>
        <row r="53">
          <cell r="C53" t="str">
            <v>ClimateSaver Interval</v>
          </cell>
          <cell r="D53" t="str">
            <v>D3.CS</v>
          </cell>
          <cell r="E53">
            <v>0</v>
          </cell>
          <cell r="F53">
            <v>0</v>
          </cell>
          <cell r="G53">
            <v>0</v>
          </cell>
          <cell r="H53">
            <v>93439.22413860001</v>
          </cell>
          <cell r="I53">
            <v>27405.785819500004</v>
          </cell>
          <cell r="J53">
            <v>1386.4103656000004</v>
          </cell>
          <cell r="K53">
            <v>418.07403219999998</v>
          </cell>
          <cell r="L53">
            <v>143908.47762180003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266557.97197770001</v>
          </cell>
        </row>
        <row r="54">
          <cell r="C54" t="str">
            <v>New Tariff 3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4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5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6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7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8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9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10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11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Residential Two Rate 5d</v>
          </cell>
          <cell r="D63" t="str">
            <v>D2</v>
          </cell>
          <cell r="E63">
            <v>1470275.906601093</v>
          </cell>
          <cell r="F63">
            <v>0</v>
          </cell>
          <cell r="G63">
            <v>0</v>
          </cell>
          <cell r="H63">
            <v>11324655.466025861</v>
          </cell>
          <cell r="I63">
            <v>3019272.7684803344</v>
          </cell>
          <cell r="J63">
            <v>96770.965541120109</v>
          </cell>
          <cell r="K63">
            <v>24477.025112215677</v>
          </cell>
          <cell r="L63">
            <v>2206080.9283953239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18141533.06015595</v>
          </cell>
        </row>
        <row r="64">
          <cell r="C64" t="str">
            <v>Docklands Two Rate 5d</v>
          </cell>
          <cell r="D64" t="str">
            <v>D2.DK</v>
          </cell>
          <cell r="E64">
            <v>17808.121180327867</v>
          </cell>
          <cell r="F64">
            <v>0</v>
          </cell>
          <cell r="G64">
            <v>0</v>
          </cell>
          <cell r="H64">
            <v>160746.108672</v>
          </cell>
          <cell r="I64">
            <v>37794.549076999996</v>
          </cell>
          <cell r="J64">
            <v>6979.2584078</v>
          </cell>
          <cell r="K64">
            <v>490.2692424</v>
          </cell>
          <cell r="L64">
            <v>22163.346578799999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245981.65315832788</v>
          </cell>
        </row>
        <row r="65">
          <cell r="C65" t="str">
            <v>Residential Interval</v>
          </cell>
          <cell r="D65" t="str">
            <v>D3</v>
          </cell>
          <cell r="E65">
            <v>335896.73213114758</v>
          </cell>
          <cell r="F65">
            <v>0</v>
          </cell>
          <cell r="G65">
            <v>0</v>
          </cell>
          <cell r="H65">
            <v>2316577.4508513003</v>
          </cell>
          <cell r="I65">
            <v>945714.14835149993</v>
          </cell>
          <cell r="J65">
            <v>83698.130709899997</v>
          </cell>
          <cell r="K65">
            <v>70808.652816599992</v>
          </cell>
          <cell r="L65">
            <v>300611.54695290001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4053306.6618133481</v>
          </cell>
        </row>
        <row r="66">
          <cell r="C66" t="str">
            <v>Residential AMI</v>
          </cell>
          <cell r="D66" t="str">
            <v>D4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Residential Docklands AMI</v>
          </cell>
          <cell r="D67" t="str">
            <v>D4.DK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5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6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7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8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9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10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11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Dedicated circuit</v>
          </cell>
          <cell r="D75" t="str">
            <v>DD1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1339698.5362493149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1339698.5362493149</v>
          </cell>
        </row>
        <row r="76">
          <cell r="C76" t="str">
            <v>Hot Water Interval</v>
          </cell>
          <cell r="D76" t="str">
            <v>D3.HW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19050.433289999997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19050.433289999997</v>
          </cell>
        </row>
        <row r="77">
          <cell r="C77" t="str">
            <v>Dedicated Circuit AMI - Slab Heat</v>
          </cell>
          <cell r="D77" t="str">
            <v>DCSH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2.5200000000000001E-3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2.5200000000000001E-3</v>
          </cell>
        </row>
        <row r="78">
          <cell r="C78" t="str">
            <v>Dedicated Circuit AMI - Hot Water</v>
          </cell>
          <cell r="D78" t="str">
            <v>DCHW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2.5200000000000001E-3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2.5200000000000001E-3</v>
          </cell>
        </row>
        <row r="79">
          <cell r="C79" t="str">
            <v>New Tariff 4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5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6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7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8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9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10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11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Non-Residential Single Rate</v>
          </cell>
          <cell r="D87" t="str">
            <v>ND1</v>
          </cell>
          <cell r="E87">
            <v>1079495.4244098361</v>
          </cell>
          <cell r="F87">
            <v>0</v>
          </cell>
          <cell r="G87">
            <v>0</v>
          </cell>
          <cell r="H87">
            <v>5145997.5468656961</v>
          </cell>
          <cell r="I87">
            <v>7949292.690540608</v>
          </cell>
          <cell r="J87">
            <v>4951121.9341328964</v>
          </cell>
          <cell r="K87">
            <v>1883827.9726894894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21009735.56863853</v>
          </cell>
        </row>
        <row r="88">
          <cell r="C88" t="str">
            <v>Non-Residential Single Rate (R)</v>
          </cell>
          <cell r="D88" t="str">
            <v>ND1.R</v>
          </cell>
          <cell r="E88">
            <v>0</v>
          </cell>
          <cell r="F88">
            <v>0</v>
          </cell>
          <cell r="G88">
            <v>0</v>
          </cell>
          <cell r="H88">
            <v>5.7660000000000003E-2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5.7660000000000003E-2</v>
          </cell>
        </row>
        <row r="89">
          <cell r="C89" t="str">
            <v>New Tariff 2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3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4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5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New Tariff 6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C94" t="str">
            <v>New Tariff 7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8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9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10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11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Non-Residential Two Rate 5d</v>
          </cell>
          <cell r="D99" t="str">
            <v>ND2</v>
          </cell>
          <cell r="E99">
            <v>1022239.6562841531</v>
          </cell>
          <cell r="F99">
            <v>0</v>
          </cell>
          <cell r="G99">
            <v>0</v>
          </cell>
          <cell r="H99">
            <v>8455532.0457029846</v>
          </cell>
          <cell r="I99">
            <v>20587342.034943823</v>
          </cell>
          <cell r="J99">
            <v>23595324.011970025</v>
          </cell>
          <cell r="K99">
            <v>16894165.076675553</v>
          </cell>
          <cell r="L99">
            <v>4697097.4122328274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75251700.23780936</v>
          </cell>
        </row>
        <row r="100">
          <cell r="C100" t="str">
            <v>Business Sunraysia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7.7869999999999995E-2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7.7869999999999995E-2</v>
          </cell>
        </row>
        <row r="101">
          <cell r="C101" t="str">
            <v>Non-Residential Interval</v>
          </cell>
          <cell r="D101" t="str">
            <v>ND5</v>
          </cell>
          <cell r="E101">
            <v>144606.53456284155</v>
          </cell>
          <cell r="F101">
            <v>0</v>
          </cell>
          <cell r="G101">
            <v>0</v>
          </cell>
          <cell r="H101">
            <v>1096724.290766</v>
          </cell>
          <cell r="I101">
            <v>2430283.4864649</v>
          </cell>
          <cell r="J101">
            <v>2642500.4531200002</v>
          </cell>
          <cell r="K101">
            <v>1487020.8434624001</v>
          </cell>
          <cell r="L101">
            <v>433705.4680923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8234841.0764684416</v>
          </cell>
        </row>
        <row r="102">
          <cell r="C102" t="str">
            <v>Non-Residential AMI</v>
          </cell>
          <cell r="D102" t="str">
            <v>ND7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4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5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New Tariff 6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C106" t="str">
            <v>New Tariff 7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8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9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10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11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Non-Residential Two Rate 7d</v>
          </cell>
          <cell r="D111" t="str">
            <v>ND3</v>
          </cell>
          <cell r="E111">
            <v>303935.21879781416</v>
          </cell>
          <cell r="F111">
            <v>0</v>
          </cell>
          <cell r="G111">
            <v>0</v>
          </cell>
          <cell r="H111">
            <v>1691741.7831687557</v>
          </cell>
          <cell r="I111">
            <v>3553770.5418005828</v>
          </cell>
          <cell r="J111">
            <v>3517272.0783608709</v>
          </cell>
          <cell r="K111">
            <v>4095750.7710361402</v>
          </cell>
          <cell r="L111">
            <v>608506.08494384331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13770976.478108007</v>
          </cell>
        </row>
        <row r="112">
          <cell r="C112" t="str">
            <v>New Tariff  1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2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3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4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5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New Tariff  6</v>
          </cell>
          <cell r="D117" t="str">
            <v/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C118" t="str">
            <v>New Tariff  7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 8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New Tariff  9</v>
          </cell>
          <cell r="D120" t="str">
            <v/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New Tariff  10</v>
          </cell>
          <cell r="D121" t="str">
            <v/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New Tariff  11</v>
          </cell>
          <cell r="D122" t="str">
            <v/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Unmetered supplies</v>
          </cell>
          <cell r="D123" t="str">
            <v>PL2</v>
          </cell>
          <cell r="E123">
            <v>0</v>
          </cell>
          <cell r="F123">
            <v>0</v>
          </cell>
          <cell r="G123">
            <v>0</v>
          </cell>
          <cell r="H123">
            <v>2424345.610906024</v>
          </cell>
          <cell r="I123">
            <v>0</v>
          </cell>
          <cell r="J123">
            <v>0</v>
          </cell>
          <cell r="K123">
            <v>0</v>
          </cell>
          <cell r="L123">
            <v>1366361.0425808271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3790706.6534868511</v>
          </cell>
        </row>
        <row r="124">
          <cell r="C124" t="str">
            <v>New Tariff 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Large Low Voltage Demand (kVa)</v>
          </cell>
          <cell r="D126" t="str">
            <v>DLk</v>
          </cell>
          <cell r="E126">
            <v>0</v>
          </cell>
          <cell r="F126">
            <v>0</v>
          </cell>
          <cell r="G126">
            <v>54.438000000000002</v>
          </cell>
          <cell r="H126">
            <v>1.8579999999999999E-2</v>
          </cell>
          <cell r="I126">
            <v>0</v>
          </cell>
          <cell r="J126">
            <v>0</v>
          </cell>
          <cell r="K126">
            <v>0</v>
          </cell>
          <cell r="L126">
            <v>1.133E-2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54.467910000000003</v>
          </cell>
        </row>
        <row r="127">
          <cell r="C127" t="str">
            <v>Large Low Voltage Demand Docklands (kVa)</v>
          </cell>
          <cell r="D127" t="str">
            <v>DLDKk</v>
          </cell>
          <cell r="E127">
            <v>0</v>
          </cell>
          <cell r="F127">
            <v>0</v>
          </cell>
          <cell r="G127">
            <v>46.625999999999998</v>
          </cell>
          <cell r="H127">
            <v>1.261E-2</v>
          </cell>
          <cell r="I127">
            <v>0</v>
          </cell>
          <cell r="J127">
            <v>0</v>
          </cell>
          <cell r="K127">
            <v>0</v>
          </cell>
          <cell r="L127">
            <v>1.0869999999999999E-2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46.649479999999997</v>
          </cell>
        </row>
        <row r="128">
          <cell r="C128" t="str">
            <v>Large Low Voltage Demand CXX (kVa)</v>
          </cell>
          <cell r="D128" t="str">
            <v>DLCXXk</v>
          </cell>
          <cell r="E128">
            <v>0</v>
          </cell>
          <cell r="F128">
            <v>0</v>
          </cell>
          <cell r="G128">
            <v>62.39</v>
          </cell>
          <cell r="H128">
            <v>2.1940000000000001E-2</v>
          </cell>
          <cell r="I128">
            <v>0</v>
          </cell>
          <cell r="J128">
            <v>0</v>
          </cell>
          <cell r="K128">
            <v>0</v>
          </cell>
          <cell r="L128">
            <v>1.311E-2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62.425049999999999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Large Low Voltage Demand</v>
          </cell>
          <cell r="D135" t="str">
            <v>DL</v>
          </cell>
          <cell r="E135">
            <v>0</v>
          </cell>
          <cell r="F135">
            <v>19470536.073333334</v>
          </cell>
          <cell r="G135">
            <v>0</v>
          </cell>
          <cell r="H135">
            <v>10221048.539377464</v>
          </cell>
          <cell r="I135">
            <v>0</v>
          </cell>
          <cell r="J135">
            <v>0</v>
          </cell>
          <cell r="K135">
            <v>0</v>
          </cell>
          <cell r="L135">
            <v>4646918.9647648027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34338503.5774756</v>
          </cell>
        </row>
        <row r="136">
          <cell r="C136" t="str">
            <v>Large Low Voltage Demand A</v>
          </cell>
          <cell r="D136" t="str">
            <v>DL.A</v>
          </cell>
          <cell r="E136">
            <v>0</v>
          </cell>
          <cell r="F136">
            <v>58061.090666666671</v>
          </cell>
          <cell r="G136">
            <v>0</v>
          </cell>
          <cell r="H136">
            <v>43598.9136</v>
          </cell>
          <cell r="I136">
            <v>0</v>
          </cell>
          <cell r="J136">
            <v>0</v>
          </cell>
          <cell r="K136">
            <v>0</v>
          </cell>
          <cell r="L136">
            <v>25032.766800000001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126692.77106666667</v>
          </cell>
        </row>
        <row r="137">
          <cell r="C137" t="str">
            <v>Large Low Voltage Demand C</v>
          </cell>
          <cell r="D137" t="str">
            <v>DL.C</v>
          </cell>
          <cell r="E137">
            <v>0</v>
          </cell>
          <cell r="F137">
            <v>12336497.194</v>
          </cell>
          <cell r="G137">
            <v>0</v>
          </cell>
          <cell r="H137">
            <v>7625695.280554411</v>
          </cell>
          <cell r="I137">
            <v>0</v>
          </cell>
          <cell r="J137">
            <v>0</v>
          </cell>
          <cell r="K137">
            <v>0</v>
          </cell>
          <cell r="L137">
            <v>3053258.1574674416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23015450.632021852</v>
          </cell>
        </row>
        <row r="138">
          <cell r="C138" t="str">
            <v>Large Low Voltage Demand S</v>
          </cell>
          <cell r="D138" t="str">
            <v>DL.S</v>
          </cell>
          <cell r="E138">
            <v>0</v>
          </cell>
          <cell r="F138">
            <v>987020.24275000009</v>
          </cell>
          <cell r="G138">
            <v>0</v>
          </cell>
          <cell r="H138">
            <v>386055.12523599999</v>
          </cell>
          <cell r="I138">
            <v>0</v>
          </cell>
          <cell r="J138">
            <v>0</v>
          </cell>
          <cell r="K138">
            <v>0</v>
          </cell>
          <cell r="L138">
            <v>146158.31463440004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1519233.6826204001</v>
          </cell>
        </row>
        <row r="139">
          <cell r="C139" t="str">
            <v>Large Low Voltage Demand Docklands</v>
          </cell>
          <cell r="D139" t="str">
            <v>DL.DK</v>
          </cell>
          <cell r="E139">
            <v>0</v>
          </cell>
          <cell r="F139">
            <v>91563.221666666665</v>
          </cell>
          <cell r="G139">
            <v>0</v>
          </cell>
          <cell r="H139">
            <v>45908.066879999998</v>
          </cell>
          <cell r="I139">
            <v>0</v>
          </cell>
          <cell r="J139">
            <v>0</v>
          </cell>
          <cell r="K139">
            <v>0</v>
          </cell>
          <cell r="L139">
            <v>40860.5417476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178331.83029426669</v>
          </cell>
        </row>
        <row r="140">
          <cell r="C140" t="str">
            <v>Large Low Voltage Demand CXX</v>
          </cell>
          <cell r="D140" t="str">
            <v>DL.CXX</v>
          </cell>
          <cell r="E140">
            <v>0</v>
          </cell>
          <cell r="F140">
            <v>7448715.1139999991</v>
          </cell>
          <cell r="G140">
            <v>0</v>
          </cell>
          <cell r="H140">
            <v>3800801.6786224004</v>
          </cell>
          <cell r="I140">
            <v>0</v>
          </cell>
          <cell r="J140">
            <v>0</v>
          </cell>
          <cell r="K140">
            <v>0</v>
          </cell>
          <cell r="L140">
            <v>1632933.6649893001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12882450.457611699</v>
          </cell>
        </row>
        <row r="141">
          <cell r="C141" t="str">
            <v>Large Low Voltage Demand EN.R</v>
          </cell>
          <cell r="D141" t="str">
            <v>DL.R</v>
          </cell>
          <cell r="E141">
            <v>0</v>
          </cell>
          <cell r="F141">
            <v>0</v>
          </cell>
          <cell r="G141">
            <v>0</v>
          </cell>
          <cell r="H141">
            <v>2.077E-2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2.077E-2</v>
          </cell>
        </row>
        <row r="142">
          <cell r="C142" t="str">
            <v>Large Low Voltage Demand EN.NR</v>
          </cell>
          <cell r="D142" t="str">
            <v>DL.NR</v>
          </cell>
          <cell r="E142">
            <v>0</v>
          </cell>
          <cell r="F142">
            <v>251639.35000000003</v>
          </cell>
          <cell r="G142">
            <v>0</v>
          </cell>
          <cell r="H142">
            <v>228176.08372999998</v>
          </cell>
          <cell r="I142">
            <v>0</v>
          </cell>
          <cell r="J142">
            <v>0</v>
          </cell>
          <cell r="K142">
            <v>0</v>
          </cell>
          <cell r="L142">
            <v>89188.340729999996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569003.77445999999</v>
          </cell>
        </row>
        <row r="143">
          <cell r="C143" t="str">
            <v>Large Low Voltage Demand EN.R CXX</v>
          </cell>
          <cell r="D143" t="str">
            <v>DL.CXXR</v>
          </cell>
          <cell r="E143">
            <v>0</v>
          </cell>
          <cell r="F143">
            <v>0</v>
          </cell>
          <cell r="G143">
            <v>0</v>
          </cell>
          <cell r="H143">
            <v>112.26185</v>
          </cell>
          <cell r="I143">
            <v>0</v>
          </cell>
          <cell r="J143">
            <v>0</v>
          </cell>
          <cell r="K143">
            <v>0</v>
          </cell>
          <cell r="L143">
            <v>74.668559999999999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186.93040999999999</v>
          </cell>
        </row>
        <row r="144">
          <cell r="C144" t="str">
            <v>Large Low Voltage Demand EN.NR CXX</v>
          </cell>
          <cell r="D144" t="str">
            <v>DL.CXXNR</v>
          </cell>
          <cell r="E144">
            <v>0</v>
          </cell>
          <cell r="F144">
            <v>0</v>
          </cell>
          <cell r="G144">
            <v>0</v>
          </cell>
          <cell r="H144">
            <v>2.077E-2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2.077E-2</v>
          </cell>
        </row>
        <row r="145">
          <cell r="C145" t="str">
            <v>New Tariff 10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11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High Voltage Demand</v>
          </cell>
          <cell r="D147" t="str">
            <v>DH</v>
          </cell>
          <cell r="E147">
            <v>0</v>
          </cell>
          <cell r="F147">
            <v>12524582.755666666</v>
          </cell>
          <cell r="G147">
            <v>0</v>
          </cell>
          <cell r="H147">
            <v>5849678.6595582636</v>
          </cell>
          <cell r="I147">
            <v>0</v>
          </cell>
          <cell r="J147">
            <v>0</v>
          </cell>
          <cell r="K147">
            <v>0</v>
          </cell>
          <cell r="L147">
            <v>1447816.3221160346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19822077.737340964</v>
          </cell>
        </row>
        <row r="148">
          <cell r="C148" t="str">
            <v>High Voltage Demand A</v>
          </cell>
          <cell r="D148" t="str">
            <v>DH.A</v>
          </cell>
          <cell r="E148">
            <v>0</v>
          </cell>
          <cell r="F148">
            <v>119864.56</v>
          </cell>
          <cell r="G148">
            <v>0</v>
          </cell>
          <cell r="H148">
            <v>46682.555946900007</v>
          </cell>
          <cell r="I148">
            <v>0</v>
          </cell>
          <cell r="J148">
            <v>0</v>
          </cell>
          <cell r="K148">
            <v>0</v>
          </cell>
          <cell r="L148">
            <v>14092.040078099999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180639.156025</v>
          </cell>
        </row>
        <row r="149">
          <cell r="C149" t="str">
            <v>High Voltage Demand C</v>
          </cell>
          <cell r="D149" t="str">
            <v>DH.C</v>
          </cell>
          <cell r="E149">
            <v>0</v>
          </cell>
          <cell r="F149">
            <v>6063466.8576666666</v>
          </cell>
          <cell r="G149">
            <v>0</v>
          </cell>
          <cell r="H149">
            <v>3323973.0237783063</v>
          </cell>
          <cell r="I149">
            <v>0</v>
          </cell>
          <cell r="J149">
            <v>0</v>
          </cell>
          <cell r="K149">
            <v>0</v>
          </cell>
          <cell r="L149">
            <v>835369.19164341595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10222809.073088389</v>
          </cell>
        </row>
        <row r="150">
          <cell r="C150" t="str">
            <v>High Voltage Demand D1</v>
          </cell>
          <cell r="D150" t="str">
            <v>DH.D1</v>
          </cell>
          <cell r="E150">
            <v>0</v>
          </cell>
          <cell r="F150">
            <v>703210.68</v>
          </cell>
          <cell r="G150">
            <v>0</v>
          </cell>
          <cell r="H150">
            <v>236124.73364999998</v>
          </cell>
          <cell r="I150">
            <v>0</v>
          </cell>
          <cell r="J150">
            <v>0</v>
          </cell>
          <cell r="K150">
            <v>0</v>
          </cell>
          <cell r="L150">
            <v>79922.964200000002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1019258.37785</v>
          </cell>
        </row>
        <row r="151">
          <cell r="C151" t="str">
            <v>High Voltage Demand D2</v>
          </cell>
          <cell r="D151" t="str">
            <v>DH.D2</v>
          </cell>
          <cell r="E151">
            <v>0</v>
          </cell>
          <cell r="F151">
            <v>449623.89999999997</v>
          </cell>
          <cell r="G151">
            <v>0</v>
          </cell>
          <cell r="H151">
            <v>68578.937279999998</v>
          </cell>
          <cell r="I151">
            <v>0</v>
          </cell>
          <cell r="J151">
            <v>0</v>
          </cell>
          <cell r="K151">
            <v>0</v>
          </cell>
          <cell r="L151">
            <v>75499.586110000004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593702.42339000001</v>
          </cell>
        </row>
        <row r="152">
          <cell r="C152" t="str">
            <v>High Voltage Demand Docklands</v>
          </cell>
          <cell r="D152" t="str">
            <v>DH.DK</v>
          </cell>
          <cell r="E152">
            <v>0</v>
          </cell>
          <cell r="F152">
            <v>26391</v>
          </cell>
          <cell r="G152">
            <v>0</v>
          </cell>
          <cell r="H152">
            <v>11014.977279999999</v>
          </cell>
          <cell r="I152">
            <v>0</v>
          </cell>
          <cell r="J152">
            <v>0</v>
          </cell>
          <cell r="K152">
            <v>0</v>
          </cell>
          <cell r="L152">
            <v>2151.8745600000002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39557.851840000003</v>
          </cell>
        </row>
        <row r="153">
          <cell r="C153" t="str">
            <v>High Voltage Demand D3</v>
          </cell>
          <cell r="D153" t="str">
            <v>DH.D3</v>
          </cell>
          <cell r="E153">
            <v>0</v>
          </cell>
          <cell r="F153">
            <v>514937.68499999994</v>
          </cell>
          <cell r="G153">
            <v>0</v>
          </cell>
          <cell r="H153">
            <v>125019.63559000001</v>
          </cell>
          <cell r="I153">
            <v>0</v>
          </cell>
          <cell r="J153">
            <v>0</v>
          </cell>
          <cell r="K153">
            <v>0</v>
          </cell>
          <cell r="L153">
            <v>20067.735509999999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660025.05609999993</v>
          </cell>
        </row>
        <row r="154">
          <cell r="C154" t="str">
            <v>High Voltage Demand D4</v>
          </cell>
          <cell r="D154" t="str">
            <v>DH.D4</v>
          </cell>
          <cell r="E154">
            <v>0</v>
          </cell>
          <cell r="F154">
            <v>300069</v>
          </cell>
          <cell r="G154">
            <v>0</v>
          </cell>
          <cell r="H154">
            <v>154521.83345999999</v>
          </cell>
          <cell r="I154">
            <v>0</v>
          </cell>
          <cell r="J154">
            <v>0</v>
          </cell>
          <cell r="K154">
            <v>0</v>
          </cell>
          <cell r="L154">
            <v>51449.072760000003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506039.90622</v>
          </cell>
        </row>
        <row r="155">
          <cell r="C155" t="str">
            <v>High Voltage Demand D5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6.6900000000000006E-3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6.6900000000000006E-3</v>
          </cell>
        </row>
        <row r="156">
          <cell r="C156" t="str">
            <v>High Voltage Demand EN.R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1.3300000000000001E-2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1.3300000000000001E-2</v>
          </cell>
        </row>
        <row r="157">
          <cell r="C157" t="str">
            <v>High Voltage Demand EN.NR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1.3300000000000001E-2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1.3300000000000001E-2</v>
          </cell>
        </row>
        <row r="158">
          <cell r="C158" t="str">
            <v>New Tariff 11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1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2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High Voltage Demand (kVa)</v>
          </cell>
          <cell r="D161" t="str">
            <v>DHk</v>
          </cell>
          <cell r="E161">
            <v>0</v>
          </cell>
          <cell r="F161">
            <v>0</v>
          </cell>
          <cell r="G161">
            <v>46.606000000000002</v>
          </cell>
          <cell r="H161">
            <v>1.176E-2</v>
          </cell>
          <cell r="I161">
            <v>0</v>
          </cell>
          <cell r="J161">
            <v>0</v>
          </cell>
          <cell r="K161">
            <v>0</v>
          </cell>
          <cell r="L161">
            <v>3.1800000000000001E-3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46.620940000000004</v>
          </cell>
        </row>
        <row r="162">
          <cell r="C162" t="str">
            <v>High Voltage Demand Docklands (kVa)</v>
          </cell>
          <cell r="D162" t="str">
            <v>DHDKk</v>
          </cell>
          <cell r="E162">
            <v>0</v>
          </cell>
          <cell r="F162">
            <v>0</v>
          </cell>
          <cell r="G162">
            <v>24.542999999999999</v>
          </cell>
          <cell r="H162">
            <v>8.4799999999999997E-3</v>
          </cell>
          <cell r="I162">
            <v>0</v>
          </cell>
          <cell r="J162">
            <v>0</v>
          </cell>
          <cell r="K162">
            <v>0</v>
          </cell>
          <cell r="L162">
            <v>3.98E-3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24.555459999999997</v>
          </cell>
        </row>
        <row r="163">
          <cell r="C163" t="str">
            <v>New Tariff 5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6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7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8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9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10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11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12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1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Subtransmission Demand A</v>
          </cell>
          <cell r="D172" t="str">
            <v>DS.A</v>
          </cell>
          <cell r="E172">
            <v>0</v>
          </cell>
          <cell r="F172">
            <v>199811.2361666667</v>
          </cell>
          <cell r="G172">
            <v>0</v>
          </cell>
          <cell r="H172">
            <v>712994.22389999998</v>
          </cell>
          <cell r="I172">
            <v>0</v>
          </cell>
          <cell r="J172">
            <v>0</v>
          </cell>
          <cell r="K172">
            <v>0</v>
          </cell>
          <cell r="L172">
            <v>27252.657880000002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940058.11794666667</v>
          </cell>
        </row>
        <row r="173">
          <cell r="C173" t="str">
            <v>Subtransmission Demand G</v>
          </cell>
          <cell r="D173" t="str">
            <v>DS.G</v>
          </cell>
          <cell r="E173">
            <v>0</v>
          </cell>
          <cell r="F173">
            <v>375014.05166666664</v>
          </cell>
          <cell r="G173">
            <v>0</v>
          </cell>
          <cell r="H173">
            <v>1253607.8147999998</v>
          </cell>
          <cell r="I173">
            <v>0</v>
          </cell>
          <cell r="J173">
            <v>0</v>
          </cell>
          <cell r="K173">
            <v>0</v>
          </cell>
          <cell r="L173">
            <v>60187.102080000004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1688808.9685466667</v>
          </cell>
        </row>
        <row r="174">
          <cell r="C174" t="str">
            <v>Subtransmission Demand S</v>
          </cell>
          <cell r="D174" t="str">
            <v>DS.S</v>
          </cell>
          <cell r="E174">
            <v>0</v>
          </cell>
          <cell r="F174">
            <v>441755.99899999995</v>
          </cell>
          <cell r="G174">
            <v>0</v>
          </cell>
          <cell r="H174">
            <v>1105444.44936</v>
          </cell>
          <cell r="I174">
            <v>0</v>
          </cell>
          <cell r="J174">
            <v>0</v>
          </cell>
          <cell r="K174">
            <v>0</v>
          </cell>
          <cell r="L174">
            <v>61441.810470000004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1608642.2588299997</v>
          </cell>
        </row>
        <row r="175">
          <cell r="C175" t="str">
            <v>Subtransmission Demand (kVa)</v>
          </cell>
          <cell r="D175" t="str">
            <v>DSk</v>
          </cell>
          <cell r="E175">
            <v>0</v>
          </cell>
          <cell r="F175">
            <v>0</v>
          </cell>
          <cell r="G175">
            <v>4.351</v>
          </cell>
          <cell r="H175">
            <v>6.0999999999999995E-3</v>
          </cell>
          <cell r="I175">
            <v>0</v>
          </cell>
          <cell r="J175">
            <v>0</v>
          </cell>
          <cell r="K175">
            <v>0</v>
          </cell>
          <cell r="L175">
            <v>2.8000000000000003E-4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4.35738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Total Distribution revenue</v>
          </cell>
          <cell r="E183">
            <v>16181605.886945356</v>
          </cell>
          <cell r="F183">
            <v>62362760.011583336</v>
          </cell>
          <cell r="G183">
            <v>238.95400000000001</v>
          </cell>
          <cell r="H183">
            <v>155282233.4708178</v>
          </cell>
          <cell r="I183">
            <v>89285138.625738233</v>
          </cell>
          <cell r="J183">
            <v>36633144.304915614</v>
          </cell>
          <cell r="K183">
            <v>24876613.343753394</v>
          </cell>
          <cell r="L183">
            <v>24204204.253170934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408825938.85092485</v>
          </cell>
        </row>
        <row r="191">
          <cell r="F191" t="str">
            <v>Revenue from demand charges</v>
          </cell>
          <cell r="H191" t="str">
            <v>Revenue from peak charges</v>
          </cell>
          <cell r="L191" t="str">
            <v>Revenue from off peak charges</v>
          </cell>
          <cell r="N191" t="str">
            <v>Summer Time of Use Tariffs</v>
          </cell>
          <cell r="R191" t="str">
            <v>Winter Time of use tariffs</v>
          </cell>
        </row>
        <row r="192">
          <cell r="C192" t="str">
            <v>Network Tariffs</v>
          </cell>
          <cell r="D192" t="str">
            <v>Network Tariff Category</v>
          </cell>
          <cell r="E192" t="str">
            <v>Standing revenue</v>
          </cell>
          <cell r="F192" t="str">
            <v>kW</v>
          </cell>
          <cell r="G192" t="str">
            <v>kVA</v>
          </cell>
          <cell r="H192" t="str">
            <v>Block1</v>
          </cell>
          <cell r="I192" t="str">
            <v>Block 2</v>
          </cell>
          <cell r="J192" t="str">
            <v>Block 3</v>
          </cell>
          <cell r="K192" t="str">
            <v>Block 4</v>
          </cell>
          <cell r="L192" t="str">
            <v>Block 1</v>
          </cell>
          <cell r="M192" t="str">
            <v>Block 2</v>
          </cell>
          <cell r="N192" t="str">
            <v>Block 1</v>
          </cell>
          <cell r="O192" t="str">
            <v>Block 2</v>
          </cell>
          <cell r="P192" t="str">
            <v>Block 3</v>
          </cell>
          <cell r="Q192" t="str">
            <v>Block 4</v>
          </cell>
          <cell r="R192" t="str">
            <v>Block1</v>
          </cell>
          <cell r="S192" t="str">
            <v>Block 2</v>
          </cell>
          <cell r="T192" t="str">
            <v>Block 3</v>
          </cell>
          <cell r="U192" t="str">
            <v>Block 4</v>
          </cell>
          <cell r="V192" t="str">
            <v>Total Revenue</v>
          </cell>
        </row>
        <row r="193">
          <cell r="E193" t="str">
            <v>$ pa</v>
          </cell>
          <cell r="F193" t="str">
            <v>$ pa</v>
          </cell>
          <cell r="G193" t="str">
            <v>$ pa</v>
          </cell>
          <cell r="H193" t="str">
            <v>$ pa</v>
          </cell>
          <cell r="I193" t="str">
            <v>$ pa</v>
          </cell>
          <cell r="J193" t="str">
            <v>$ pa</v>
          </cell>
          <cell r="K193" t="str">
            <v>$ pa</v>
          </cell>
          <cell r="L193" t="str">
            <v>$ pa</v>
          </cell>
          <cell r="M193" t="str">
            <v>$ pa</v>
          </cell>
          <cell r="N193" t="str">
            <v>c/kWh</v>
          </cell>
          <cell r="O193" t="str">
            <v>c/kWh</v>
          </cell>
          <cell r="P193" t="str">
            <v>c/kWh</v>
          </cell>
          <cell r="Q193" t="str">
            <v>c/kWh</v>
          </cell>
          <cell r="R193" t="str">
            <v>c/kWh</v>
          </cell>
          <cell r="S193" t="str">
            <v>c/kWh</v>
          </cell>
          <cell r="T193" t="str">
            <v>c/kWh</v>
          </cell>
          <cell r="U193" t="str">
            <v>c/kWh</v>
          </cell>
          <cell r="V193" t="str">
            <v>$ pa</v>
          </cell>
        </row>
        <row r="194">
          <cell r="C194" t="str">
            <v>Residential Single Rate</v>
          </cell>
          <cell r="D194" t="str">
            <v>D1</v>
          </cell>
          <cell r="E194">
            <v>12120790.522322405</v>
          </cell>
          <cell r="F194">
            <v>0</v>
          </cell>
          <cell r="G194">
            <v>0</v>
          </cell>
          <cell r="H194">
            <v>88949697.046578869</v>
          </cell>
          <cell r="I194">
            <v>51877942.169406034</v>
          </cell>
          <cell r="J194">
            <v>1778711.8457052917</v>
          </cell>
          <cell r="K194">
            <v>430770.67517946172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155157912.25919205</v>
          </cell>
        </row>
        <row r="195">
          <cell r="C195" t="str">
            <v>ClimateSaver</v>
          </cell>
          <cell r="D195" t="str">
            <v>D1.CS</v>
          </cell>
          <cell r="E195">
            <v>0</v>
          </cell>
          <cell r="F195">
            <v>0</v>
          </cell>
          <cell r="G195">
            <v>0</v>
          </cell>
          <cell r="H195">
            <v>698083.64894249989</v>
          </cell>
          <cell r="I195">
            <v>200605.47666299998</v>
          </cell>
          <cell r="J195">
            <v>5421.3639480000011</v>
          </cell>
          <cell r="K195">
            <v>0</v>
          </cell>
          <cell r="L195">
            <v>777326.40854109998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1681436.8980945998</v>
          </cell>
        </row>
        <row r="196">
          <cell r="C196" t="str">
            <v>ClimateSaver Interval</v>
          </cell>
          <cell r="D196" t="str">
            <v>D3.CS</v>
          </cell>
          <cell r="E196">
            <v>0</v>
          </cell>
          <cell r="F196">
            <v>0</v>
          </cell>
          <cell r="G196">
            <v>0</v>
          </cell>
          <cell r="H196">
            <v>95918.62082489999</v>
          </cell>
          <cell r="I196">
            <v>28134.299145000005</v>
          </cell>
          <cell r="J196">
            <v>1423.1364680000001</v>
          </cell>
          <cell r="K196">
            <v>429.16751900000003</v>
          </cell>
          <cell r="L196">
            <v>147705.25680420003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273610.48076110001</v>
          </cell>
        </row>
        <row r="197">
          <cell r="C197" t="str">
            <v>New Tariff 3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4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5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6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7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8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9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10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11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Residential Two Rate 5d</v>
          </cell>
          <cell r="D206" t="str">
            <v>D2</v>
          </cell>
          <cell r="E206">
            <v>1509320.7494207651</v>
          </cell>
          <cell r="F206">
            <v>0</v>
          </cell>
          <cell r="G206">
            <v>0</v>
          </cell>
          <cell r="H206">
            <v>11624974.935319755</v>
          </cell>
          <cell r="I206">
            <v>3099427.472205746</v>
          </cell>
          <cell r="J206">
            <v>99337.201445078288</v>
          </cell>
          <cell r="K206">
            <v>25127.246709543393</v>
          </cell>
          <cell r="L206">
            <v>2264063.0303931977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18622250.635494087</v>
          </cell>
        </row>
        <row r="207">
          <cell r="C207" t="str">
            <v>Docklands Two Rate 5d</v>
          </cell>
          <cell r="D207" t="str">
            <v>D2.DK</v>
          </cell>
          <cell r="E207">
            <v>18280.732131147539</v>
          </cell>
          <cell r="F207">
            <v>0</v>
          </cell>
          <cell r="G207">
            <v>0</v>
          </cell>
          <cell r="H207">
            <v>165018.0665856</v>
          </cell>
          <cell r="I207">
            <v>38796.004481999997</v>
          </cell>
          <cell r="J207">
            <v>7164.7085663999987</v>
          </cell>
          <cell r="K207">
            <v>503.271638</v>
          </cell>
          <cell r="L207">
            <v>22741.118908799999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252503.90231194755</v>
          </cell>
        </row>
        <row r="208">
          <cell r="C208" t="str">
            <v>Residential Interval</v>
          </cell>
          <cell r="D208" t="str">
            <v>D3</v>
          </cell>
          <cell r="E208">
            <v>344816.85049180331</v>
          </cell>
          <cell r="F208">
            <v>0</v>
          </cell>
          <cell r="G208">
            <v>0</v>
          </cell>
          <cell r="H208">
            <v>2378010.9587143003</v>
          </cell>
          <cell r="I208">
            <v>970820.67008129985</v>
          </cell>
          <cell r="J208">
            <v>85917.692609699996</v>
          </cell>
          <cell r="K208">
            <v>72689.65408729999</v>
          </cell>
          <cell r="L208">
            <v>308512.47622199997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4160768.3022064031</v>
          </cell>
        </row>
        <row r="209">
          <cell r="C209" t="str">
            <v>Residential AMI</v>
          </cell>
          <cell r="D209" t="str">
            <v>D4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Residential Docklands AMI</v>
          </cell>
          <cell r="D210" t="str">
            <v>D4.DK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5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6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7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8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9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10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11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Dedicated circuit</v>
          </cell>
          <cell r="D218" t="str">
            <v>DD1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1376912.3844784626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1376912.3844784626</v>
          </cell>
        </row>
        <row r="219">
          <cell r="C219" t="str">
            <v>Hot Water Interval</v>
          </cell>
          <cell r="D219" t="str">
            <v>D3.HW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19579.611992499998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19579.611992499998</v>
          </cell>
        </row>
        <row r="220">
          <cell r="C220" t="str">
            <v>Dedicated Circuit AMI - Slab Heat</v>
          </cell>
          <cell r="D220" t="str">
            <v>DCSH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2.5900000000000003E-3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2.5900000000000003E-3</v>
          </cell>
        </row>
        <row r="221">
          <cell r="C221" t="str">
            <v>Dedicated Circuit AMI - Hot Water</v>
          </cell>
          <cell r="D221" t="str">
            <v>DCHW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2.5900000000000003E-3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2.5900000000000003E-3</v>
          </cell>
        </row>
        <row r="222">
          <cell r="C222" t="str">
            <v>New Tariff 4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5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6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7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8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9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10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11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Non-Residential Single Rate</v>
          </cell>
          <cell r="D230" t="str">
            <v>ND1</v>
          </cell>
          <cell r="E230">
            <v>1108152.1087049181</v>
          </cell>
          <cell r="F230">
            <v>0</v>
          </cell>
          <cell r="G230">
            <v>0</v>
          </cell>
          <cell r="H230">
            <v>5282983.8213181635</v>
          </cell>
          <cell r="I230">
            <v>8160346.29356742</v>
          </cell>
          <cell r="J230">
            <v>5082302.7853780882</v>
          </cell>
          <cell r="K230">
            <v>1933880.8562604378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21567665.865229025</v>
          </cell>
        </row>
        <row r="231">
          <cell r="C231" t="str">
            <v>Non-Residential Single Rate (R)</v>
          </cell>
          <cell r="D231" t="str">
            <v>ND1.R</v>
          </cell>
          <cell r="E231">
            <v>0</v>
          </cell>
          <cell r="F231">
            <v>0</v>
          </cell>
          <cell r="G231">
            <v>0</v>
          </cell>
          <cell r="H231">
            <v>5.9189999999999993E-2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5.9189999999999993E-2</v>
          </cell>
        </row>
        <row r="232">
          <cell r="C232" t="str">
            <v>New Tariff 2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3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4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5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New Tariff 6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C237" t="str">
            <v>New Tariff 7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8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9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10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11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Non-Residential Two Rate 5d</v>
          </cell>
          <cell r="D242" t="str">
            <v>ND2</v>
          </cell>
          <cell r="E242">
            <v>1049370.3542185794</v>
          </cell>
          <cell r="F242">
            <v>0</v>
          </cell>
          <cell r="G242">
            <v>0</v>
          </cell>
          <cell r="H242">
            <v>8679459.2574585695</v>
          </cell>
          <cell r="I242">
            <v>21134668.014469195</v>
          </cell>
          <cell r="J242">
            <v>24221770.11435394</v>
          </cell>
          <cell r="K242">
            <v>17343036.141969219</v>
          </cell>
          <cell r="L242">
            <v>4823073.2048980752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77251377.087367579</v>
          </cell>
        </row>
        <row r="243">
          <cell r="C243" t="str">
            <v>Business Sunraysia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7.9939999999999997E-2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7.9939999999999997E-2</v>
          </cell>
        </row>
        <row r="244">
          <cell r="C244" t="str">
            <v>Non-Residential Interval</v>
          </cell>
          <cell r="D244" t="str">
            <v>ND5</v>
          </cell>
          <cell r="E244">
            <v>148444.45670218582</v>
          </cell>
          <cell r="F244">
            <v>0</v>
          </cell>
          <cell r="G244">
            <v>0</v>
          </cell>
          <cell r="H244">
            <v>1125768.7567048001</v>
          </cell>
          <cell r="I244">
            <v>2494893.9294980997</v>
          </cell>
          <cell r="J244">
            <v>2712657.7482079999</v>
          </cell>
          <cell r="K244">
            <v>1526530.3798668</v>
          </cell>
          <cell r="L244">
            <v>445337.41551239998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8453632.6864922866</v>
          </cell>
        </row>
        <row r="245">
          <cell r="C245" t="str">
            <v>Non-Residential AMI</v>
          </cell>
          <cell r="D245" t="str">
            <v>ND7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4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5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New Tariff 6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C249" t="str">
            <v>New Tariff 7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8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9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10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11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Non-Residential Two Rate 7d</v>
          </cell>
          <cell r="D254" t="str">
            <v>ND3</v>
          </cell>
          <cell r="E254">
            <v>312006.03743169399</v>
          </cell>
          <cell r="F254">
            <v>0</v>
          </cell>
          <cell r="G254">
            <v>0</v>
          </cell>
          <cell r="H254">
            <v>1736584.8744712195</v>
          </cell>
          <cell r="I254">
            <v>3647916.3318915623</v>
          </cell>
          <cell r="J254">
            <v>3610530.0351814101</v>
          </cell>
          <cell r="K254">
            <v>4204532.2924410524</v>
          </cell>
          <cell r="L254">
            <v>624952.195347731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14136521.766764667</v>
          </cell>
        </row>
        <row r="255">
          <cell r="C255" t="str">
            <v>New Tariff  1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2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3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4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5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New Tariff  6</v>
          </cell>
          <cell r="D260" t="str">
            <v/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C261" t="str">
            <v>New Tariff  7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 8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New Tariff  9</v>
          </cell>
          <cell r="D263" t="str">
            <v/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New Tariff  10</v>
          </cell>
          <cell r="D264" t="str">
            <v/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New Tariff  11</v>
          </cell>
          <cell r="D265" t="str">
            <v/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Unmetered supplies</v>
          </cell>
          <cell r="D266" t="str">
            <v>PL2</v>
          </cell>
          <cell r="E266">
            <v>0</v>
          </cell>
          <cell r="F266">
            <v>0</v>
          </cell>
          <cell r="G266">
            <v>0</v>
          </cell>
          <cell r="H266">
            <v>2488696.7034910903</v>
          </cell>
          <cell r="I266">
            <v>0</v>
          </cell>
          <cell r="J266">
            <v>0</v>
          </cell>
          <cell r="K266">
            <v>0</v>
          </cell>
          <cell r="L266">
            <v>1402497.3376191421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3891194.0411102325</v>
          </cell>
        </row>
        <row r="267">
          <cell r="C267" t="str">
            <v>New Tariff 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Large Low Voltage Demand (kVa)</v>
          </cell>
          <cell r="D269" t="str">
            <v>DLk</v>
          </cell>
          <cell r="E269">
            <v>0</v>
          </cell>
          <cell r="F269">
            <v>0</v>
          </cell>
          <cell r="G269">
            <v>55.883000000000003</v>
          </cell>
          <cell r="H269">
            <v>1.907E-2</v>
          </cell>
          <cell r="I269">
            <v>0</v>
          </cell>
          <cell r="J269">
            <v>0</v>
          </cell>
          <cell r="K269">
            <v>0</v>
          </cell>
          <cell r="L269">
            <v>1.163E-2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55.913699999999999</v>
          </cell>
        </row>
        <row r="270">
          <cell r="C270" t="str">
            <v>Large Low Voltage Demand Docklands (kVa)</v>
          </cell>
          <cell r="D270" t="str">
            <v>DLDKk</v>
          </cell>
          <cell r="E270">
            <v>0</v>
          </cell>
          <cell r="F270">
            <v>0</v>
          </cell>
          <cell r="G270">
            <v>47.863</v>
          </cell>
          <cell r="H270">
            <v>1.294E-2</v>
          </cell>
          <cell r="I270">
            <v>0</v>
          </cell>
          <cell r="J270">
            <v>0</v>
          </cell>
          <cell r="K270">
            <v>0</v>
          </cell>
          <cell r="L270">
            <v>1.1160000000000002E-2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47.887099999999997</v>
          </cell>
        </row>
        <row r="271">
          <cell r="C271" t="str">
            <v>Large Low Voltage Demand CXX (kVa)</v>
          </cell>
          <cell r="D271" t="str">
            <v>DLCXXk</v>
          </cell>
          <cell r="E271">
            <v>0</v>
          </cell>
          <cell r="F271">
            <v>0</v>
          </cell>
          <cell r="G271">
            <v>64.045000000000002</v>
          </cell>
          <cell r="H271">
            <v>2.2519999999999998E-2</v>
          </cell>
          <cell r="I271">
            <v>0</v>
          </cell>
          <cell r="J271">
            <v>0</v>
          </cell>
          <cell r="K271">
            <v>0</v>
          </cell>
          <cell r="L271">
            <v>1.3460000000000001E-2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64.080979999999997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Large Low Voltage Demand</v>
          </cell>
          <cell r="D278" t="str">
            <v>DL</v>
          </cell>
          <cell r="E278">
            <v>0</v>
          </cell>
          <cell r="F278">
            <v>19987444.129333336</v>
          </cell>
          <cell r="G278">
            <v>0</v>
          </cell>
          <cell r="H278">
            <v>10490602.564366428</v>
          </cell>
          <cell r="I278">
            <v>0</v>
          </cell>
          <cell r="J278">
            <v>0</v>
          </cell>
          <cell r="K278">
            <v>0</v>
          </cell>
          <cell r="L278">
            <v>4769961.832322564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35248008.52602233</v>
          </cell>
        </row>
        <row r="279">
          <cell r="C279" t="str">
            <v>Large Low Voltage Demand A</v>
          </cell>
          <cell r="D279" t="str">
            <v>DL.A</v>
          </cell>
          <cell r="E279">
            <v>0</v>
          </cell>
          <cell r="F279">
            <v>59601.851999999999</v>
          </cell>
          <cell r="G279">
            <v>0</v>
          </cell>
          <cell r="H279">
            <v>44763.202769999996</v>
          </cell>
          <cell r="I279">
            <v>0</v>
          </cell>
          <cell r="J279">
            <v>0</v>
          </cell>
          <cell r="K279">
            <v>0</v>
          </cell>
          <cell r="L279">
            <v>25686.232600000003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130051.28736999999</v>
          </cell>
        </row>
        <row r="280">
          <cell r="C280" t="str">
            <v>Large Low Voltage Demand C</v>
          </cell>
          <cell r="D280" t="str">
            <v>DL.C</v>
          </cell>
          <cell r="E280">
            <v>0</v>
          </cell>
          <cell r="F280">
            <v>12663985.779250002</v>
          </cell>
          <cell r="G280">
            <v>0</v>
          </cell>
          <cell r="H280">
            <v>7828183.2062196909</v>
          </cell>
          <cell r="I280">
            <v>0</v>
          </cell>
          <cell r="J280">
            <v>0</v>
          </cell>
          <cell r="K280">
            <v>0</v>
          </cell>
          <cell r="L280">
            <v>3133531.6113726888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23625700.596842378</v>
          </cell>
        </row>
        <row r="281">
          <cell r="C281" t="str">
            <v>Large Low Voltage Demand S</v>
          </cell>
          <cell r="D281" t="str">
            <v>DL.S</v>
          </cell>
          <cell r="E281">
            <v>0</v>
          </cell>
          <cell r="F281">
            <v>1013212.6378333335</v>
          </cell>
          <cell r="G281">
            <v>0</v>
          </cell>
          <cell r="H281">
            <v>396362.42226900003</v>
          </cell>
          <cell r="I281">
            <v>0</v>
          </cell>
          <cell r="J281">
            <v>0</v>
          </cell>
          <cell r="K281">
            <v>0</v>
          </cell>
          <cell r="L281">
            <v>149998.46143610001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1559573.5215384336</v>
          </cell>
        </row>
        <row r="282">
          <cell r="C282" t="str">
            <v>Large Low Voltage Demand Docklands</v>
          </cell>
          <cell r="D282" t="str">
            <v>DL.DK</v>
          </cell>
          <cell r="E282">
            <v>0</v>
          </cell>
          <cell r="F282">
            <v>93994.071333333326</v>
          </cell>
          <cell r="G282">
            <v>0</v>
          </cell>
          <cell r="H282">
            <v>47109.467520000006</v>
          </cell>
          <cell r="I282">
            <v>0</v>
          </cell>
          <cell r="J282">
            <v>0</v>
          </cell>
          <cell r="K282">
            <v>0</v>
          </cell>
          <cell r="L282">
            <v>41950.657396800008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183054.19625013333</v>
          </cell>
        </row>
        <row r="283">
          <cell r="C283" t="str">
            <v>Large Low Voltage Demand CXX</v>
          </cell>
          <cell r="D283" t="str">
            <v>DL.CXX</v>
          </cell>
          <cell r="E283">
            <v>0</v>
          </cell>
          <cell r="F283">
            <v>7646352.6673333328</v>
          </cell>
          <cell r="G283">
            <v>0</v>
          </cell>
          <cell r="H283">
            <v>3901278.6600992</v>
          </cell>
          <cell r="I283">
            <v>0</v>
          </cell>
          <cell r="J283">
            <v>0</v>
          </cell>
          <cell r="K283">
            <v>0</v>
          </cell>
          <cell r="L283">
            <v>1676528.3852598004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13224159.712692332</v>
          </cell>
        </row>
        <row r="284">
          <cell r="C284" t="str">
            <v>Large Low Voltage Demand EN.R</v>
          </cell>
          <cell r="D284" t="str">
            <v>DL.R</v>
          </cell>
          <cell r="E284">
            <v>0</v>
          </cell>
          <cell r="F284">
            <v>0</v>
          </cell>
          <cell r="G284">
            <v>0</v>
          </cell>
          <cell r="H284">
            <v>2.1320000000000002E-2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2.1320000000000002E-2</v>
          </cell>
        </row>
        <row r="285">
          <cell r="C285" t="str">
            <v>Large Low Voltage Demand EN.NR</v>
          </cell>
          <cell r="D285" t="str">
            <v>DL.NR</v>
          </cell>
          <cell r="E285">
            <v>0</v>
          </cell>
          <cell r="F285">
            <v>258318.59400000001</v>
          </cell>
          <cell r="G285">
            <v>0</v>
          </cell>
          <cell r="H285">
            <v>234218.30067999999</v>
          </cell>
          <cell r="I285">
            <v>0</v>
          </cell>
          <cell r="J285">
            <v>0</v>
          </cell>
          <cell r="K285">
            <v>0</v>
          </cell>
          <cell r="L285">
            <v>91559.258310000005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584096.15299000009</v>
          </cell>
        </row>
        <row r="286">
          <cell r="C286" t="str">
            <v>Large Low Voltage Demand EN.R CXX</v>
          </cell>
          <cell r="D286" t="str">
            <v>DL.CXXR</v>
          </cell>
          <cell r="E286">
            <v>0</v>
          </cell>
          <cell r="F286">
            <v>0</v>
          </cell>
          <cell r="G286">
            <v>0</v>
          </cell>
          <cell r="H286">
            <v>115.23460000000001</v>
          </cell>
          <cell r="I286">
            <v>0</v>
          </cell>
          <cell r="J286">
            <v>0</v>
          </cell>
          <cell r="K286">
            <v>0</v>
          </cell>
          <cell r="L286">
            <v>76.66386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191.89846</v>
          </cell>
        </row>
        <row r="287">
          <cell r="C287" t="str">
            <v>Large Low Voltage Demand EN.NR CXX</v>
          </cell>
          <cell r="D287" t="str">
            <v>DL.CXXNR</v>
          </cell>
          <cell r="E287">
            <v>0</v>
          </cell>
          <cell r="F287">
            <v>0</v>
          </cell>
          <cell r="G287">
            <v>0</v>
          </cell>
          <cell r="H287">
            <v>2.1320000000000002E-2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2.1320000000000002E-2</v>
          </cell>
        </row>
        <row r="288">
          <cell r="C288" t="str">
            <v>New Tariff 10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11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High Voltage Demand</v>
          </cell>
          <cell r="D290" t="str">
            <v>DH</v>
          </cell>
          <cell r="E290">
            <v>0</v>
          </cell>
          <cell r="F290">
            <v>12856978.794000002</v>
          </cell>
          <cell r="G290">
            <v>0</v>
          </cell>
          <cell r="H290">
            <v>6003879.3725228105</v>
          </cell>
          <cell r="I290">
            <v>0</v>
          </cell>
          <cell r="J290">
            <v>0</v>
          </cell>
          <cell r="K290">
            <v>0</v>
          </cell>
          <cell r="L290">
            <v>1484239.37424474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20345097.54076755</v>
          </cell>
        </row>
        <row r="291">
          <cell r="C291" t="str">
            <v>High Voltage Demand A</v>
          </cell>
          <cell r="D291" t="str">
            <v>DH.A</v>
          </cell>
          <cell r="E291">
            <v>0</v>
          </cell>
          <cell r="F291">
            <v>123047.31</v>
          </cell>
          <cell r="G291">
            <v>0</v>
          </cell>
          <cell r="H291">
            <v>47905.679683499999</v>
          </cell>
          <cell r="I291">
            <v>0</v>
          </cell>
          <cell r="J291">
            <v>0</v>
          </cell>
          <cell r="K291">
            <v>0</v>
          </cell>
          <cell r="L291">
            <v>14432.4275196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185385.41720309999</v>
          </cell>
        </row>
        <row r="292">
          <cell r="C292" t="str">
            <v>High Voltage Demand C</v>
          </cell>
          <cell r="D292" t="str">
            <v>DH.C</v>
          </cell>
          <cell r="E292">
            <v>0</v>
          </cell>
          <cell r="F292">
            <v>6224370.6358333342</v>
          </cell>
          <cell r="G292">
            <v>0</v>
          </cell>
          <cell r="H292">
            <v>3412498.078535289</v>
          </cell>
          <cell r="I292">
            <v>0</v>
          </cell>
          <cell r="J292">
            <v>0</v>
          </cell>
          <cell r="K292">
            <v>0</v>
          </cell>
          <cell r="L292">
            <v>856451.06398772937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10493319.778356353</v>
          </cell>
        </row>
        <row r="293">
          <cell r="C293" t="str">
            <v>High Voltage Demand D1</v>
          </cell>
          <cell r="D293" t="str">
            <v>DH.D1</v>
          </cell>
          <cell r="E293">
            <v>0</v>
          </cell>
          <cell r="F293">
            <v>698339.88</v>
          </cell>
          <cell r="G293">
            <v>0</v>
          </cell>
          <cell r="H293">
            <v>234566.15454999998</v>
          </cell>
          <cell r="I293">
            <v>0</v>
          </cell>
          <cell r="J293">
            <v>0</v>
          </cell>
          <cell r="K293">
            <v>0</v>
          </cell>
          <cell r="L293">
            <v>79922.964200000002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1012828.99875</v>
          </cell>
        </row>
        <row r="294">
          <cell r="C294" t="str">
            <v>High Voltage Demand D2</v>
          </cell>
          <cell r="D294" t="str">
            <v>DH.D2</v>
          </cell>
          <cell r="E294">
            <v>0</v>
          </cell>
          <cell r="F294">
            <v>446502.54400000005</v>
          </cell>
          <cell r="G294">
            <v>0</v>
          </cell>
          <cell r="H294">
            <v>68170.729319999999</v>
          </cell>
          <cell r="I294">
            <v>0</v>
          </cell>
          <cell r="J294">
            <v>0</v>
          </cell>
          <cell r="K294">
            <v>0</v>
          </cell>
          <cell r="L294">
            <v>75047.49278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589720.76610000001</v>
          </cell>
        </row>
        <row r="295">
          <cell r="C295" t="str">
            <v>High Voltage Demand Docklands</v>
          </cell>
          <cell r="D295" t="str">
            <v>DH.DK</v>
          </cell>
          <cell r="E295">
            <v>0</v>
          </cell>
          <cell r="F295">
            <v>27091</v>
          </cell>
          <cell r="G295">
            <v>0</v>
          </cell>
          <cell r="H295">
            <v>11313.73256</v>
          </cell>
          <cell r="I295">
            <v>0</v>
          </cell>
          <cell r="J295">
            <v>0</v>
          </cell>
          <cell r="K295">
            <v>0</v>
          </cell>
          <cell r="L295">
            <v>2211.3484800000001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40616.081040000005</v>
          </cell>
        </row>
        <row r="296">
          <cell r="C296" t="str">
            <v>High Voltage Demand D3</v>
          </cell>
          <cell r="D296" t="str">
            <v>DH.D3</v>
          </cell>
          <cell r="E296">
            <v>0</v>
          </cell>
          <cell r="F296">
            <v>506330.03100000002</v>
          </cell>
          <cell r="G296">
            <v>0</v>
          </cell>
          <cell r="H296">
            <v>122962.90832999999</v>
          </cell>
          <cell r="I296">
            <v>0</v>
          </cell>
          <cell r="J296">
            <v>0</v>
          </cell>
          <cell r="K296">
            <v>0</v>
          </cell>
          <cell r="L296">
            <v>19692.637650000001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648985.57698000001</v>
          </cell>
        </row>
        <row r="297">
          <cell r="C297" t="str">
            <v>High Voltage Demand D4</v>
          </cell>
          <cell r="D297" t="str">
            <v>DH.D4</v>
          </cell>
          <cell r="E297">
            <v>0</v>
          </cell>
          <cell r="F297">
            <v>295053</v>
          </cell>
          <cell r="G297">
            <v>0</v>
          </cell>
          <cell r="H297">
            <v>151981.11572</v>
          </cell>
          <cell r="I297">
            <v>0</v>
          </cell>
          <cell r="J297">
            <v>0</v>
          </cell>
          <cell r="K297">
            <v>0</v>
          </cell>
          <cell r="L297">
            <v>50684.977619999998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497719.09334000002</v>
          </cell>
        </row>
        <row r="298">
          <cell r="C298" t="str">
            <v>High Voltage Demand D5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6.5799999999999999E-3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6.5799999999999999E-3</v>
          </cell>
        </row>
        <row r="299">
          <cell r="C299" t="str">
            <v>High Voltage Demand EN.R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1.3650000000000001E-2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1.3650000000000001E-2</v>
          </cell>
        </row>
        <row r="300">
          <cell r="C300" t="str">
            <v>High Voltage Demand EN.NR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1.3650000000000001E-2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1.3650000000000001E-2</v>
          </cell>
        </row>
        <row r="301">
          <cell r="C301" t="str">
            <v>New Tariff 11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1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2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High Voltage Demand (kVa)</v>
          </cell>
          <cell r="D304" t="str">
            <v>DHk</v>
          </cell>
          <cell r="E304">
            <v>0</v>
          </cell>
          <cell r="F304">
            <v>0</v>
          </cell>
          <cell r="G304">
            <v>47.843000000000004</v>
          </cell>
          <cell r="H304">
            <v>1.2070000000000001E-2</v>
          </cell>
          <cell r="I304">
            <v>0</v>
          </cell>
          <cell r="J304">
            <v>0</v>
          </cell>
          <cell r="K304">
            <v>0</v>
          </cell>
          <cell r="L304">
            <v>3.2600000000000003E-3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47.858330000000002</v>
          </cell>
        </row>
        <row r="305">
          <cell r="C305" t="str">
            <v>High Voltage Demand Docklands (kVa)</v>
          </cell>
          <cell r="D305" t="str">
            <v>DHDKk</v>
          </cell>
          <cell r="E305">
            <v>0</v>
          </cell>
          <cell r="F305">
            <v>0</v>
          </cell>
          <cell r="G305">
            <v>25.195</v>
          </cell>
          <cell r="H305">
            <v>8.7100000000000007E-3</v>
          </cell>
          <cell r="I305">
            <v>0</v>
          </cell>
          <cell r="J305">
            <v>0</v>
          </cell>
          <cell r="K305">
            <v>0</v>
          </cell>
          <cell r="L305">
            <v>4.0899999999999999E-3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25.207800000000002</v>
          </cell>
        </row>
        <row r="306">
          <cell r="C306" t="str">
            <v>New Tariff 5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6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7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8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9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10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11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12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1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Subtransmission Demand A</v>
          </cell>
          <cell r="D315" t="str">
            <v>DS.A</v>
          </cell>
          <cell r="E315">
            <v>0</v>
          </cell>
          <cell r="F315">
            <v>205106.51150000002</v>
          </cell>
          <cell r="G315">
            <v>0</v>
          </cell>
          <cell r="H315">
            <v>731695.71173999994</v>
          </cell>
          <cell r="I315">
            <v>0</v>
          </cell>
          <cell r="J315">
            <v>0</v>
          </cell>
          <cell r="K315">
            <v>0</v>
          </cell>
          <cell r="L315">
            <v>28225.967090000002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965028.19033000001</v>
          </cell>
        </row>
        <row r="316">
          <cell r="C316" t="str">
            <v>Subtransmission Demand G</v>
          </cell>
          <cell r="D316" t="str">
            <v>DS.G</v>
          </cell>
          <cell r="E316">
            <v>0</v>
          </cell>
          <cell r="F316">
            <v>384952.44499999995</v>
          </cell>
          <cell r="G316">
            <v>0</v>
          </cell>
          <cell r="H316">
            <v>1286871.0403999998</v>
          </cell>
          <cell r="I316">
            <v>0</v>
          </cell>
          <cell r="J316">
            <v>0</v>
          </cell>
          <cell r="K316">
            <v>0</v>
          </cell>
          <cell r="L316">
            <v>62336.641440000007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1734160.1268399996</v>
          </cell>
        </row>
        <row r="317">
          <cell r="C317" t="str">
            <v>Subtransmission Demand S</v>
          </cell>
          <cell r="D317" t="str">
            <v>DS.S</v>
          </cell>
          <cell r="E317">
            <v>0</v>
          </cell>
          <cell r="F317">
            <v>453482.37399999995</v>
          </cell>
          <cell r="G317">
            <v>0</v>
          </cell>
          <cell r="H317">
            <v>1134344.95784</v>
          </cell>
          <cell r="I317">
            <v>0</v>
          </cell>
          <cell r="J317">
            <v>0</v>
          </cell>
          <cell r="K317">
            <v>0</v>
          </cell>
          <cell r="L317">
            <v>63717.433080000003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1651544.7649200002</v>
          </cell>
        </row>
        <row r="318">
          <cell r="C318" t="str">
            <v>Subtransmission Demand (kVa)</v>
          </cell>
          <cell r="D318" t="str">
            <v>DSk</v>
          </cell>
          <cell r="E318">
            <v>0</v>
          </cell>
          <cell r="F318">
            <v>0</v>
          </cell>
          <cell r="G318">
            <v>4.4669999999999996</v>
          </cell>
          <cell r="H318">
            <v>6.2599999999999999E-3</v>
          </cell>
          <cell r="I318">
            <v>0</v>
          </cell>
          <cell r="J318">
            <v>0</v>
          </cell>
          <cell r="K318">
            <v>0</v>
          </cell>
          <cell r="L318">
            <v>2.9E-4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4.4735499999999995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Total Distribution Revenue</v>
          </cell>
          <cell r="E326">
            <v>16611181.811423501</v>
          </cell>
          <cell r="F326">
            <v>63944164.256416678</v>
          </cell>
          <cell r="G326">
            <v>245.29600000000002</v>
          </cell>
          <cell r="H326">
            <v>159374019.52735567</v>
          </cell>
          <cell r="I326">
            <v>91653550.661409363</v>
          </cell>
          <cell r="J326">
            <v>37605236.631863907</v>
          </cell>
          <cell r="K326">
            <v>25537499.685670815</v>
          </cell>
          <cell r="L326">
            <v>24838955.920437634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419564853.79057741</v>
          </cell>
        </row>
        <row r="2322">
          <cell r="D2322" t="str">
            <v/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D2323" t="str">
            <v/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D2324" t="str">
            <v/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D2325" t="str">
            <v/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D2326" t="str">
            <v/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D2327" t="str">
            <v/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E2328">
            <v>16891444.1036916</v>
          </cell>
          <cell r="F2328">
            <v>60335668.693305634</v>
          </cell>
          <cell r="G2328">
            <v>241.73543155800812</v>
          </cell>
          <cell r="H2328">
            <v>152334016.19106174</v>
          </cell>
          <cell r="I2328">
            <v>88264481.583905816</v>
          </cell>
          <cell r="J2328">
            <v>39616810.365373701</v>
          </cell>
          <cell r="K2328">
            <v>27196453.352901023</v>
          </cell>
          <cell r="L2328">
            <v>24659545.651421521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409298661.67709249</v>
          </cell>
        </row>
        <row r="2333">
          <cell r="G2333" t="str">
            <v>Price</v>
          </cell>
          <cell r="H2333">
            <v>2018</v>
          </cell>
          <cell r="I2333" t="str">
            <v>Quantity</v>
          </cell>
          <cell r="J2333">
            <v>2016</v>
          </cell>
        </row>
        <row r="2336">
          <cell r="F2336" t="str">
            <v>Revenue from demand charges</v>
          </cell>
          <cell r="H2336" t="str">
            <v>Revenue from peak charges</v>
          </cell>
          <cell r="L2336" t="str">
            <v>Revenue from off peak charges</v>
          </cell>
          <cell r="N2336" t="str">
            <v>Summer Time of Use Tariffs</v>
          </cell>
          <cell r="R2336" t="str">
            <v>Winter Time of use tariffs</v>
          </cell>
        </row>
        <row r="2337">
          <cell r="D2337" t="str">
            <v>Network Tariff Category</v>
          </cell>
          <cell r="E2337" t="str">
            <v>Standing revenue</v>
          </cell>
          <cell r="F2337" t="str">
            <v>kW</v>
          </cell>
          <cell r="G2337" t="str">
            <v>kVA</v>
          </cell>
          <cell r="H2337" t="str">
            <v>Block1</v>
          </cell>
          <cell r="I2337" t="str">
            <v>Block 2</v>
          </cell>
          <cell r="J2337" t="str">
            <v>Block 3</v>
          </cell>
          <cell r="K2337" t="str">
            <v>Block 4</v>
          </cell>
          <cell r="L2337" t="str">
            <v>Block 1</v>
          </cell>
          <cell r="M2337" t="str">
            <v>Block 2</v>
          </cell>
          <cell r="N2337" t="str">
            <v>Block 1</v>
          </cell>
          <cell r="O2337" t="str">
            <v>Block 2</v>
          </cell>
          <cell r="P2337" t="str">
            <v>Block 3</v>
          </cell>
          <cell r="Q2337" t="str">
            <v>Block 4</v>
          </cell>
          <cell r="R2337" t="str">
            <v>Block1</v>
          </cell>
          <cell r="S2337" t="str">
            <v>Block 2</v>
          </cell>
          <cell r="T2337" t="str">
            <v>Block 3</v>
          </cell>
          <cell r="U2337" t="str">
            <v>Block 4</v>
          </cell>
          <cell r="V2337" t="str">
            <v>Total Revenue</v>
          </cell>
        </row>
        <row r="2338">
          <cell r="E2338" t="str">
            <v>$ pa</v>
          </cell>
          <cell r="F2338" t="str">
            <v>$ pa</v>
          </cell>
          <cell r="G2338" t="str">
            <v>$ pa</v>
          </cell>
          <cell r="H2338" t="str">
            <v>$ pa</v>
          </cell>
          <cell r="I2338" t="str">
            <v>$ pa</v>
          </cell>
          <cell r="J2338" t="str">
            <v>$ pa</v>
          </cell>
          <cell r="K2338" t="str">
            <v>$ pa</v>
          </cell>
          <cell r="L2338" t="str">
            <v>$ pa</v>
          </cell>
          <cell r="M2338" t="str">
            <v>$ pa</v>
          </cell>
          <cell r="N2338" t="str">
            <v>c/kWh</v>
          </cell>
          <cell r="O2338" t="str">
            <v>c/kWh</v>
          </cell>
          <cell r="P2338" t="str">
            <v>c/kWh</v>
          </cell>
          <cell r="Q2338" t="str">
            <v>c/kWh</v>
          </cell>
          <cell r="R2338" t="str">
            <v>c/kWh</v>
          </cell>
          <cell r="S2338" t="str">
            <v>c/kWh</v>
          </cell>
          <cell r="T2338" t="str">
            <v>c/kWh</v>
          </cell>
          <cell r="U2338" t="str">
            <v>c/kWh</v>
          </cell>
          <cell r="V2338" t="str">
            <v>$ pa</v>
          </cell>
        </row>
        <row r="2339">
          <cell r="D2339" t="str">
            <v>D1</v>
          </cell>
          <cell r="E2339">
            <v>12598293.680519769</v>
          </cell>
          <cell r="F2339">
            <v>0</v>
          </cell>
          <cell r="G2339">
            <v>0</v>
          </cell>
          <cell r="H2339">
            <v>83364991.475291952</v>
          </cell>
          <cell r="I2339">
            <v>49105307.960198261</v>
          </cell>
          <cell r="J2339">
            <v>1692734.1158830193</v>
          </cell>
          <cell r="K2339">
            <v>379438.90379819408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147140766.1356912</v>
          </cell>
        </row>
        <row r="2340">
          <cell r="D2340" t="str">
            <v>D1.CS</v>
          </cell>
          <cell r="E2340">
            <v>0</v>
          </cell>
          <cell r="F2340">
            <v>0</v>
          </cell>
          <cell r="G2340">
            <v>0</v>
          </cell>
          <cell r="H2340">
            <v>713456.45703281404</v>
          </cell>
          <cell r="I2340">
            <v>199160.02257407201</v>
          </cell>
          <cell r="J2340">
            <v>4726.1187376538273</v>
          </cell>
          <cell r="K2340">
            <v>7.0311664997080188</v>
          </cell>
          <cell r="L2340">
            <v>546735.33743468509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1464084.9669457246</v>
          </cell>
        </row>
        <row r="2341">
          <cell r="D2341" t="str">
            <v>D3.CS</v>
          </cell>
          <cell r="E2341">
            <v>0</v>
          </cell>
          <cell r="F2341">
            <v>0</v>
          </cell>
          <cell r="G2341">
            <v>0</v>
          </cell>
          <cell r="H2341">
            <v>205780.83279765156</v>
          </cell>
          <cell r="I2341">
            <v>60017.589808944591</v>
          </cell>
          <cell r="J2341">
            <v>859.40428308439471</v>
          </cell>
          <cell r="K2341">
            <v>373.8688354148544</v>
          </cell>
          <cell r="L2341">
            <v>193856.24900828779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460887.94473338319</v>
          </cell>
        </row>
        <row r="2342">
          <cell r="D2342" t="str">
            <v/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D2343" t="str">
            <v/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D2344" t="str">
            <v/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D2345" t="str">
            <v/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D2346" t="str">
            <v/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D2347" t="str">
            <v/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D2348" t="str">
            <v/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D2349" t="str">
            <v/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D2350" t="str">
            <v/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D2351" t="str">
            <v>D2</v>
          </cell>
          <cell r="E2351">
            <v>1372164.9433022549</v>
          </cell>
          <cell r="F2351">
            <v>0</v>
          </cell>
          <cell r="G2351">
            <v>0</v>
          </cell>
          <cell r="H2351">
            <v>7466615.8902887106</v>
          </cell>
          <cell r="I2351">
            <v>1973898.406038821</v>
          </cell>
          <cell r="J2351">
            <v>65714.093874074591</v>
          </cell>
          <cell r="K2351">
            <v>22611.402271871983</v>
          </cell>
          <cell r="L2351">
            <v>1887769.2409360348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12788773.976711769</v>
          </cell>
        </row>
        <row r="2352">
          <cell r="D2352" t="str">
            <v>D2.DK</v>
          </cell>
          <cell r="E2352">
            <v>16782.410435815098</v>
          </cell>
          <cell r="F2352">
            <v>0</v>
          </cell>
          <cell r="G2352">
            <v>0</v>
          </cell>
          <cell r="H2352">
            <v>169306.95227571361</v>
          </cell>
          <cell r="I2352">
            <v>44652.216166383652</v>
          </cell>
          <cell r="J2352">
            <v>10624.183687430563</v>
          </cell>
          <cell r="K2352">
            <v>6607.7512354453092</v>
          </cell>
          <cell r="L2352">
            <v>21606.569613500669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269580.08341428894</v>
          </cell>
        </row>
        <row r="2353">
          <cell r="D2353" t="str">
            <v>D3</v>
          </cell>
          <cell r="E2353">
            <v>374915.50346921518</v>
          </cell>
          <cell r="F2353">
            <v>0</v>
          </cell>
          <cell r="G2353">
            <v>0</v>
          </cell>
          <cell r="H2353">
            <v>2889225.5998104806</v>
          </cell>
          <cell r="I2353">
            <v>1058100.8466205129</v>
          </cell>
          <cell r="J2353">
            <v>93664.034359887519</v>
          </cell>
          <cell r="K2353">
            <v>96545.000632240379</v>
          </cell>
          <cell r="L2353">
            <v>341547.17209146713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4853998.156983804</v>
          </cell>
        </row>
        <row r="2354">
          <cell r="D2354" t="str">
            <v>D4</v>
          </cell>
          <cell r="E2354">
            <v>365524.50526819727</v>
          </cell>
          <cell r="F2354">
            <v>0</v>
          </cell>
          <cell r="G2354">
            <v>0</v>
          </cell>
          <cell r="H2354">
            <v>3246787.2983260169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3612311.8035942139</v>
          </cell>
        </row>
        <row r="2355">
          <cell r="D2355" t="str">
            <v>D4.DK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D2356" t="str">
            <v/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D2357" t="str">
            <v/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</row>
        <row r="2358">
          <cell r="D2358" t="str">
            <v/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D2359" t="str">
            <v/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</row>
        <row r="2360">
          <cell r="D2360" t="str">
            <v/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</row>
        <row r="2361">
          <cell r="D2361" t="str">
            <v/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D2362" t="str">
            <v/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D2363" t="str">
            <v>DD1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775418.76164951478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775418.76164951478</v>
          </cell>
        </row>
        <row r="2364">
          <cell r="D2364" t="str">
            <v>D3.HW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19600.784070319551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19600.784070319551</v>
          </cell>
        </row>
        <row r="2365">
          <cell r="D2365" t="str">
            <v>DCSH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1.467464284602171E-3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1.467464284602171E-3</v>
          </cell>
        </row>
        <row r="2366">
          <cell r="D2366" t="str">
            <v>DCHW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1.467464284602171E-3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1.467464284602171E-3</v>
          </cell>
        </row>
        <row r="2367">
          <cell r="D2367" t="str">
            <v/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D2368" t="str">
            <v/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D2369" t="str">
            <v/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D2370" t="str">
            <v/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D2371" t="str">
            <v/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D2372" t="str">
            <v/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</row>
        <row r="2373">
          <cell r="D2373" t="str">
            <v/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D2374" t="str">
            <v/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D2375" t="str">
            <v>ND1</v>
          </cell>
          <cell r="E2375">
            <v>869075.32624594937</v>
          </cell>
          <cell r="F2375">
            <v>0</v>
          </cell>
          <cell r="G2375">
            <v>0</v>
          </cell>
          <cell r="H2375">
            <v>4431372.9877956798</v>
          </cell>
          <cell r="I2375">
            <v>6852948.559784364</v>
          </cell>
          <cell r="J2375">
            <v>4290604.4603793528</v>
          </cell>
          <cell r="K2375">
            <v>1752826.277560909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18196827.611766256</v>
          </cell>
        </row>
        <row r="2376">
          <cell r="D2376" t="str">
            <v>ND1.R</v>
          </cell>
          <cell r="E2376">
            <v>0</v>
          </cell>
          <cell r="F2376">
            <v>0</v>
          </cell>
          <cell r="G2376">
            <v>0</v>
          </cell>
          <cell r="H2376">
            <v>5.288121295675368E-2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5.288121295675368E-2</v>
          </cell>
        </row>
        <row r="2377">
          <cell r="D2377" t="str">
            <v/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</row>
        <row r="2378">
          <cell r="D2378" t="str">
            <v/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D2379" t="str">
            <v/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</row>
        <row r="2380">
          <cell r="D2380" t="str">
            <v/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</row>
        <row r="2381">
          <cell r="D2381" t="str">
            <v/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D2382" t="str">
            <v/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D2383" t="str">
            <v/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D2384" t="str">
            <v/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</row>
        <row r="2385">
          <cell r="D2385" t="str">
            <v/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</row>
        <row r="2386">
          <cell r="D2386" t="str">
            <v/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</row>
        <row r="2387">
          <cell r="D2387" t="str">
            <v>ND2</v>
          </cell>
          <cell r="E2387">
            <v>1178276.4002098574</v>
          </cell>
          <cell r="F2387">
            <v>0</v>
          </cell>
          <cell r="G2387">
            <v>0</v>
          </cell>
          <cell r="H2387">
            <v>9952763.2007628996</v>
          </cell>
          <cell r="I2387">
            <v>24138059.84637076</v>
          </cell>
          <cell r="J2387">
            <v>27715318.389106046</v>
          </cell>
          <cell r="K2387">
            <v>19810213.191025287</v>
          </cell>
          <cell r="L2387">
            <v>5715563.9112709817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88510194.938745826</v>
          </cell>
        </row>
        <row r="2388"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7.1419566882292465E-2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7.1419566882292465E-2</v>
          </cell>
        </row>
        <row r="2389">
          <cell r="D2389" t="str">
            <v>ND5</v>
          </cell>
          <cell r="E2389">
            <v>202935.51836345423</v>
          </cell>
          <cell r="F2389">
            <v>0</v>
          </cell>
          <cell r="G2389">
            <v>0</v>
          </cell>
          <cell r="H2389">
            <v>1562436.6085354739</v>
          </cell>
          <cell r="I2389">
            <v>3558558.1182226688</v>
          </cell>
          <cell r="J2389">
            <v>3972107.3690810921</v>
          </cell>
          <cell r="K2389">
            <v>2498765.7687136251</v>
          </cell>
          <cell r="L2389">
            <v>803705.73214032664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12598509.115056641</v>
          </cell>
        </row>
        <row r="2390">
          <cell r="D2390" t="str">
            <v>ND7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</row>
        <row r="2391">
          <cell r="D2391" t="str">
            <v/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</row>
        <row r="2392">
          <cell r="D2392" t="str">
            <v/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</row>
        <row r="2393">
          <cell r="D2393" t="str">
            <v/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</row>
        <row r="2394">
          <cell r="D2394" t="str">
            <v/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</row>
        <row r="2395">
          <cell r="D2395" t="str">
            <v/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</row>
        <row r="2396">
          <cell r="D2396" t="str">
            <v/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</row>
        <row r="2397">
          <cell r="D2397" t="str">
            <v/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D2398" t="str">
            <v/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D2399" t="str">
            <v>ND3</v>
          </cell>
          <cell r="E2399">
            <v>243431.7557068207</v>
          </cell>
          <cell r="F2399">
            <v>0</v>
          </cell>
          <cell r="G2399">
            <v>0</v>
          </cell>
          <cell r="H2399">
            <v>1128805.2055975208</v>
          </cell>
          <cell r="I2399">
            <v>2374655.7611749545</v>
          </cell>
          <cell r="J2399">
            <v>2407198.2021599123</v>
          </cell>
          <cell r="K2399">
            <v>3027676.7433759393</v>
          </cell>
          <cell r="L2399">
            <v>364677.25152270833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9546444.9195378572</v>
          </cell>
        </row>
        <row r="2400">
          <cell r="D2400" t="str">
            <v/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</row>
        <row r="2401">
          <cell r="D2401" t="str">
            <v/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D2402" t="str">
            <v/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</row>
        <row r="2403">
          <cell r="D2403" t="str">
            <v/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D2404" t="str">
            <v/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D2405" t="str">
            <v/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D2406" t="str">
            <v/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D2407" t="str">
            <v/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</row>
        <row r="2408">
          <cell r="D2408" t="str">
            <v/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D2409" t="str">
            <v/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D2410" t="str">
            <v/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D2411" t="str">
            <v>PL2</v>
          </cell>
          <cell r="E2411">
            <v>0</v>
          </cell>
          <cell r="F2411">
            <v>0</v>
          </cell>
          <cell r="G2411">
            <v>0</v>
          </cell>
          <cell r="H2411">
            <v>2838310.6563917655</v>
          </cell>
          <cell r="I2411">
            <v>0</v>
          </cell>
          <cell r="J2411">
            <v>0</v>
          </cell>
          <cell r="K2411">
            <v>0</v>
          </cell>
          <cell r="L2411">
            <v>1577597.4593161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4415908.115707865</v>
          </cell>
        </row>
        <row r="2412"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D2413" t="str">
            <v/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D2414" t="str">
            <v>DLk</v>
          </cell>
          <cell r="E2414">
            <v>0</v>
          </cell>
          <cell r="F2414">
            <v>0</v>
          </cell>
          <cell r="G2414">
            <v>57.614576157742036</v>
          </cell>
          <cell r="H2414">
            <v>1.9534207238562251E-2</v>
          </cell>
          <cell r="I2414">
            <v>0</v>
          </cell>
          <cell r="J2414">
            <v>0</v>
          </cell>
          <cell r="K2414">
            <v>0</v>
          </cell>
          <cell r="L2414">
            <v>1.1913100691372785E-2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57.646023465671973</v>
          </cell>
        </row>
        <row r="2415">
          <cell r="D2415" t="str">
            <v>DLDKk</v>
          </cell>
          <cell r="E2415">
            <v>0</v>
          </cell>
          <cell r="F2415">
            <v>0</v>
          </cell>
          <cell r="G2415">
            <v>49.346665388579481</v>
          </cell>
          <cell r="H2415">
            <v>1.3254989075353728E-2</v>
          </cell>
          <cell r="I2415">
            <v>0</v>
          </cell>
          <cell r="J2415">
            <v>0</v>
          </cell>
          <cell r="K2415">
            <v>0</v>
          </cell>
          <cell r="L2415">
            <v>1.1431659820784206E-2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49.371352037475624</v>
          </cell>
        </row>
        <row r="2416">
          <cell r="D2416" t="str">
            <v>DLCXXk</v>
          </cell>
          <cell r="E2416">
            <v>0</v>
          </cell>
          <cell r="F2416">
            <v>0</v>
          </cell>
          <cell r="G2416">
            <v>66.030145312437639</v>
          </cell>
          <cell r="H2416">
            <v>2.3068188097138016E-2</v>
          </cell>
          <cell r="I2416">
            <v>0</v>
          </cell>
          <cell r="J2416">
            <v>0</v>
          </cell>
          <cell r="K2416">
            <v>0</v>
          </cell>
          <cell r="L2416">
            <v>1.3787647059834707E-2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66.06700114759461</v>
          </cell>
        </row>
        <row r="2417">
          <cell r="D2417" t="str">
            <v/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D2418" t="str">
            <v/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D2419" t="str">
            <v/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D2420" t="str">
            <v/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D2421" t="str">
            <v/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D2422" t="str">
            <v/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D2423" t="str">
            <v>DL</v>
          </cell>
          <cell r="E2423">
            <v>0</v>
          </cell>
          <cell r="F2423">
            <v>19552424.895064294</v>
          </cell>
          <cell r="G2423">
            <v>0</v>
          </cell>
          <cell r="H2423">
            <v>10949383.790146194</v>
          </cell>
          <cell r="I2423">
            <v>0</v>
          </cell>
          <cell r="J2423">
            <v>0</v>
          </cell>
          <cell r="K2423">
            <v>0</v>
          </cell>
          <cell r="L2423">
            <v>4859740.5139881875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35361549.199198678</v>
          </cell>
        </row>
        <row r="2424">
          <cell r="D2424" t="str">
            <v>DL.A</v>
          </cell>
          <cell r="E2424">
            <v>0</v>
          </cell>
          <cell r="F2424">
            <v>73733.981912962437</v>
          </cell>
          <cell r="G2424">
            <v>0</v>
          </cell>
          <cell r="H2424">
            <v>56759.987459639458</v>
          </cell>
          <cell r="I2424">
            <v>0</v>
          </cell>
          <cell r="J2424">
            <v>0</v>
          </cell>
          <cell r="K2424">
            <v>0</v>
          </cell>
          <cell r="L2424">
            <v>31060.279377773157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161554.24875037506</v>
          </cell>
        </row>
        <row r="2425">
          <cell r="D2425" t="str">
            <v>DL.C</v>
          </cell>
          <cell r="E2425">
            <v>0</v>
          </cell>
          <cell r="F2425">
            <v>12624296.648965891</v>
          </cell>
          <cell r="G2425">
            <v>0</v>
          </cell>
          <cell r="H2425">
            <v>8267162.9558845935</v>
          </cell>
          <cell r="I2425">
            <v>0</v>
          </cell>
          <cell r="J2425">
            <v>0</v>
          </cell>
          <cell r="K2425">
            <v>0</v>
          </cell>
          <cell r="L2425">
            <v>3240527.4226697595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24131987.027520247</v>
          </cell>
        </row>
        <row r="2426">
          <cell r="D2426" t="str">
            <v>DL.S</v>
          </cell>
          <cell r="E2426">
            <v>0</v>
          </cell>
          <cell r="F2426">
            <v>1098004.626524555</v>
          </cell>
          <cell r="G2426">
            <v>0</v>
          </cell>
          <cell r="H2426">
            <v>442886.1897423105</v>
          </cell>
          <cell r="I2426">
            <v>0</v>
          </cell>
          <cell r="J2426">
            <v>0</v>
          </cell>
          <cell r="K2426">
            <v>0</v>
          </cell>
          <cell r="L2426">
            <v>165325.46786556384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1706216.2841324294</v>
          </cell>
        </row>
        <row r="2427">
          <cell r="D2427" t="str">
            <v>DL.DK</v>
          </cell>
          <cell r="E2427">
            <v>0</v>
          </cell>
          <cell r="F2427">
            <v>106483.16887541118</v>
          </cell>
          <cell r="G2427">
            <v>0</v>
          </cell>
          <cell r="H2427">
            <v>57299.335685732476</v>
          </cell>
          <cell r="I2427">
            <v>0</v>
          </cell>
          <cell r="J2427">
            <v>0</v>
          </cell>
          <cell r="K2427">
            <v>0</v>
          </cell>
          <cell r="L2427">
            <v>50216.261089716594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213998.76565086027</v>
          </cell>
        </row>
        <row r="2428">
          <cell r="D2428" t="str">
            <v>DL.CXX</v>
          </cell>
          <cell r="E2428">
            <v>0</v>
          </cell>
          <cell r="F2428">
            <v>7011288.1082587168</v>
          </cell>
          <cell r="G2428">
            <v>0</v>
          </cell>
          <cell r="H2428">
            <v>4125023.3849183768</v>
          </cell>
          <cell r="I2428">
            <v>0</v>
          </cell>
          <cell r="J2428">
            <v>0</v>
          </cell>
          <cell r="K2428">
            <v>0</v>
          </cell>
          <cell r="L2428">
            <v>1726015.347445904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12862326.840622997</v>
          </cell>
        </row>
        <row r="2429">
          <cell r="D2429" t="str">
            <v>DL.R</v>
          </cell>
          <cell r="E2429">
            <v>0</v>
          </cell>
          <cell r="F2429">
            <v>17.003794310501561</v>
          </cell>
          <cell r="G2429">
            <v>0</v>
          </cell>
          <cell r="H2429">
            <v>2.1838977363720362E-2</v>
          </cell>
          <cell r="I2429">
            <v>0</v>
          </cell>
          <cell r="J2429">
            <v>0</v>
          </cell>
          <cell r="K2429">
            <v>0</v>
          </cell>
          <cell r="L2429">
            <v>3.1813654207651565E-3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17.028814653286048</v>
          </cell>
        </row>
        <row r="2430">
          <cell r="D2430" t="str">
            <v>DL.NR</v>
          </cell>
          <cell r="E2430">
            <v>0</v>
          </cell>
          <cell r="F2430">
            <v>163315.30362309006</v>
          </cell>
          <cell r="G2430">
            <v>0</v>
          </cell>
          <cell r="H2430">
            <v>213457.84512067656</v>
          </cell>
          <cell r="I2430">
            <v>0</v>
          </cell>
          <cell r="J2430">
            <v>0</v>
          </cell>
          <cell r="K2430">
            <v>0</v>
          </cell>
          <cell r="L2430">
            <v>81864.421262721677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458637.57000648824</v>
          </cell>
        </row>
        <row r="2431">
          <cell r="D2431" t="str">
            <v>DL.CXXR</v>
          </cell>
          <cell r="E2431">
            <v>0</v>
          </cell>
          <cell r="F2431">
            <v>4920.4289130876705</v>
          </cell>
          <cell r="G2431">
            <v>0</v>
          </cell>
          <cell r="H2431">
            <v>36.165346514320916</v>
          </cell>
          <cell r="I2431">
            <v>0</v>
          </cell>
          <cell r="J2431">
            <v>0</v>
          </cell>
          <cell r="K2431">
            <v>0</v>
          </cell>
          <cell r="L2431">
            <v>23.348478210336648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4979.9427378123282</v>
          </cell>
        </row>
        <row r="2432">
          <cell r="D2432" t="str">
            <v>DL.CXXNR</v>
          </cell>
          <cell r="E2432">
            <v>0</v>
          </cell>
          <cell r="F2432">
            <v>17.84519593958403</v>
          </cell>
          <cell r="G2432">
            <v>0</v>
          </cell>
          <cell r="H2432">
            <v>2.1838977363720358E-2</v>
          </cell>
          <cell r="I2432">
            <v>0</v>
          </cell>
          <cell r="J2432">
            <v>0</v>
          </cell>
          <cell r="K2432">
            <v>0</v>
          </cell>
          <cell r="L2432">
            <v>5.5410274342323398E-3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17.872575944381985</v>
          </cell>
        </row>
        <row r="2433"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D2434" t="str">
            <v/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D2435" t="str">
            <v>DH</v>
          </cell>
          <cell r="E2435">
            <v>0</v>
          </cell>
          <cell r="F2435">
            <v>11608564.338220237</v>
          </cell>
          <cell r="G2435">
            <v>0</v>
          </cell>
          <cell r="H2435">
            <v>5806871.9023422869</v>
          </cell>
          <cell r="I2435">
            <v>0</v>
          </cell>
          <cell r="J2435">
            <v>0</v>
          </cell>
          <cell r="K2435">
            <v>0</v>
          </cell>
          <cell r="L2435">
            <v>1409054.758591122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18824490.999153648</v>
          </cell>
        </row>
        <row r="2436">
          <cell r="D2436" t="str">
            <v>DH.A</v>
          </cell>
          <cell r="E2436">
            <v>0</v>
          </cell>
          <cell r="F2436">
            <v>119878.50910453919</v>
          </cell>
          <cell r="G2436">
            <v>0</v>
          </cell>
          <cell r="H2436">
            <v>41447.723417901405</v>
          </cell>
          <cell r="I2436">
            <v>0</v>
          </cell>
          <cell r="J2436">
            <v>0</v>
          </cell>
          <cell r="K2436">
            <v>0</v>
          </cell>
          <cell r="L2436">
            <v>12011.024470962991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173337.2569934036</v>
          </cell>
        </row>
        <row r="2437">
          <cell r="D2437" t="str">
            <v>DH.C</v>
          </cell>
          <cell r="E2437">
            <v>0</v>
          </cell>
          <cell r="F2437">
            <v>5756544.8351139352</v>
          </cell>
          <cell r="G2437">
            <v>0</v>
          </cell>
          <cell r="H2437">
            <v>3234309.5523004467</v>
          </cell>
          <cell r="I2437">
            <v>0</v>
          </cell>
          <cell r="J2437">
            <v>0</v>
          </cell>
          <cell r="K2437">
            <v>0</v>
          </cell>
          <cell r="L2437">
            <v>792633.35342907638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9783487.7408434581</v>
          </cell>
        </row>
        <row r="2438">
          <cell r="D2438" t="str">
            <v>DH.D1</v>
          </cell>
          <cell r="E2438">
            <v>0</v>
          </cell>
          <cell r="F2438">
            <v>665559.94534559269</v>
          </cell>
          <cell r="G2438">
            <v>0</v>
          </cell>
          <cell r="H2438">
            <v>243195.74290206266</v>
          </cell>
          <cell r="I2438">
            <v>0</v>
          </cell>
          <cell r="J2438">
            <v>0</v>
          </cell>
          <cell r="K2438">
            <v>0</v>
          </cell>
          <cell r="L2438">
            <v>81631.211620853734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990386.89986850903</v>
          </cell>
        </row>
        <row r="2439">
          <cell r="D2439" t="str">
            <v>DH.D2</v>
          </cell>
          <cell r="E2439">
            <v>0</v>
          </cell>
          <cell r="F2439">
            <v>427385.00334866031</v>
          </cell>
          <cell r="G2439">
            <v>0</v>
          </cell>
          <cell r="H2439">
            <v>66202.461542551857</v>
          </cell>
          <cell r="I2439">
            <v>0</v>
          </cell>
          <cell r="J2439">
            <v>0</v>
          </cell>
          <cell r="K2439">
            <v>0</v>
          </cell>
          <cell r="L2439">
            <v>72095.973751540514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565683.43864275271</v>
          </cell>
        </row>
        <row r="2440">
          <cell r="D2440" t="str">
            <v>DH.DK</v>
          </cell>
          <cell r="E2440">
            <v>0</v>
          </cell>
          <cell r="F2440">
            <v>25138.238349526411</v>
          </cell>
          <cell r="G2440">
            <v>0</v>
          </cell>
          <cell r="H2440">
            <v>10125.505123987858</v>
          </cell>
          <cell r="I2440">
            <v>0</v>
          </cell>
          <cell r="J2440">
            <v>0</v>
          </cell>
          <cell r="K2440">
            <v>0</v>
          </cell>
          <cell r="L2440">
            <v>1913.6300935415288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37177.373567055794</v>
          </cell>
        </row>
        <row r="2441">
          <cell r="D2441" t="str">
            <v>DH.D3</v>
          </cell>
          <cell r="E2441">
            <v>0</v>
          </cell>
          <cell r="F2441">
            <v>489550.89163320319</v>
          </cell>
          <cell r="G2441">
            <v>0</v>
          </cell>
          <cell r="H2441">
            <v>153066.45839215073</v>
          </cell>
          <cell r="I2441">
            <v>0</v>
          </cell>
          <cell r="J2441">
            <v>0</v>
          </cell>
          <cell r="K2441">
            <v>0</v>
          </cell>
          <cell r="L2441">
            <v>20425.031231200566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663042.38125655451</v>
          </cell>
        </row>
        <row r="2442">
          <cell r="D2442" t="str">
            <v>DH.D4</v>
          </cell>
          <cell r="E2442">
            <v>0</v>
          </cell>
          <cell r="F2442">
            <v>285275.38531479531</v>
          </cell>
          <cell r="G2442">
            <v>0</v>
          </cell>
          <cell r="H2442">
            <v>166381.87173558844</v>
          </cell>
          <cell r="I2442">
            <v>0</v>
          </cell>
          <cell r="J2442">
            <v>0</v>
          </cell>
          <cell r="K2442">
            <v>0</v>
          </cell>
          <cell r="L2442">
            <v>54594.870093125624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506252.12714350934</v>
          </cell>
        </row>
        <row r="2443"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6.1355739183900351E-3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6.1355739183900351E-3</v>
          </cell>
        </row>
        <row r="2444"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1.2780739601090718E-2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1.2780739601090718E-2</v>
          </cell>
        </row>
        <row r="2445"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1.2780739601090718E-2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1.2780739601090718E-2</v>
          </cell>
        </row>
        <row r="2446">
          <cell r="D2446" t="str">
            <v/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D2447" t="str">
            <v/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D2448" t="str">
            <v/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</row>
        <row r="2449">
          <cell r="D2449" t="str">
            <v>DHk</v>
          </cell>
          <cell r="E2449">
            <v>0</v>
          </cell>
          <cell r="F2449">
            <v>0</v>
          </cell>
          <cell r="G2449">
            <v>44.480382379159671</v>
          </cell>
          <cell r="H2449">
            <v>1.1301357288290473E-2</v>
          </cell>
          <cell r="I2449">
            <v>0</v>
          </cell>
          <cell r="J2449">
            <v>0</v>
          </cell>
          <cell r="K2449">
            <v>0</v>
          </cell>
          <cell r="L2449">
            <v>3.0523964175498712E-3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44.494736132865512</v>
          </cell>
        </row>
        <row r="2450">
          <cell r="D2450" t="str">
            <v>DHDKk</v>
          </cell>
          <cell r="E2450">
            <v>0</v>
          </cell>
          <cell r="F2450">
            <v>0</v>
          </cell>
          <cell r="G2450">
            <v>23.423879150801149</v>
          </cell>
          <cell r="H2450">
            <v>8.1553290787912177E-3</v>
          </cell>
          <cell r="I2450">
            <v>0</v>
          </cell>
          <cell r="J2450">
            <v>0</v>
          </cell>
          <cell r="K2450">
            <v>0</v>
          </cell>
          <cell r="L2450">
            <v>3.829540290729746E-3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23.435864020170669</v>
          </cell>
        </row>
        <row r="2451">
          <cell r="D2451" t="str">
            <v/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D2452" t="str">
            <v/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</row>
        <row r="2453">
          <cell r="D2453" t="str">
            <v/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D2454" t="str">
            <v/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D2455" t="str">
            <v/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D2456" t="str">
            <v/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D2457" t="str">
            <v/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D2458" t="str">
            <v/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D2459" t="str">
            <v/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D2460" t="str">
            <v>DS.A</v>
          </cell>
          <cell r="E2460">
            <v>0</v>
          </cell>
          <cell r="F2460">
            <v>180306.79860925916</v>
          </cell>
          <cell r="G2460">
            <v>0</v>
          </cell>
          <cell r="H2460">
            <v>602565.31365638669</v>
          </cell>
          <cell r="I2460">
            <v>0</v>
          </cell>
          <cell r="J2460">
            <v>0</v>
          </cell>
          <cell r="K2460">
            <v>0</v>
          </cell>
          <cell r="L2460">
            <v>23171.266001843578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806043.37826748949</v>
          </cell>
        </row>
        <row r="2461">
          <cell r="D2461" t="str">
            <v>DS.G</v>
          </cell>
          <cell r="E2461">
            <v>0</v>
          </cell>
          <cell r="F2461">
            <v>314451.88232092466</v>
          </cell>
          <cell r="G2461">
            <v>0</v>
          </cell>
          <cell r="H2461">
            <v>1044509.9429681539</v>
          </cell>
          <cell r="I2461">
            <v>0</v>
          </cell>
          <cell r="J2461">
            <v>0</v>
          </cell>
          <cell r="K2461">
            <v>0</v>
          </cell>
          <cell r="L2461">
            <v>49893.225592869305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1408855.0508819479</v>
          </cell>
        </row>
        <row r="2462">
          <cell r="D2462" t="str">
            <v>DS.S</v>
          </cell>
          <cell r="E2462">
            <v>0</v>
          </cell>
          <cell r="F2462">
            <v>384472.49819816352</v>
          </cell>
          <cell r="G2462">
            <v>0</v>
          </cell>
          <cell r="H2462">
            <v>955792.60900818033</v>
          </cell>
          <cell r="I2462">
            <v>0</v>
          </cell>
          <cell r="J2462">
            <v>0</v>
          </cell>
          <cell r="K2462">
            <v>0</v>
          </cell>
          <cell r="L2462">
            <v>53161.408132761462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1393426.5153391054</v>
          </cell>
        </row>
        <row r="2463">
          <cell r="D2463" t="str">
            <v>DSk</v>
          </cell>
          <cell r="E2463">
            <v>0</v>
          </cell>
          <cell r="F2463">
            <v>0</v>
          </cell>
          <cell r="G2463">
            <v>3.7515818501154428</v>
          </cell>
          <cell r="H2463">
            <v>5.1128970248291118E-3</v>
          </cell>
          <cell r="I2463">
            <v>0</v>
          </cell>
          <cell r="J2463">
            <v>0</v>
          </cell>
          <cell r="K2463">
            <v>0</v>
          </cell>
          <cell r="L2463">
            <v>2.3685944683713139E-4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3.7569316065871088</v>
          </cell>
        </row>
        <row r="2464">
          <cell r="D2464" t="str">
            <v/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D2465" t="str">
            <v/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D2466" t="str">
            <v/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D2467" t="str">
            <v/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D2468" t="str">
            <v/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D2469" t="str">
            <v/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D2470" t="str">
            <v/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E2471">
            <v>17221400.043521333</v>
          </cell>
          <cell r="F2471">
            <v>60891630.33668711</v>
          </cell>
          <cell r="G2471">
            <v>244.64723023883539</v>
          </cell>
          <cell r="H2471">
            <v>154406332.18270314</v>
          </cell>
          <cell r="I2471">
            <v>89365359.326959729</v>
          </cell>
          <cell r="J2471">
            <v>40253550.371551558</v>
          </cell>
          <cell r="K2471">
            <v>27595065.938615423</v>
          </cell>
          <cell r="L2471">
            <v>24973437.340149183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414707020.18741775</v>
          </cell>
        </row>
        <row r="2475">
          <cell r="F2475">
            <v>0</v>
          </cell>
        </row>
        <row r="2476">
          <cell r="G2476" t="str">
            <v>Price</v>
          </cell>
          <cell r="H2476">
            <v>2017</v>
          </cell>
          <cell r="I2476" t="str">
            <v>Quantity</v>
          </cell>
          <cell r="J2476">
            <v>2016</v>
          </cell>
        </row>
        <row r="2479">
          <cell r="F2479" t="str">
            <v>Revenue from demand charges</v>
          </cell>
          <cell r="H2479" t="str">
            <v>Revenue from peak charges</v>
          </cell>
          <cell r="L2479" t="str">
            <v>Revenue from off peak charges</v>
          </cell>
          <cell r="N2479" t="str">
            <v>Summer Time of Use Tariffs</v>
          </cell>
          <cell r="R2479" t="str">
            <v>Winter Time of use tariffs</v>
          </cell>
        </row>
        <row r="2480">
          <cell r="D2480" t="str">
            <v>Network Tariff Category</v>
          </cell>
          <cell r="E2480" t="str">
            <v>Standing revenue</v>
          </cell>
          <cell r="F2480" t="str">
            <v>kW</v>
          </cell>
          <cell r="G2480" t="str">
            <v>kVA</v>
          </cell>
          <cell r="H2480" t="str">
            <v>Block1</v>
          </cell>
          <cell r="I2480" t="str">
            <v>Block 2</v>
          </cell>
          <cell r="J2480" t="str">
            <v>Block 3</v>
          </cell>
          <cell r="K2480" t="str">
            <v>Block 4</v>
          </cell>
          <cell r="L2480" t="str">
            <v>Block 1</v>
          </cell>
          <cell r="M2480" t="str">
            <v>Block 2</v>
          </cell>
          <cell r="N2480" t="str">
            <v>Block 1</v>
          </cell>
          <cell r="O2480" t="str">
            <v>Block 2</v>
          </cell>
          <cell r="P2480" t="str">
            <v>Block 3</v>
          </cell>
          <cell r="Q2480" t="str">
            <v>Block 4</v>
          </cell>
          <cell r="R2480" t="str">
            <v>Block1</v>
          </cell>
          <cell r="S2480" t="str">
            <v>Block 2</v>
          </cell>
          <cell r="T2480" t="str">
            <v>Block 3</v>
          </cell>
          <cell r="U2480" t="str">
            <v>Block 4</v>
          </cell>
          <cell r="V2480" t="str">
            <v>Total Revenue</v>
          </cell>
        </row>
        <row r="2481">
          <cell r="E2481" t="str">
            <v>$ pa</v>
          </cell>
          <cell r="F2481" t="str">
            <v>$ pa</v>
          </cell>
          <cell r="G2481" t="str">
            <v>$ pa</v>
          </cell>
          <cell r="H2481" t="str">
            <v>$ pa</v>
          </cell>
          <cell r="I2481" t="str">
            <v>$ pa</v>
          </cell>
          <cell r="J2481" t="str">
            <v>$ pa</v>
          </cell>
          <cell r="K2481" t="str">
            <v>$ pa</v>
          </cell>
          <cell r="L2481" t="str">
            <v>$ pa</v>
          </cell>
          <cell r="M2481" t="str">
            <v>$ pa</v>
          </cell>
          <cell r="N2481" t="str">
            <v>c/kWh</v>
          </cell>
          <cell r="O2481" t="str">
            <v>c/kWh</v>
          </cell>
          <cell r="P2481" t="str">
            <v>c/kWh</v>
          </cell>
          <cell r="Q2481" t="str">
            <v>c/kWh</v>
          </cell>
          <cell r="R2481" t="str">
            <v>c/kWh</v>
          </cell>
          <cell r="S2481" t="str">
            <v>c/kWh</v>
          </cell>
          <cell r="T2481" t="str">
            <v>c/kWh</v>
          </cell>
          <cell r="U2481" t="str">
            <v>c/kWh</v>
          </cell>
          <cell r="V2481" t="str">
            <v>$ pa</v>
          </cell>
        </row>
        <row r="2482">
          <cell r="D2482" t="str">
            <v>D1</v>
          </cell>
          <cell r="E2482">
            <v>12598293.710898515</v>
          </cell>
          <cell r="F2482">
            <v>0</v>
          </cell>
          <cell r="G2482">
            <v>0</v>
          </cell>
          <cell r="H2482">
            <v>83364991.676313132</v>
          </cell>
          <cell r="I2482">
            <v>49105308.07860776</v>
          </cell>
          <cell r="J2482">
            <v>1692734.1199647733</v>
          </cell>
          <cell r="K2482">
            <v>379438.90471314959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147140766.49049735</v>
          </cell>
        </row>
        <row r="2483">
          <cell r="D2483" t="str">
            <v>D1.CS</v>
          </cell>
          <cell r="E2483">
            <v>0</v>
          </cell>
          <cell r="F2483">
            <v>0</v>
          </cell>
          <cell r="G2483">
            <v>0</v>
          </cell>
          <cell r="H2483">
            <v>713456.45875319885</v>
          </cell>
          <cell r="I2483">
            <v>199160.02305431414</v>
          </cell>
          <cell r="J2483">
            <v>4726.1187490500979</v>
          </cell>
          <cell r="K2483">
            <v>7.0311665166625383</v>
          </cell>
          <cell r="L2483">
            <v>546735.3387530488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1464084.9704761286</v>
          </cell>
        </row>
        <row r="2484">
          <cell r="D2484" t="str">
            <v>D3.CS</v>
          </cell>
          <cell r="E2484">
            <v>0</v>
          </cell>
          <cell r="F2484">
            <v>0</v>
          </cell>
          <cell r="G2484">
            <v>0</v>
          </cell>
          <cell r="H2484">
            <v>205780.83329385874</v>
          </cell>
          <cell r="I2484">
            <v>60017.589953667295</v>
          </cell>
          <cell r="J2484">
            <v>859.40428515670897</v>
          </cell>
          <cell r="K2484">
            <v>373.86883631637858</v>
          </cell>
          <cell r="L2484">
            <v>193856.24947574074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460887.94584473991</v>
          </cell>
        </row>
        <row r="2485">
          <cell r="D2485" t="str">
            <v/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</row>
        <row r="2486">
          <cell r="D2486" t="str">
            <v/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</row>
        <row r="2487">
          <cell r="D2487" t="str">
            <v/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D2488" t="str">
            <v/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D2489" t="str">
            <v/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D2490" t="str">
            <v/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D2491" t="str">
            <v/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D2492" t="str">
            <v/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D2493" t="str">
            <v/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D2494" t="str">
            <v>D2</v>
          </cell>
          <cell r="E2494">
            <v>1372164.9466110084</v>
          </cell>
          <cell r="F2494">
            <v>0</v>
          </cell>
          <cell r="G2494">
            <v>0</v>
          </cell>
          <cell r="H2494">
            <v>7466615.9082932463</v>
          </cell>
          <cell r="I2494">
            <v>1973898.4107985573</v>
          </cell>
          <cell r="J2494">
            <v>65714.094032533481</v>
          </cell>
          <cell r="K2494">
            <v>22611.402326395717</v>
          </cell>
          <cell r="L2494">
            <v>1887769.2454880849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12788774.007549826</v>
          </cell>
        </row>
        <row r="2495">
          <cell r="D2495" t="str">
            <v>D2.DK</v>
          </cell>
          <cell r="E2495">
            <v>16782.410476283167</v>
          </cell>
          <cell r="F2495">
            <v>0</v>
          </cell>
          <cell r="G2495">
            <v>0</v>
          </cell>
          <cell r="H2495">
            <v>169306.95268396992</v>
          </cell>
          <cell r="I2495">
            <v>44652.216274055245</v>
          </cell>
          <cell r="J2495">
            <v>10624.183713049062</v>
          </cell>
          <cell r="K2495">
            <v>6607.7512513788324</v>
          </cell>
          <cell r="L2495">
            <v>21606.569665601415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269580.08406433766</v>
          </cell>
        </row>
        <row r="2496">
          <cell r="D2496" t="str">
            <v>D3</v>
          </cell>
          <cell r="E2496">
            <v>374915.50437326322</v>
          </cell>
          <cell r="F2496">
            <v>0</v>
          </cell>
          <cell r="G2496">
            <v>0</v>
          </cell>
          <cell r="H2496">
            <v>2889225.6067773802</v>
          </cell>
          <cell r="I2496">
            <v>1058100.8491719516</v>
          </cell>
          <cell r="J2496">
            <v>93664.034585743168</v>
          </cell>
          <cell r="K2496">
            <v>96545.000865043025</v>
          </cell>
          <cell r="L2496">
            <v>341547.17291505291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4853998.1686884342</v>
          </cell>
        </row>
        <row r="2497">
          <cell r="D2497" t="str">
            <v>D4</v>
          </cell>
          <cell r="E2497">
            <v>365524.50614960043</v>
          </cell>
          <cell r="F2497">
            <v>0</v>
          </cell>
          <cell r="G2497">
            <v>0</v>
          </cell>
          <cell r="H2497">
            <v>3246787.3061551182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3612311.8123047184</v>
          </cell>
        </row>
        <row r="2498">
          <cell r="D2498" t="str">
            <v>D4.DK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</row>
        <row r="2499">
          <cell r="D2499" t="str">
            <v/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D2500" t="str">
            <v/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D2501" t="str">
            <v/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D2502" t="str">
            <v/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D2503" t="str">
            <v/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D2504" t="str">
            <v/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</row>
        <row r="2505">
          <cell r="D2505" t="str">
            <v/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</row>
        <row r="2506">
          <cell r="D2506" t="str">
            <v>DD1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775418.76351931144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775418.76351931144</v>
          </cell>
        </row>
        <row r="2507">
          <cell r="D2507" t="str">
            <v>D3.HW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19600.784117583666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19600.784117583666</v>
          </cell>
        </row>
        <row r="2508">
          <cell r="D2508" t="str">
            <v>DCSH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1.4674642881407234E-3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1.4674642881407234E-3</v>
          </cell>
        </row>
        <row r="2509">
          <cell r="D2509" t="str">
            <v>DCHW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1.4674642881407234E-3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1.4674642881407234E-3</v>
          </cell>
        </row>
        <row r="2510">
          <cell r="D2510" t="str">
            <v/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</row>
        <row r="2511">
          <cell r="D2511" t="str">
            <v/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</row>
        <row r="2512">
          <cell r="D2512" t="str">
            <v/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D2513" t="str">
            <v/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D2514" t="str">
            <v/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D2515" t="str">
            <v/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</row>
        <row r="2516">
          <cell r="D2516" t="str">
            <v/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</row>
        <row r="2517">
          <cell r="D2517" t="str">
            <v/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D2518" t="str">
            <v>ND1</v>
          </cell>
          <cell r="E2518">
            <v>869075.32834158395</v>
          </cell>
          <cell r="F2518">
            <v>0</v>
          </cell>
          <cell r="G2518">
            <v>0</v>
          </cell>
          <cell r="H2518">
            <v>4431372.9984812178</v>
          </cell>
          <cell r="I2518">
            <v>6852948.5763091398</v>
          </cell>
          <cell r="J2518">
            <v>4290604.4707254507</v>
          </cell>
          <cell r="K2518">
            <v>1752826.2817875659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18196827.655644957</v>
          </cell>
        </row>
        <row r="2519">
          <cell r="D2519" t="str">
            <v>ND1.R</v>
          </cell>
          <cell r="E2519">
            <v>0</v>
          </cell>
          <cell r="F2519">
            <v>0</v>
          </cell>
          <cell r="G2519">
            <v>0</v>
          </cell>
          <cell r="H2519">
            <v>5.2881213084268165E-2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5.2881213084268165E-2</v>
          </cell>
        </row>
        <row r="2520">
          <cell r="D2520" t="str">
            <v/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</row>
        <row r="2521">
          <cell r="D2521" t="str">
            <v/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</row>
        <row r="2522">
          <cell r="D2522" t="str">
            <v/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</row>
        <row r="2523">
          <cell r="D2523" t="str">
            <v/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D2524" t="str">
            <v/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D2525" t="str">
            <v/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D2526" t="str">
            <v/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</row>
        <row r="2527">
          <cell r="D2527" t="str">
            <v/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D2528" t="str">
            <v/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</row>
        <row r="2529">
          <cell r="D2529" t="str">
            <v/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D2530" t="str">
            <v>ND2</v>
          </cell>
          <cell r="E2530">
            <v>1178276.4030510802</v>
          </cell>
          <cell r="F2530">
            <v>0</v>
          </cell>
          <cell r="G2530">
            <v>0</v>
          </cell>
          <cell r="H2530">
            <v>9952763.2247623783</v>
          </cell>
          <cell r="I2530">
            <v>24138059.90457578</v>
          </cell>
          <cell r="J2530">
            <v>27715318.45593705</v>
          </cell>
          <cell r="K2530">
            <v>19810213.238794409</v>
          </cell>
          <cell r="L2530">
            <v>5715563.9250531383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88510195.152173832</v>
          </cell>
        </row>
        <row r="2531"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7.1419567054509192E-2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7.1419567054509192E-2</v>
          </cell>
        </row>
        <row r="2532">
          <cell r="D2532" t="str">
            <v>ND5</v>
          </cell>
          <cell r="E2532">
            <v>202935.51885280039</v>
          </cell>
          <cell r="F2532">
            <v>0</v>
          </cell>
          <cell r="G2532">
            <v>0</v>
          </cell>
          <cell r="H2532">
            <v>1562436.6123030367</v>
          </cell>
          <cell r="I2532">
            <v>3558558.1268035555</v>
          </cell>
          <cell r="J2532">
            <v>3972107.3786591864</v>
          </cell>
          <cell r="K2532">
            <v>2498765.7747389944</v>
          </cell>
          <cell r="L2532">
            <v>803705.7340783329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12598509.145435907</v>
          </cell>
        </row>
        <row r="2533">
          <cell r="D2533" t="str">
            <v>ND7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</row>
        <row r="2534">
          <cell r="D2534" t="str">
            <v/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</row>
        <row r="2535">
          <cell r="D2535" t="str">
            <v/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D2536" t="str">
            <v/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</row>
        <row r="2537">
          <cell r="D2537" t="str">
            <v/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D2538" t="str">
            <v/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</row>
        <row r="2539">
          <cell r="D2539" t="str">
            <v/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D2540" t="str">
            <v/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</row>
        <row r="2541">
          <cell r="D2541" t="str">
            <v/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</row>
        <row r="2542">
          <cell r="D2542" t="str">
            <v>ND3</v>
          </cell>
          <cell r="E2542">
            <v>243431.75629381696</v>
          </cell>
          <cell r="F2542">
            <v>0</v>
          </cell>
          <cell r="G2542">
            <v>0</v>
          </cell>
          <cell r="H2542">
            <v>1128805.2083194517</v>
          </cell>
          <cell r="I2542">
            <v>2374655.7669010521</v>
          </cell>
          <cell r="J2542">
            <v>2407198.2079644813</v>
          </cell>
          <cell r="K2542">
            <v>3027676.7506766915</v>
          </cell>
          <cell r="L2542">
            <v>364677.25240206847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9546444.9425575621</v>
          </cell>
        </row>
        <row r="2543">
          <cell r="D2543" t="str">
            <v/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D2544" t="str">
            <v/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D2545" t="str">
            <v/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D2546" t="str">
            <v/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D2547" t="str">
            <v/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D2548" t="str">
            <v/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D2549" t="str">
            <v/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D2550" t="str">
            <v/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D2551" t="str">
            <v/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D2552" t="str">
            <v/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D2553" t="str">
            <v/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D2554" t="str">
            <v>PL2</v>
          </cell>
          <cell r="E2554">
            <v>0</v>
          </cell>
          <cell r="F2554">
            <v>0</v>
          </cell>
          <cell r="G2554">
            <v>0</v>
          </cell>
          <cell r="H2554">
            <v>2838310.6632358921</v>
          </cell>
          <cell r="I2554">
            <v>0</v>
          </cell>
          <cell r="J2554">
            <v>0</v>
          </cell>
          <cell r="K2554">
            <v>0</v>
          </cell>
          <cell r="L2554">
            <v>1577597.4631202207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4415908.1263561128</v>
          </cell>
        </row>
        <row r="2555"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D2556" t="str">
            <v/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D2557" t="str">
            <v>DLk</v>
          </cell>
          <cell r="E2557">
            <v>0</v>
          </cell>
          <cell r="F2557">
            <v>0</v>
          </cell>
          <cell r="G2557">
            <v>57.614576296670258</v>
          </cell>
          <cell r="H2557">
            <v>1.9534207285665833E-2</v>
          </cell>
          <cell r="I2557">
            <v>0</v>
          </cell>
          <cell r="J2557">
            <v>0</v>
          </cell>
          <cell r="K2557">
            <v>0</v>
          </cell>
          <cell r="L2557">
            <v>1.1913100720099299E-2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57.646023604676024</v>
          </cell>
        </row>
        <row r="2558">
          <cell r="D2558" t="str">
            <v>DLDKk</v>
          </cell>
          <cell r="E2558">
            <v>0</v>
          </cell>
          <cell r="F2558">
            <v>0</v>
          </cell>
          <cell r="G2558">
            <v>49.346665507570975</v>
          </cell>
          <cell r="H2558">
            <v>1.3254989107315989E-2</v>
          </cell>
          <cell r="I2558">
            <v>0</v>
          </cell>
          <cell r="J2558">
            <v>0</v>
          </cell>
          <cell r="K2558">
            <v>0</v>
          </cell>
          <cell r="L2558">
            <v>1.1431659848349802E-2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49.37135215652664</v>
          </cell>
        </row>
        <row r="2559">
          <cell r="D2559" t="str">
            <v>DLCXXk</v>
          </cell>
          <cell r="E2559">
            <v>0</v>
          </cell>
          <cell r="F2559">
            <v>0</v>
          </cell>
          <cell r="G2559">
            <v>66.030145471658656</v>
          </cell>
          <cell r="H2559">
            <v>2.3068188152763219E-2</v>
          </cell>
          <cell r="I2559">
            <v>0</v>
          </cell>
          <cell r="J2559">
            <v>0</v>
          </cell>
          <cell r="K2559">
            <v>0</v>
          </cell>
          <cell r="L2559">
            <v>1.3787647093081385E-2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66.067001306904501</v>
          </cell>
        </row>
        <row r="2560">
          <cell r="D2560" t="str">
            <v/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D2561" t="str">
            <v/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D2562" t="str">
            <v/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D2563" t="str">
            <v/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D2564" t="str">
            <v/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D2565" t="str">
            <v/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D2566" t="str">
            <v>DL</v>
          </cell>
          <cell r="E2566">
            <v>0</v>
          </cell>
          <cell r="F2566">
            <v>19552424.942211799</v>
          </cell>
          <cell r="G2566">
            <v>0</v>
          </cell>
          <cell r="H2566">
            <v>10949383.81654886</v>
          </cell>
          <cell r="I2566">
            <v>0</v>
          </cell>
          <cell r="J2566">
            <v>0</v>
          </cell>
          <cell r="K2566">
            <v>0</v>
          </cell>
          <cell r="L2566">
            <v>4859740.5257066647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35361549.284467325</v>
          </cell>
        </row>
        <row r="2567">
          <cell r="D2567" t="str">
            <v>DL.A</v>
          </cell>
          <cell r="E2567">
            <v>0</v>
          </cell>
          <cell r="F2567">
            <v>73733.982090759993</v>
          </cell>
          <cell r="G2567">
            <v>0</v>
          </cell>
          <cell r="H2567">
            <v>56759.98759650698</v>
          </cell>
          <cell r="I2567">
            <v>0</v>
          </cell>
          <cell r="J2567">
            <v>0</v>
          </cell>
          <cell r="K2567">
            <v>0</v>
          </cell>
          <cell r="L2567">
            <v>31060.279452669994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161554.24913993696</v>
          </cell>
        </row>
        <row r="2568">
          <cell r="D2568" t="str">
            <v>DL.C</v>
          </cell>
          <cell r="E2568">
            <v>0</v>
          </cell>
          <cell r="F2568">
            <v>12624296.67940734</v>
          </cell>
          <cell r="G2568">
            <v>0</v>
          </cell>
          <cell r="H2568">
            <v>8267162.9758195188</v>
          </cell>
          <cell r="I2568">
            <v>0</v>
          </cell>
          <cell r="J2568">
            <v>0</v>
          </cell>
          <cell r="K2568">
            <v>0</v>
          </cell>
          <cell r="L2568">
            <v>3240527.4304837668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24131987.085710622</v>
          </cell>
        </row>
        <row r="2569">
          <cell r="D2569" t="str">
            <v>DL.S</v>
          </cell>
          <cell r="E2569">
            <v>0</v>
          </cell>
          <cell r="F2569">
            <v>1098004.6291722155</v>
          </cell>
          <cell r="G2569">
            <v>0</v>
          </cell>
          <cell r="H2569">
            <v>442886.19081025885</v>
          </cell>
          <cell r="I2569">
            <v>0</v>
          </cell>
          <cell r="J2569">
            <v>0</v>
          </cell>
          <cell r="K2569">
            <v>0</v>
          </cell>
          <cell r="L2569">
            <v>165325.46826421944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1706216.2882466936</v>
          </cell>
        </row>
        <row r="2570">
          <cell r="D2570" t="str">
            <v>DL.DK</v>
          </cell>
          <cell r="E2570">
            <v>0</v>
          </cell>
          <cell r="F2570">
            <v>106483.16913217811</v>
          </cell>
          <cell r="G2570">
            <v>0</v>
          </cell>
          <cell r="H2570">
            <v>57299.335823900554</v>
          </cell>
          <cell r="I2570">
            <v>0</v>
          </cell>
          <cell r="J2570">
            <v>0</v>
          </cell>
          <cell r="K2570">
            <v>0</v>
          </cell>
          <cell r="L2570">
            <v>50216.261210804973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213998.76616688364</v>
          </cell>
        </row>
        <row r="2571">
          <cell r="D2571" t="str">
            <v>DL.CXX</v>
          </cell>
          <cell r="E2571">
            <v>0</v>
          </cell>
          <cell r="F2571">
            <v>7011288.1251653032</v>
          </cell>
          <cell r="G2571">
            <v>0</v>
          </cell>
          <cell r="H2571">
            <v>4125023.3948652036</v>
          </cell>
          <cell r="I2571">
            <v>0</v>
          </cell>
          <cell r="J2571">
            <v>0</v>
          </cell>
          <cell r="K2571">
            <v>0</v>
          </cell>
          <cell r="L2571">
            <v>1726015.3516079106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12862326.871638417</v>
          </cell>
        </row>
        <row r="2572">
          <cell r="D2572" t="str">
            <v>DL.R</v>
          </cell>
          <cell r="E2572">
            <v>0</v>
          </cell>
          <cell r="F2572">
            <v>17.003794351503458</v>
          </cell>
          <cell r="G2572">
            <v>0</v>
          </cell>
          <cell r="H2572">
            <v>2.1838977416381519E-2</v>
          </cell>
          <cell r="I2572">
            <v>0</v>
          </cell>
          <cell r="J2572">
            <v>0</v>
          </cell>
          <cell r="K2572">
            <v>0</v>
          </cell>
          <cell r="L2572">
            <v>3.181365428436504E-3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17.028814694348277</v>
          </cell>
        </row>
        <row r="2573">
          <cell r="D2573" t="str">
            <v>DL.NR</v>
          </cell>
          <cell r="E2573">
            <v>0</v>
          </cell>
          <cell r="F2573">
            <v>163315.30401689847</v>
          </cell>
          <cell r="G2573">
            <v>0</v>
          </cell>
          <cell r="H2573">
            <v>213457.84563539561</v>
          </cell>
          <cell r="I2573">
            <v>0</v>
          </cell>
          <cell r="J2573">
            <v>0</v>
          </cell>
          <cell r="K2573">
            <v>0</v>
          </cell>
          <cell r="L2573">
            <v>81864.421460124475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458637.57111241861</v>
          </cell>
        </row>
        <row r="2574">
          <cell r="D2574" t="str">
            <v>DL.CXXR</v>
          </cell>
          <cell r="E2574">
            <v>0</v>
          </cell>
          <cell r="F2574">
            <v>4920.4289249524882</v>
          </cell>
          <cell r="G2574">
            <v>0</v>
          </cell>
          <cell r="H2574">
            <v>36.165346601527787</v>
          </cell>
          <cell r="I2574">
            <v>0</v>
          </cell>
          <cell r="J2574">
            <v>0</v>
          </cell>
          <cell r="K2574">
            <v>0</v>
          </cell>
          <cell r="L2574">
            <v>23.348478266637727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4979.9427498206533</v>
          </cell>
        </row>
        <row r="2575">
          <cell r="D2575" t="str">
            <v>DL.CXXNR</v>
          </cell>
          <cell r="E2575">
            <v>0</v>
          </cell>
          <cell r="F2575">
            <v>17.845195982614833</v>
          </cell>
          <cell r="G2575">
            <v>0</v>
          </cell>
          <cell r="H2575">
            <v>2.1838977416381512E-2</v>
          </cell>
          <cell r="I2575">
            <v>0</v>
          </cell>
          <cell r="J2575">
            <v>0</v>
          </cell>
          <cell r="K2575">
            <v>0</v>
          </cell>
          <cell r="L2575">
            <v>5.5410274475936301E-3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17.872575987478811</v>
          </cell>
        </row>
        <row r="2576"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D2577" t="str">
            <v/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D2578" t="str">
            <v>DH</v>
          </cell>
          <cell r="E2578">
            <v>0</v>
          </cell>
          <cell r="F2578">
            <v>11608564.366212411</v>
          </cell>
          <cell r="G2578">
            <v>0</v>
          </cell>
          <cell r="H2578">
            <v>5806871.9163446184</v>
          </cell>
          <cell r="I2578">
            <v>0</v>
          </cell>
          <cell r="J2578">
            <v>0</v>
          </cell>
          <cell r="K2578">
            <v>0</v>
          </cell>
          <cell r="L2578">
            <v>1409054.7619888294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18824491.044545859</v>
          </cell>
        </row>
        <row r="2579">
          <cell r="D2579" t="str">
            <v>DH.A</v>
          </cell>
          <cell r="E2579">
            <v>0</v>
          </cell>
          <cell r="F2579">
            <v>119878.50939360682</v>
          </cell>
          <cell r="G2579">
            <v>0</v>
          </cell>
          <cell r="H2579">
            <v>41447.72351784588</v>
          </cell>
          <cell r="I2579">
            <v>0</v>
          </cell>
          <cell r="J2579">
            <v>0</v>
          </cell>
          <cell r="K2579">
            <v>0</v>
          </cell>
          <cell r="L2579">
            <v>12011.024499925632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173337.25741137835</v>
          </cell>
        </row>
        <row r="2580">
          <cell r="D2580" t="str">
            <v>DH.C</v>
          </cell>
          <cell r="E2580">
            <v>0</v>
          </cell>
          <cell r="F2580">
            <v>5756544.8489949116</v>
          </cell>
          <cell r="G2580">
            <v>0</v>
          </cell>
          <cell r="H2580">
            <v>3234309.5600994611</v>
          </cell>
          <cell r="I2580">
            <v>0</v>
          </cell>
          <cell r="J2580">
            <v>0</v>
          </cell>
          <cell r="K2580">
            <v>0</v>
          </cell>
          <cell r="L2580">
            <v>792633.35534038336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9783487.7644347567</v>
          </cell>
        </row>
        <row r="2581">
          <cell r="D2581" t="str">
            <v>DH.D1</v>
          </cell>
          <cell r="E2581">
            <v>0</v>
          </cell>
          <cell r="F2581">
            <v>665559.94695048279</v>
          </cell>
          <cell r="G2581">
            <v>0</v>
          </cell>
          <cell r="H2581">
            <v>243195.74348848982</v>
          </cell>
          <cell r="I2581">
            <v>0</v>
          </cell>
          <cell r="J2581">
            <v>0</v>
          </cell>
          <cell r="K2581">
            <v>0</v>
          </cell>
          <cell r="L2581">
            <v>81631.211817694188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990386.90225666668</v>
          </cell>
        </row>
        <row r="2582">
          <cell r="D2582" t="str">
            <v>DH.D2</v>
          </cell>
          <cell r="E2582">
            <v>0</v>
          </cell>
          <cell r="F2582">
            <v>427385.00437923009</v>
          </cell>
          <cell r="G2582">
            <v>0</v>
          </cell>
          <cell r="H2582">
            <v>66202.46170218839</v>
          </cell>
          <cell r="I2582">
            <v>0</v>
          </cell>
          <cell r="J2582">
            <v>0</v>
          </cell>
          <cell r="K2582">
            <v>0</v>
          </cell>
          <cell r="L2582">
            <v>72095.973925388287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565683.44000680675</v>
          </cell>
        </row>
        <row r="2583">
          <cell r="D2583" t="str">
            <v>DH.DK</v>
          </cell>
          <cell r="E2583">
            <v>0</v>
          </cell>
          <cell r="F2583">
            <v>25138.238410143204</v>
          </cell>
          <cell r="G2583">
            <v>0</v>
          </cell>
          <cell r="H2583">
            <v>10125.505148403876</v>
          </cell>
          <cell r="I2583">
            <v>0</v>
          </cell>
          <cell r="J2583">
            <v>0</v>
          </cell>
          <cell r="K2583">
            <v>0</v>
          </cell>
          <cell r="L2583">
            <v>1913.630098155938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37177.373656703021</v>
          </cell>
        </row>
        <row r="2584">
          <cell r="D2584" t="str">
            <v>DH.D3</v>
          </cell>
          <cell r="E2584">
            <v>0</v>
          </cell>
          <cell r="F2584">
            <v>489550.89281367598</v>
          </cell>
          <cell r="G2584">
            <v>0</v>
          </cell>
          <cell r="H2584">
            <v>153066.45876124571</v>
          </cell>
          <cell r="I2584">
            <v>0</v>
          </cell>
          <cell r="J2584">
            <v>0</v>
          </cell>
          <cell r="K2584">
            <v>0</v>
          </cell>
          <cell r="L2584">
            <v>20425.031280452222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663042.38285537402</v>
          </cell>
        </row>
        <row r="2585">
          <cell r="D2585" t="str">
            <v>DH.D4</v>
          </cell>
          <cell r="E2585">
            <v>0</v>
          </cell>
          <cell r="F2585">
            <v>285275.38600269076</v>
          </cell>
          <cell r="G2585">
            <v>0</v>
          </cell>
          <cell r="H2585">
            <v>166381.87213679138</v>
          </cell>
          <cell r="I2585">
            <v>0</v>
          </cell>
          <cell r="J2585">
            <v>0</v>
          </cell>
          <cell r="K2585">
            <v>0</v>
          </cell>
          <cell r="L2585">
            <v>54594.870224772312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506252.12836425443</v>
          </cell>
        </row>
        <row r="2586"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6.1355739331849781E-3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6.1355739331849781E-3</v>
          </cell>
        </row>
        <row r="2587"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1.2780739631909404E-2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1.2780739631909404E-2</v>
          </cell>
        </row>
        <row r="2588"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1.2780739631909404E-2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1.2780739631909404E-2</v>
          </cell>
        </row>
        <row r="2589">
          <cell r="D2589" t="str">
            <v/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D2590" t="str">
            <v/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D2591" t="str">
            <v/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D2592" t="str">
            <v>DHk</v>
          </cell>
          <cell r="E2592">
            <v>0</v>
          </cell>
          <cell r="F2592">
            <v>0</v>
          </cell>
          <cell r="G2592">
            <v>44.480382486416914</v>
          </cell>
          <cell r="H2592">
            <v>1.1301357315541867E-2</v>
          </cell>
          <cell r="I2592">
            <v>0</v>
          </cell>
          <cell r="J2592">
            <v>0</v>
          </cell>
          <cell r="K2592">
            <v>0</v>
          </cell>
          <cell r="L2592">
            <v>3.0523964249102313E-3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44.494736240157366</v>
          </cell>
        </row>
        <row r="2593">
          <cell r="D2593" t="str">
            <v>DHDKk</v>
          </cell>
          <cell r="E2593">
            <v>0</v>
          </cell>
          <cell r="F2593">
            <v>0</v>
          </cell>
          <cell r="G2593">
            <v>23.423879207284045</v>
          </cell>
          <cell r="H2593">
            <v>8.155329098456475E-3</v>
          </cell>
          <cell r="I2593">
            <v>0</v>
          </cell>
          <cell r="J2593">
            <v>0</v>
          </cell>
          <cell r="K2593">
            <v>0</v>
          </cell>
          <cell r="L2593">
            <v>3.8295402999640625E-3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23.435864076682467</v>
          </cell>
        </row>
        <row r="2594">
          <cell r="D2594" t="str">
            <v/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D2595" t="str">
            <v/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D2596" t="str">
            <v/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D2597" t="str">
            <v/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D2598" t="str">
            <v/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D2599" t="str">
            <v/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D2600" t="str">
            <v/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D2601" t="str">
            <v/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D2602" t="str">
            <v/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D2603" t="str">
            <v>DS.A</v>
          </cell>
          <cell r="E2603">
            <v>0</v>
          </cell>
          <cell r="F2603">
            <v>180306.7990440398</v>
          </cell>
          <cell r="G2603">
            <v>0</v>
          </cell>
          <cell r="H2603">
            <v>602565.3151093754</v>
          </cell>
          <cell r="I2603">
            <v>0</v>
          </cell>
          <cell r="J2603">
            <v>0</v>
          </cell>
          <cell r="K2603">
            <v>0</v>
          </cell>
          <cell r="L2603">
            <v>23171.266057717334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806043.38021113258</v>
          </cell>
        </row>
        <row r="2604">
          <cell r="D2604" t="str">
            <v>DS.G</v>
          </cell>
          <cell r="E2604">
            <v>0</v>
          </cell>
          <cell r="F2604">
            <v>314451.88307917444</v>
          </cell>
          <cell r="G2604">
            <v>0</v>
          </cell>
          <cell r="H2604">
            <v>1044509.9454868205</v>
          </cell>
          <cell r="I2604">
            <v>0</v>
          </cell>
          <cell r="J2604">
            <v>0</v>
          </cell>
          <cell r="K2604">
            <v>0</v>
          </cell>
          <cell r="L2604">
            <v>49893.225713178741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1408855.0542791737</v>
          </cell>
        </row>
        <row r="2605">
          <cell r="D2605" t="str">
            <v>DS.S</v>
          </cell>
          <cell r="E2605">
            <v>0</v>
          </cell>
          <cell r="F2605">
            <v>384472.49912525679</v>
          </cell>
          <cell r="G2605">
            <v>0</v>
          </cell>
          <cell r="H2605">
            <v>955792.61131291953</v>
          </cell>
          <cell r="I2605">
            <v>0</v>
          </cell>
          <cell r="J2605">
            <v>0</v>
          </cell>
          <cell r="K2605">
            <v>0</v>
          </cell>
          <cell r="L2605">
            <v>53161.408260951604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1393426.5186991279</v>
          </cell>
        </row>
        <row r="2606">
          <cell r="D2606" t="str">
            <v>DSk</v>
          </cell>
          <cell r="E2606">
            <v>0</v>
          </cell>
          <cell r="F2606">
            <v>0</v>
          </cell>
          <cell r="G2606">
            <v>3.7515818591617753</v>
          </cell>
          <cell r="H2606">
            <v>5.1128970371580361E-3</v>
          </cell>
          <cell r="I2606">
            <v>0</v>
          </cell>
          <cell r="J2606">
            <v>0</v>
          </cell>
          <cell r="K2606">
            <v>0</v>
          </cell>
          <cell r="L2606">
            <v>2.3685944740827963E-4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3.7569316156463417</v>
          </cell>
        </row>
        <row r="2607">
          <cell r="D2607" t="str">
            <v/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D2608" t="str">
            <v/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D2609" t="str">
            <v/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D2610" t="str">
            <v/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D2611" t="str">
            <v/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D2612" t="str">
            <v/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D2613" t="str">
            <v/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E2614">
            <v>17221400.085047953</v>
          </cell>
          <cell r="F2614">
            <v>60891630.483517408</v>
          </cell>
          <cell r="G2614">
            <v>244.64723082876264</v>
          </cell>
          <cell r="H2614">
            <v>154406332.55502895</v>
          </cell>
          <cell r="I2614">
            <v>89365359.542449832</v>
          </cell>
          <cell r="J2614">
            <v>40253550.468616478</v>
          </cell>
          <cell r="K2614">
            <v>27595066.005156461</v>
          </cell>
          <cell r="L2614">
            <v>24973437.400368586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414707021.18741655</v>
          </cell>
        </row>
        <row r="2619">
          <cell r="G2619" t="str">
            <v>Price</v>
          </cell>
          <cell r="H2619">
            <v>2019</v>
          </cell>
          <cell r="I2619" t="str">
            <v>Quantity</v>
          </cell>
          <cell r="J2619">
            <v>2017</v>
          </cell>
        </row>
        <row r="2622">
          <cell r="F2622" t="str">
            <v>Revenue from demand charges</v>
          </cell>
          <cell r="H2622" t="str">
            <v>Revenue from peak charges</v>
          </cell>
          <cell r="L2622" t="str">
            <v>Revenue from off peak charges</v>
          </cell>
          <cell r="N2622" t="str">
            <v>Summer Time of Use Tariffs</v>
          </cell>
          <cell r="R2622" t="str">
            <v>Winter Time of use tariffs</v>
          </cell>
        </row>
        <row r="2623">
          <cell r="D2623" t="str">
            <v>Network Tariff Category</v>
          </cell>
          <cell r="E2623" t="str">
            <v>Standing revenue</v>
          </cell>
          <cell r="F2623" t="str">
            <v>kW</v>
          </cell>
          <cell r="G2623" t="str">
            <v>kVA</v>
          </cell>
          <cell r="H2623" t="str">
            <v>Block1</v>
          </cell>
          <cell r="I2623" t="str">
            <v>Block 2</v>
          </cell>
          <cell r="J2623" t="str">
            <v>Block 3</v>
          </cell>
          <cell r="K2623" t="str">
            <v>Block 4</v>
          </cell>
          <cell r="L2623" t="str">
            <v>Block 1</v>
          </cell>
          <cell r="M2623" t="str">
            <v>Block 2</v>
          </cell>
          <cell r="N2623" t="str">
            <v>Block 1</v>
          </cell>
          <cell r="O2623" t="str">
            <v>Block 2</v>
          </cell>
          <cell r="P2623" t="str">
            <v>Block 3</v>
          </cell>
          <cell r="Q2623" t="str">
            <v>Block 4</v>
          </cell>
          <cell r="R2623" t="str">
            <v>Block1</v>
          </cell>
          <cell r="S2623" t="str">
            <v>Block 2</v>
          </cell>
          <cell r="T2623" t="str">
            <v>Block 3</v>
          </cell>
          <cell r="U2623" t="str">
            <v>Block 4</v>
          </cell>
          <cell r="V2623" t="str">
            <v>Total Revenue</v>
          </cell>
        </row>
        <row r="2624">
          <cell r="E2624" t="str">
            <v>$ pa</v>
          </cell>
          <cell r="F2624" t="str">
            <v>$ pa</v>
          </cell>
          <cell r="G2624" t="str">
            <v>$ pa</v>
          </cell>
          <cell r="H2624" t="str">
            <v>$ pa</v>
          </cell>
          <cell r="I2624" t="str">
            <v>$ pa</v>
          </cell>
          <cell r="J2624" t="str">
            <v>$ pa</v>
          </cell>
          <cell r="K2624" t="str">
            <v>$ pa</v>
          </cell>
          <cell r="L2624" t="str">
            <v>$ pa</v>
          </cell>
          <cell r="M2624" t="str">
            <v>$ pa</v>
          </cell>
          <cell r="N2624" t="str">
            <v>c/kWh</v>
          </cell>
          <cell r="O2624" t="str">
            <v>c/kWh</v>
          </cell>
          <cell r="P2624" t="str">
            <v>c/kWh</v>
          </cell>
          <cell r="Q2624" t="str">
            <v>c/kWh</v>
          </cell>
          <cell r="R2624" t="str">
            <v>c/kWh</v>
          </cell>
          <cell r="S2624" t="str">
            <v>c/kWh</v>
          </cell>
          <cell r="T2624" t="str">
            <v>c/kWh</v>
          </cell>
          <cell r="U2624" t="str">
            <v>c/kWh</v>
          </cell>
          <cell r="V2624" t="str">
            <v>$ pa</v>
          </cell>
        </row>
        <row r="2625">
          <cell r="D2625" t="str">
            <v>D1</v>
          </cell>
          <cell r="E2625">
            <v>12863122.010866931</v>
          </cell>
          <cell r="F2625">
            <v>0</v>
          </cell>
          <cell r="G2625">
            <v>0</v>
          </cell>
          <cell r="H2625">
            <v>85018182.857627347</v>
          </cell>
          <cell r="I2625">
            <v>50079103.680801027</v>
          </cell>
          <cell r="J2625">
            <v>1726302.3248330834</v>
          </cell>
          <cell r="K2625">
            <v>386963.46674459445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150073674.340873</v>
          </cell>
        </row>
        <row r="2626">
          <cell r="D2626" t="str">
            <v>D1.CS</v>
          </cell>
          <cell r="E2626">
            <v>0</v>
          </cell>
          <cell r="F2626">
            <v>0</v>
          </cell>
          <cell r="G2626">
            <v>0</v>
          </cell>
          <cell r="H2626">
            <v>713421.2840933433</v>
          </cell>
          <cell r="I2626">
            <v>199150.20411444499</v>
          </cell>
          <cell r="J2626">
            <v>4725.8857430727958</v>
          </cell>
          <cell r="K2626">
            <v>7.0308198677709672</v>
          </cell>
          <cell r="L2626">
            <v>546708.38373801508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1464012.788508744</v>
          </cell>
        </row>
        <row r="2627">
          <cell r="D2627" t="str">
            <v>D3.CS</v>
          </cell>
          <cell r="E2627">
            <v>0</v>
          </cell>
          <cell r="F2627">
            <v>0</v>
          </cell>
          <cell r="G2627">
            <v>0</v>
          </cell>
          <cell r="H2627">
            <v>205770.68793638513</v>
          </cell>
          <cell r="I2627">
            <v>60014.630980788061</v>
          </cell>
          <cell r="J2627">
            <v>859.36191501198903</v>
          </cell>
          <cell r="K2627">
            <v>373.85040392434314</v>
          </cell>
          <cell r="L2627">
            <v>193846.69202124927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460865.22325735883</v>
          </cell>
        </row>
        <row r="2628">
          <cell r="D2628" t="str">
            <v/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</row>
        <row r="2629">
          <cell r="D2629" t="str">
            <v/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</row>
        <row r="2630">
          <cell r="D2630" t="str">
            <v/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</row>
        <row r="2631">
          <cell r="D2631" t="str">
            <v/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D2632" t="str">
            <v/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D2633" t="str">
            <v/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</row>
        <row r="2634">
          <cell r="D2634" t="str">
            <v/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D2635" t="str">
            <v/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D2636" t="str">
            <v/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</row>
        <row r="2637">
          <cell r="D2637" t="str">
            <v>D2</v>
          </cell>
          <cell r="E2637">
            <v>1372097.296462677</v>
          </cell>
          <cell r="F2637">
            <v>0</v>
          </cell>
          <cell r="G2637">
            <v>0</v>
          </cell>
          <cell r="H2637">
            <v>7256909.5450461749</v>
          </cell>
          <cell r="I2637">
            <v>1918459.7673445698</v>
          </cell>
          <cell r="J2637">
            <v>63868.45688675069</v>
          </cell>
          <cell r="K2637">
            <v>21976.341542765731</v>
          </cell>
          <cell r="L2637">
            <v>1885453.3299572822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12518764.737240221</v>
          </cell>
        </row>
        <row r="2638">
          <cell r="D2638" t="str">
            <v>D2.DK</v>
          </cell>
          <cell r="E2638">
            <v>16839.118647121977</v>
          </cell>
          <cell r="F2638">
            <v>0</v>
          </cell>
          <cell r="G2638">
            <v>0</v>
          </cell>
          <cell r="H2638">
            <v>170431.22709880688</v>
          </cell>
          <cell r="I2638">
            <v>44948.727099670257</v>
          </cell>
          <cell r="J2638">
            <v>10694.733077607076</v>
          </cell>
          <cell r="K2638">
            <v>6651.6296955523485</v>
          </cell>
          <cell r="L2638">
            <v>21751.274767118794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271316.71038587729</v>
          </cell>
        </row>
        <row r="2639">
          <cell r="D2639" t="str">
            <v>D3</v>
          </cell>
          <cell r="E2639">
            <v>376182.35292890808</v>
          </cell>
          <cell r="F2639">
            <v>0</v>
          </cell>
          <cell r="G2639">
            <v>0</v>
          </cell>
          <cell r="H2639">
            <v>2908411.3659969373</v>
          </cell>
          <cell r="I2639">
            <v>1065127.115336353</v>
          </cell>
          <cell r="J2639">
            <v>94286.005957891786</v>
          </cell>
          <cell r="K2639">
            <v>97186.103150757102</v>
          </cell>
          <cell r="L2639">
            <v>343834.60766728618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4885027.551038133</v>
          </cell>
        </row>
        <row r="2640">
          <cell r="D2640" t="str">
            <v>D4</v>
          </cell>
          <cell r="E2640">
            <v>420140.14627307217</v>
          </cell>
          <cell r="F2640">
            <v>0</v>
          </cell>
          <cell r="G2640">
            <v>0</v>
          </cell>
          <cell r="H2640">
            <v>3830347.1601524595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4250487.3064255314</v>
          </cell>
        </row>
        <row r="2641">
          <cell r="D2641" t="str">
            <v>D4.DK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D2642" t="str">
            <v/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D2643" t="str">
            <v/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D2644" t="str">
            <v/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D2645" t="str">
            <v/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</row>
        <row r="2646">
          <cell r="D2646" t="str">
            <v/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D2647" t="str">
            <v/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D2648" t="str">
            <v/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D2649" t="str">
            <v>DD1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723697.72748072539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723697.72748072539</v>
          </cell>
        </row>
        <row r="2650">
          <cell r="D2650" t="str">
            <v>D3.HW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18293.39653628632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18293.39653628632</v>
          </cell>
        </row>
        <row r="2651">
          <cell r="D2651" t="str">
            <v>DCSH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1.3695832760953215E-3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1.3695832760953215E-3</v>
          </cell>
        </row>
        <row r="2652">
          <cell r="D2652" t="str">
            <v>DCHW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1.3695832760953215E-3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1.3695832760953215E-3</v>
          </cell>
        </row>
        <row r="2653">
          <cell r="D2653" t="str">
            <v/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D2654" t="str">
            <v/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</row>
        <row r="2655">
          <cell r="D2655" t="str">
            <v/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D2656" t="str">
            <v/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D2657" t="str">
            <v/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</row>
        <row r="2658">
          <cell r="D2658" t="str">
            <v/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D2659" t="str">
            <v/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</row>
        <row r="2660">
          <cell r="D2660" t="str">
            <v/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</row>
        <row r="2661">
          <cell r="D2661" t="str">
            <v>ND1</v>
          </cell>
          <cell r="E2661">
            <v>851378.75958091917</v>
          </cell>
          <cell r="F2661">
            <v>0</v>
          </cell>
          <cell r="G2661">
            <v>0</v>
          </cell>
          <cell r="H2661">
            <v>4400216.6516192993</v>
          </cell>
          <cell r="I2661">
            <v>6804766.4794864273</v>
          </cell>
          <cell r="J2661">
            <v>4260437.8471568553</v>
          </cell>
          <cell r="K2661">
            <v>1740502.412042731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18057302.149886232</v>
          </cell>
        </row>
        <row r="2662">
          <cell r="D2662" t="str">
            <v>ND1.R</v>
          </cell>
          <cell r="E2662">
            <v>0</v>
          </cell>
          <cell r="F2662">
            <v>0</v>
          </cell>
          <cell r="G2662">
            <v>0</v>
          </cell>
          <cell r="H2662">
            <v>5.287860594733617E-2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5.287860594733617E-2</v>
          </cell>
        </row>
        <row r="2663">
          <cell r="D2663" t="str">
            <v/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</row>
        <row r="2664">
          <cell r="D2664" t="str">
            <v/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</row>
        <row r="2665">
          <cell r="D2665" t="str">
            <v/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</row>
        <row r="2666">
          <cell r="D2666" t="str">
            <v/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D2667" t="str">
            <v/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D2668" t="str">
            <v/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D2669" t="str">
            <v/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D2670" t="str">
            <v/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D2671" t="str">
            <v/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D2672" t="str">
            <v/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D2673" t="str">
            <v>ND2</v>
          </cell>
          <cell r="E2673">
            <v>1213720.4551478492</v>
          </cell>
          <cell r="F2673">
            <v>0</v>
          </cell>
          <cell r="G2673">
            <v>0</v>
          </cell>
          <cell r="H2673">
            <v>10283705.233531384</v>
          </cell>
          <cell r="I2673">
            <v>24940681.03121246</v>
          </cell>
          <cell r="J2673">
            <v>28636887.969482817</v>
          </cell>
          <cell r="K2673">
            <v>20468927.97110891</v>
          </cell>
          <cell r="L2673">
            <v>5951029.4890242219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91494952.149507642</v>
          </cell>
        </row>
        <row r="2674"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7.1416045944079326E-2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7.1416045944079326E-2</v>
          </cell>
        </row>
        <row r="2675">
          <cell r="D2675" t="str">
            <v>ND5</v>
          </cell>
          <cell r="E2675">
            <v>209040.07724324087</v>
          </cell>
          <cell r="F2675">
            <v>0</v>
          </cell>
          <cell r="G2675">
            <v>0</v>
          </cell>
          <cell r="H2675">
            <v>1614389.6126279444</v>
          </cell>
          <cell r="I2675">
            <v>3676884.7008624654</v>
          </cell>
          <cell r="J2675">
            <v>4104184.9901981698</v>
          </cell>
          <cell r="K2675">
            <v>2581852.9080566973</v>
          </cell>
          <cell r="L2675">
            <v>836816.20688960294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13023168.495878121</v>
          </cell>
        </row>
        <row r="2676">
          <cell r="D2676" t="str">
            <v>ND7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D2677" t="str">
            <v/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D2678" t="str">
            <v/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D2679" t="str">
            <v/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D2680" t="str">
            <v/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D2681" t="str">
            <v/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D2682" t="str">
            <v/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D2683" t="str">
            <v/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D2684" t="str">
            <v/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D2685" t="str">
            <v>ND3</v>
          </cell>
          <cell r="E2685">
            <v>238428.06070844724</v>
          </cell>
          <cell r="F2685">
            <v>0</v>
          </cell>
          <cell r="G2685">
            <v>0</v>
          </cell>
          <cell r="H2685">
            <v>1089251.3214090678</v>
          </cell>
          <cell r="I2685">
            <v>2291446.6667278418</v>
          </cell>
          <cell r="J2685">
            <v>2322848.8047308982</v>
          </cell>
          <cell r="K2685">
            <v>2921585.4756587846</v>
          </cell>
          <cell r="L2685">
            <v>347302.19890841527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9210862.5281434543</v>
          </cell>
        </row>
        <row r="2686">
          <cell r="D2686" t="str">
            <v/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D2687" t="str">
            <v/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D2688" t="str">
            <v/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D2689" t="str">
            <v/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D2690" t="str">
            <v/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D2691" t="str">
            <v/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D2692" t="str">
            <v/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D2693" t="str">
            <v/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D2694" t="str">
            <v/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D2695" t="str">
            <v/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D2696" t="str">
            <v/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D2697" t="str">
            <v>PL2</v>
          </cell>
          <cell r="E2697">
            <v>0</v>
          </cell>
          <cell r="F2697">
            <v>0</v>
          </cell>
          <cell r="G2697">
            <v>0</v>
          </cell>
          <cell r="H2697">
            <v>2924940.3242405816</v>
          </cell>
          <cell r="I2697">
            <v>0</v>
          </cell>
          <cell r="J2697">
            <v>0</v>
          </cell>
          <cell r="K2697">
            <v>0</v>
          </cell>
          <cell r="L2697">
            <v>1625748.1941878872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4550688.5184284691</v>
          </cell>
        </row>
        <row r="2698"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D2699" t="str">
            <v/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D2700" t="str">
            <v>DLk</v>
          </cell>
          <cell r="E2700">
            <v>0</v>
          </cell>
          <cell r="F2700">
            <v>0</v>
          </cell>
          <cell r="G2700">
            <v>59.141852169798504</v>
          </cell>
          <cell r="H2700">
            <v>2.0028345942128462E-2</v>
          </cell>
          <cell r="I2700">
            <v>0</v>
          </cell>
          <cell r="J2700">
            <v>0</v>
          </cell>
          <cell r="K2700">
            <v>0</v>
          </cell>
          <cell r="L2700">
            <v>1.2214455338592238E-2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59.174094971079228</v>
          </cell>
        </row>
        <row r="2701">
          <cell r="D2701" t="str">
            <v>DLDKk</v>
          </cell>
          <cell r="E2701">
            <v>0</v>
          </cell>
          <cell r="F2701">
            <v>0</v>
          </cell>
          <cell r="G2701">
            <v>50.654771485144543</v>
          </cell>
          <cell r="H2701">
            <v>1.359028822711811E-2</v>
          </cell>
          <cell r="I2701">
            <v>0</v>
          </cell>
          <cell r="J2701">
            <v>0</v>
          </cell>
          <cell r="K2701">
            <v>0</v>
          </cell>
          <cell r="L2701">
            <v>1.1720835905304332E-2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50.680082609276965</v>
          </cell>
        </row>
        <row r="2702">
          <cell r="D2702" t="str">
            <v>DLCXXk</v>
          </cell>
          <cell r="E2702">
            <v>0</v>
          </cell>
          <cell r="F2702">
            <v>0</v>
          </cell>
          <cell r="G2702">
            <v>67.780505442349622</v>
          </cell>
          <cell r="H2702">
            <v>2.3651722633284369E-2</v>
          </cell>
          <cell r="I2702">
            <v>0</v>
          </cell>
          <cell r="J2702">
            <v>0</v>
          </cell>
          <cell r="K2702">
            <v>0</v>
          </cell>
          <cell r="L2702">
            <v>1.4136420366074933E-2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67.818293585348982</v>
          </cell>
        </row>
        <row r="2703">
          <cell r="D2703" t="str">
            <v/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D2704" t="str">
            <v/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D2705" t="str">
            <v/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D2706" t="str">
            <v/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D2707" t="str">
            <v/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D2708" t="str">
            <v/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D2709" t="str">
            <v>DL</v>
          </cell>
          <cell r="E2709">
            <v>0</v>
          </cell>
          <cell r="F2709">
            <v>19966876.480386063</v>
          </cell>
          <cell r="G2709">
            <v>0</v>
          </cell>
          <cell r="H2709">
            <v>11226360.185698651</v>
          </cell>
          <cell r="I2709">
            <v>0</v>
          </cell>
          <cell r="J2709">
            <v>0</v>
          </cell>
          <cell r="K2709">
            <v>0</v>
          </cell>
          <cell r="L2709">
            <v>4982672.8576417211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36175909.523726434</v>
          </cell>
        </row>
        <row r="2710">
          <cell r="D2710" t="str">
            <v>DL.A</v>
          </cell>
          <cell r="E2710">
            <v>0</v>
          </cell>
          <cell r="F2710">
            <v>75296.916733575301</v>
          </cell>
          <cell r="G2710">
            <v>0</v>
          </cell>
          <cell r="H2710">
            <v>58195.792162395577</v>
          </cell>
          <cell r="I2710">
            <v>0</v>
          </cell>
          <cell r="J2710">
            <v>0</v>
          </cell>
          <cell r="K2710">
            <v>0</v>
          </cell>
          <cell r="L2710">
            <v>31845.982426619608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165338.69132259052</v>
          </cell>
        </row>
        <row r="2711">
          <cell r="D2711" t="str">
            <v>DL.C</v>
          </cell>
          <cell r="E2711">
            <v>0</v>
          </cell>
          <cell r="F2711">
            <v>12891893.112719961</v>
          </cell>
          <cell r="G2711">
            <v>0</v>
          </cell>
          <cell r="H2711">
            <v>8476289.701357374</v>
          </cell>
          <cell r="I2711">
            <v>0</v>
          </cell>
          <cell r="J2711">
            <v>0</v>
          </cell>
          <cell r="K2711">
            <v>0</v>
          </cell>
          <cell r="L2711">
            <v>3322500.0361448391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24690682.85022217</v>
          </cell>
        </row>
        <row r="2712">
          <cell r="D2712" t="str">
            <v>DL.S</v>
          </cell>
          <cell r="E2712">
            <v>0</v>
          </cell>
          <cell r="F2712">
            <v>1121278.9651600977</v>
          </cell>
          <cell r="G2712">
            <v>0</v>
          </cell>
          <cell r="H2712">
            <v>454089.47047717543</v>
          </cell>
          <cell r="I2712">
            <v>0</v>
          </cell>
          <cell r="J2712">
            <v>0</v>
          </cell>
          <cell r="K2712">
            <v>0</v>
          </cell>
          <cell r="L2712">
            <v>169507.55272623309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1744875.9883635063</v>
          </cell>
        </row>
        <row r="2713">
          <cell r="D2713" t="str">
            <v>DL.DK</v>
          </cell>
          <cell r="E2713">
            <v>0</v>
          </cell>
          <cell r="F2713">
            <v>108740.28626045944</v>
          </cell>
          <cell r="G2713">
            <v>0</v>
          </cell>
          <cell r="H2713">
            <v>58748.783779794794</v>
          </cell>
          <cell r="I2713">
            <v>0</v>
          </cell>
          <cell r="J2713">
            <v>0</v>
          </cell>
          <cell r="K2713">
            <v>0</v>
          </cell>
          <cell r="L2713">
            <v>51486.535222153841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218975.60526240809</v>
          </cell>
        </row>
        <row r="2714">
          <cell r="D2714" t="str">
            <v>DL.CXX</v>
          </cell>
          <cell r="E2714">
            <v>0</v>
          </cell>
          <cell r="F2714">
            <v>7159905.9644689215</v>
          </cell>
          <cell r="G2714">
            <v>0</v>
          </cell>
          <cell r="H2714">
            <v>4229370.2715214835</v>
          </cell>
          <cell r="I2714">
            <v>0</v>
          </cell>
          <cell r="J2714">
            <v>0</v>
          </cell>
          <cell r="K2714">
            <v>0</v>
          </cell>
          <cell r="L2714">
            <v>1769676.7551348025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13158952.991125207</v>
          </cell>
        </row>
        <row r="2715">
          <cell r="D2715" t="str">
            <v>DL.R</v>
          </cell>
          <cell r="E2715">
            <v>0</v>
          </cell>
          <cell r="F2715">
            <v>17.36422272520176</v>
          </cell>
          <cell r="G2715">
            <v>0</v>
          </cell>
          <cell r="H2715">
            <v>2.2391417697230142E-2</v>
          </cell>
          <cell r="I2715">
            <v>0</v>
          </cell>
          <cell r="J2715">
            <v>0</v>
          </cell>
          <cell r="K2715">
            <v>0</v>
          </cell>
          <cell r="L2715">
            <v>3.2618414680082664E-3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17.389875984366995</v>
          </cell>
        </row>
        <row r="2716">
          <cell r="D2716" t="str">
            <v>DL.NR</v>
          </cell>
          <cell r="E2716">
            <v>0</v>
          </cell>
          <cell r="F2716">
            <v>166777.08838161291</v>
          </cell>
          <cell r="G2716">
            <v>0</v>
          </cell>
          <cell r="H2716">
            <v>218857.49003924511</v>
          </cell>
          <cell r="I2716">
            <v>0</v>
          </cell>
          <cell r="J2716">
            <v>0</v>
          </cell>
          <cell r="K2716">
            <v>0</v>
          </cell>
          <cell r="L2716">
            <v>83935.269518652043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469569.84793951007</v>
          </cell>
        </row>
        <row r="2717">
          <cell r="D2717" t="str">
            <v>DL.CXXR</v>
          </cell>
          <cell r="E2717">
            <v>0</v>
          </cell>
          <cell r="F2717">
            <v>5024.726951537471</v>
          </cell>
          <cell r="G2717">
            <v>0</v>
          </cell>
          <cell r="H2717">
            <v>37.080187706613103</v>
          </cell>
          <cell r="I2717">
            <v>0</v>
          </cell>
          <cell r="J2717">
            <v>0</v>
          </cell>
          <cell r="K2717">
            <v>0</v>
          </cell>
          <cell r="L2717">
            <v>23.939102985235305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5085.7462422293193</v>
          </cell>
        </row>
        <row r="2718">
          <cell r="D2718" t="str">
            <v>DL.CXXNR</v>
          </cell>
          <cell r="E2718">
            <v>0</v>
          </cell>
          <cell r="F2718">
            <v>18.223459494474618</v>
          </cell>
          <cell r="G2718">
            <v>0</v>
          </cell>
          <cell r="H2718">
            <v>2.2391417697230135E-2</v>
          </cell>
          <cell r="I2718">
            <v>0</v>
          </cell>
          <cell r="J2718">
            <v>0</v>
          </cell>
          <cell r="K2718">
            <v>0</v>
          </cell>
          <cell r="L2718">
            <v>5.6811936605520438E-3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18.2515321058324</v>
          </cell>
        </row>
        <row r="2719"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D2720" t="str">
            <v/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D2721" t="str">
            <v>DH</v>
          </cell>
          <cell r="E2721">
            <v>0</v>
          </cell>
          <cell r="F2721">
            <v>11688799.059981523</v>
          </cell>
          <cell r="G2721">
            <v>0</v>
          </cell>
          <cell r="H2721">
            <v>5866345.1711806068</v>
          </cell>
          <cell r="I2721">
            <v>0</v>
          </cell>
          <cell r="J2721">
            <v>0</v>
          </cell>
          <cell r="K2721">
            <v>0</v>
          </cell>
          <cell r="L2721">
            <v>1423486.1243720341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18978630.355534166</v>
          </cell>
        </row>
        <row r="2722">
          <cell r="D2722" t="str">
            <v>DH.A</v>
          </cell>
          <cell r="E2722">
            <v>0</v>
          </cell>
          <cell r="F2722">
            <v>120707.07140931037</v>
          </cell>
          <cell r="G2722">
            <v>0</v>
          </cell>
          <cell r="H2722">
            <v>41872.225910641922</v>
          </cell>
          <cell r="I2722">
            <v>0</v>
          </cell>
          <cell r="J2722">
            <v>0</v>
          </cell>
          <cell r="K2722">
            <v>0</v>
          </cell>
          <cell r="L2722">
            <v>12134.039908430634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174713.33722838291</v>
          </cell>
        </row>
        <row r="2723">
          <cell r="D2723" t="str">
            <v>DH.C</v>
          </cell>
          <cell r="E2723">
            <v>0</v>
          </cell>
          <cell r="F2723">
            <v>5796332.2506542914</v>
          </cell>
          <cell r="G2723">
            <v>0</v>
          </cell>
          <cell r="H2723">
            <v>3267434.9535053046</v>
          </cell>
          <cell r="I2723">
            <v>0</v>
          </cell>
          <cell r="J2723">
            <v>0</v>
          </cell>
          <cell r="K2723">
            <v>0</v>
          </cell>
          <cell r="L2723">
            <v>800751.40688565257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9864518.6110452469</v>
          </cell>
        </row>
        <row r="2724">
          <cell r="D2724" t="str">
            <v>DH.D1</v>
          </cell>
          <cell r="E2724">
            <v>0</v>
          </cell>
          <cell r="F2724">
            <v>670160.08499028953</v>
          </cell>
          <cell r="G2724">
            <v>0</v>
          </cell>
          <cell r="H2724">
            <v>245686.52383217323</v>
          </cell>
          <cell r="I2724">
            <v>0</v>
          </cell>
          <cell r="J2724">
            <v>0</v>
          </cell>
          <cell r="K2724">
            <v>0</v>
          </cell>
          <cell r="L2724">
            <v>82467.268464533423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998313.87728699611</v>
          </cell>
        </row>
        <row r="2725">
          <cell r="D2725" t="str">
            <v>DH.D2</v>
          </cell>
          <cell r="E2725">
            <v>0</v>
          </cell>
          <cell r="F2725">
            <v>430338.95319375227</v>
          </cell>
          <cell r="G2725">
            <v>0</v>
          </cell>
          <cell r="H2725">
            <v>66880.499022850068</v>
          </cell>
          <cell r="I2725">
            <v>0</v>
          </cell>
          <cell r="J2725">
            <v>0</v>
          </cell>
          <cell r="K2725">
            <v>0</v>
          </cell>
          <cell r="L2725">
            <v>72834.371860056752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570053.82407665905</v>
          </cell>
        </row>
        <row r="2726">
          <cell r="D2726" t="str">
            <v>DH.DK</v>
          </cell>
          <cell r="E2726">
            <v>0</v>
          </cell>
          <cell r="F2726">
            <v>25311.985894940139</v>
          </cell>
          <cell r="G2726">
            <v>0</v>
          </cell>
          <cell r="H2726">
            <v>10229.20930387855</v>
          </cell>
          <cell r="I2726">
            <v>0</v>
          </cell>
          <cell r="J2726">
            <v>0</v>
          </cell>
          <cell r="K2726">
            <v>0</v>
          </cell>
          <cell r="L2726">
            <v>1933.2292579323237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37474.424456751018</v>
          </cell>
        </row>
        <row r="2727">
          <cell r="D2727" t="str">
            <v>DH.D3</v>
          </cell>
          <cell r="E2727">
            <v>0</v>
          </cell>
          <cell r="F2727">
            <v>492934.51241814869</v>
          </cell>
          <cell r="G2727">
            <v>0</v>
          </cell>
          <cell r="H2727">
            <v>154634.14625976386</v>
          </cell>
          <cell r="I2727">
            <v>0</v>
          </cell>
          <cell r="J2727">
            <v>0</v>
          </cell>
          <cell r="K2727">
            <v>0</v>
          </cell>
          <cell r="L2727">
            <v>20634.221892519316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668202.88057043182</v>
          </cell>
        </row>
        <row r="2728">
          <cell r="D2728" t="str">
            <v>DH.D4</v>
          </cell>
          <cell r="E2728">
            <v>0</v>
          </cell>
          <cell r="F2728">
            <v>287247.11846793955</v>
          </cell>
          <cell r="G2728">
            <v>0</v>
          </cell>
          <cell r="H2728">
            <v>168085.93443129933</v>
          </cell>
          <cell r="I2728">
            <v>0</v>
          </cell>
          <cell r="J2728">
            <v>0</v>
          </cell>
          <cell r="K2728">
            <v>0</v>
          </cell>
          <cell r="L2728">
            <v>55154.024047414139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510487.07694665302</v>
          </cell>
        </row>
        <row r="2729"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6.1352714385849638E-3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6.1352714385849638E-3</v>
          </cell>
        </row>
        <row r="2730"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1.2911638366386646E-2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1.2911638366386646E-2</v>
          </cell>
        </row>
        <row r="2731"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1.2911638366386646E-2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1.2911638366386646E-2</v>
          </cell>
        </row>
        <row r="2732">
          <cell r="D2732" t="str">
            <v/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D2733" t="str">
            <v/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D2734" t="str">
            <v/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D2735" t="str">
            <v>DHk</v>
          </cell>
          <cell r="E2735">
            <v>0</v>
          </cell>
          <cell r="F2735">
            <v>0</v>
          </cell>
          <cell r="G2735">
            <v>44.865223494853353</v>
          </cell>
          <cell r="H2735">
            <v>1.1417104401632733E-2</v>
          </cell>
          <cell r="I2735">
            <v>0</v>
          </cell>
          <cell r="J2735">
            <v>0</v>
          </cell>
          <cell r="K2735">
            <v>0</v>
          </cell>
          <cell r="L2735">
            <v>3.0836586867707305E-3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44.879724257941753</v>
          </cell>
        </row>
        <row r="2736">
          <cell r="D2736" t="str">
            <v>DHDKk</v>
          </cell>
          <cell r="E2736">
            <v>0</v>
          </cell>
          <cell r="F2736">
            <v>0</v>
          </cell>
          <cell r="G2736">
            <v>23.626540892991834</v>
          </cell>
          <cell r="H2736">
            <v>8.2388549575990958E-3</v>
          </cell>
          <cell r="I2736">
            <v>0</v>
          </cell>
          <cell r="J2736">
            <v>0</v>
          </cell>
          <cell r="K2736">
            <v>0</v>
          </cell>
          <cell r="L2736">
            <v>3.868761972052848E-3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23.638648509921488</v>
          </cell>
        </row>
        <row r="2737">
          <cell r="D2737" t="str">
            <v/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D2738" t="str">
            <v/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D2739" t="str">
            <v/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D2740" t="str">
            <v/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D2741" t="str">
            <v/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D2742" t="str">
            <v/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D2743" t="str">
            <v/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D2744" t="str">
            <v/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D2745" t="str">
            <v/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D2746" t="str">
            <v>DS.A</v>
          </cell>
          <cell r="E2746">
            <v>0</v>
          </cell>
          <cell r="F2746">
            <v>179279.22729787929</v>
          </cell>
          <cell r="G2746">
            <v>0</v>
          </cell>
          <cell r="H2746">
            <v>596374.76462059189</v>
          </cell>
          <cell r="I2746">
            <v>0</v>
          </cell>
          <cell r="J2746">
            <v>0</v>
          </cell>
          <cell r="K2746">
            <v>0</v>
          </cell>
          <cell r="L2746">
            <v>22933.21237486754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798587.2042933387</v>
          </cell>
        </row>
        <row r="2747">
          <cell r="D2747" t="str">
            <v>DS.G</v>
          </cell>
          <cell r="E2747">
            <v>0</v>
          </cell>
          <cell r="F2747">
            <v>312659.8160451398</v>
          </cell>
          <cell r="G2747">
            <v>0</v>
          </cell>
          <cell r="H2747">
            <v>1033779.0066301774</v>
          </cell>
          <cell r="I2747">
            <v>0</v>
          </cell>
          <cell r="J2747">
            <v>0</v>
          </cell>
          <cell r="K2747">
            <v>0</v>
          </cell>
          <cell r="L2747">
            <v>49380.639732736701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1395819.4624080537</v>
          </cell>
        </row>
        <row r="2748">
          <cell r="D2748" t="str">
            <v>DS.S</v>
          </cell>
          <cell r="E2748">
            <v>0</v>
          </cell>
          <cell r="F2748">
            <v>382281.38331946643</v>
          </cell>
          <cell r="G2748">
            <v>0</v>
          </cell>
          <cell r="H2748">
            <v>945973.12408261863</v>
          </cell>
          <cell r="I2748">
            <v>0</v>
          </cell>
          <cell r="J2748">
            <v>0</v>
          </cell>
          <cell r="K2748">
            <v>0</v>
          </cell>
          <cell r="L2748">
            <v>52615.246087918924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1380869.753490004</v>
          </cell>
        </row>
        <row r="2749">
          <cell r="D2749" t="str">
            <v>DSk</v>
          </cell>
          <cell r="E2749">
            <v>0</v>
          </cell>
          <cell r="F2749">
            <v>0</v>
          </cell>
          <cell r="G2749">
            <v>3.7249026820046023</v>
          </cell>
          <cell r="H2749">
            <v>5.0603688772078844E-3</v>
          </cell>
          <cell r="I2749">
            <v>0</v>
          </cell>
          <cell r="J2749">
            <v>0</v>
          </cell>
          <cell r="K2749">
            <v>0</v>
          </cell>
          <cell r="L2749">
            <v>2.3442603424764962E-4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3.7301974769160577</v>
          </cell>
        </row>
        <row r="2750">
          <cell r="D2750" t="str">
            <v/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</row>
        <row r="2751">
          <cell r="D2751" t="str">
            <v/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D2752" t="str">
            <v/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</row>
        <row r="2753">
          <cell r="D2753" t="str">
            <v/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</row>
        <row r="2754">
          <cell r="D2754" t="str">
            <v/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</row>
        <row r="2755">
          <cell r="D2755" t="str">
            <v/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D2756" t="str">
            <v/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E2757">
            <v>17560948.27785917</v>
          </cell>
          <cell r="F2757">
            <v>61881880.592417143</v>
          </cell>
          <cell r="G2757">
            <v>249.79379616714246</v>
          </cell>
          <cell r="H2757">
            <v>157535221.88840619</v>
          </cell>
          <cell r="I2757">
            <v>91080583.003966048</v>
          </cell>
          <cell r="J2757">
            <v>41225096.379982159</v>
          </cell>
          <cell r="K2757">
            <v>28226027.189224586</v>
          </cell>
          <cell r="L2757">
            <v>25500454.270920958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423010461.39657235</v>
          </cell>
        </row>
        <row r="2761">
          <cell r="F2761">
            <v>0</v>
          </cell>
        </row>
        <row r="2762">
          <cell r="G2762" t="str">
            <v>Price</v>
          </cell>
          <cell r="H2762">
            <v>2018</v>
          </cell>
          <cell r="I2762" t="str">
            <v>Quantity</v>
          </cell>
          <cell r="J2762">
            <v>2017</v>
          </cell>
        </row>
        <row r="2765">
          <cell r="F2765" t="str">
            <v>Revenue from demand charges</v>
          </cell>
          <cell r="H2765" t="str">
            <v>Revenue from peak charges</v>
          </cell>
          <cell r="L2765" t="str">
            <v>Revenue from off peak charges</v>
          </cell>
          <cell r="N2765" t="str">
            <v>Summer Time of Use Tariffs</v>
          </cell>
          <cell r="R2765" t="str">
            <v>Winter Time of use tariffs</v>
          </cell>
        </row>
        <row r="2766">
          <cell r="D2766" t="str">
            <v>Network Tariff Category</v>
          </cell>
          <cell r="E2766" t="str">
            <v>Standing revenue</v>
          </cell>
          <cell r="F2766" t="str">
            <v>kW</v>
          </cell>
          <cell r="G2766" t="str">
            <v>kVA</v>
          </cell>
          <cell r="H2766" t="str">
            <v>Block1</v>
          </cell>
          <cell r="I2766" t="str">
            <v>Block 2</v>
          </cell>
          <cell r="J2766" t="str">
            <v>Block 3</v>
          </cell>
          <cell r="K2766" t="str">
            <v>Block 4</v>
          </cell>
          <cell r="L2766" t="str">
            <v>Block 1</v>
          </cell>
          <cell r="M2766" t="str">
            <v>Block 2</v>
          </cell>
          <cell r="N2766" t="str">
            <v>Block 1</v>
          </cell>
          <cell r="O2766" t="str">
            <v>Block 2</v>
          </cell>
          <cell r="P2766" t="str">
            <v>Block 3</v>
          </cell>
          <cell r="Q2766" t="str">
            <v>Block 4</v>
          </cell>
          <cell r="R2766" t="str">
            <v>Block1</v>
          </cell>
          <cell r="S2766" t="str">
            <v>Block 2</v>
          </cell>
          <cell r="T2766" t="str">
            <v>Block 3</v>
          </cell>
          <cell r="U2766" t="str">
            <v>Block 4</v>
          </cell>
          <cell r="V2766" t="str">
            <v>Total Revenue</v>
          </cell>
        </row>
        <row r="2767">
          <cell r="E2767" t="str">
            <v>$ pa</v>
          </cell>
          <cell r="F2767" t="str">
            <v>$ pa</v>
          </cell>
          <cell r="G2767" t="str">
            <v>$ pa</v>
          </cell>
          <cell r="H2767" t="str">
            <v>$ pa</v>
          </cell>
          <cell r="I2767" t="str">
            <v>$ pa</v>
          </cell>
          <cell r="J2767" t="str">
            <v>$ pa</v>
          </cell>
          <cell r="K2767" t="str">
            <v>$ pa</v>
          </cell>
          <cell r="L2767" t="str">
            <v>$ pa</v>
          </cell>
          <cell r="M2767" t="str">
            <v>$ pa</v>
          </cell>
          <cell r="N2767" t="str">
            <v>c/kWh</v>
          </cell>
          <cell r="O2767" t="str">
            <v>c/kWh</v>
          </cell>
          <cell r="P2767" t="str">
            <v>c/kWh</v>
          </cell>
          <cell r="Q2767" t="str">
            <v>c/kWh</v>
          </cell>
          <cell r="R2767" t="str">
            <v>c/kWh</v>
          </cell>
          <cell r="S2767" t="str">
            <v>c/kWh</v>
          </cell>
          <cell r="T2767" t="str">
            <v>c/kWh</v>
          </cell>
          <cell r="U2767" t="str">
            <v>c/kWh</v>
          </cell>
          <cell r="V2767" t="str">
            <v>$ pa</v>
          </cell>
        </row>
        <row r="2768">
          <cell r="D2768" t="str">
            <v>D1</v>
          </cell>
          <cell r="E2768">
            <v>12863756.185683383</v>
          </cell>
          <cell r="F2768">
            <v>0</v>
          </cell>
          <cell r="G2768">
            <v>0</v>
          </cell>
          <cell r="H2768">
            <v>85022374.405407369</v>
          </cell>
          <cell r="I2768">
            <v>50081572.669772603</v>
          </cell>
          <cell r="J2768">
            <v>1726387.4346111813</v>
          </cell>
          <cell r="K2768">
            <v>386982.54473244911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150081073.24020699</v>
          </cell>
        </row>
        <row r="2769">
          <cell r="D2769" t="str">
            <v>D1.CS</v>
          </cell>
          <cell r="E2769">
            <v>0</v>
          </cell>
          <cell r="F2769">
            <v>0</v>
          </cell>
          <cell r="G2769">
            <v>0</v>
          </cell>
          <cell r="H2769">
            <v>713456.45703281404</v>
          </cell>
          <cell r="I2769">
            <v>199160.02257407201</v>
          </cell>
          <cell r="J2769">
            <v>4726.1187376538273</v>
          </cell>
          <cell r="K2769">
            <v>7.0311664997080188</v>
          </cell>
          <cell r="L2769">
            <v>546735.33743468509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1464084.9669457246</v>
          </cell>
        </row>
        <row r="2770">
          <cell r="D2770" t="str">
            <v>D3.CS</v>
          </cell>
          <cell r="E2770">
            <v>0</v>
          </cell>
          <cell r="F2770">
            <v>0</v>
          </cell>
          <cell r="G2770">
            <v>0</v>
          </cell>
          <cell r="H2770">
            <v>205780.83279765156</v>
          </cell>
          <cell r="I2770">
            <v>60017.589808944591</v>
          </cell>
          <cell r="J2770">
            <v>859.40428308439471</v>
          </cell>
          <cell r="K2770">
            <v>373.8688354148544</v>
          </cell>
          <cell r="L2770">
            <v>193856.24900828779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460887.94473338319</v>
          </cell>
        </row>
        <row r="2771">
          <cell r="D2771" t="str">
            <v/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D2772" t="str">
            <v/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D2773" t="str">
            <v/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D2774" t="str">
            <v/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D2775" t="str">
            <v/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</row>
        <row r="2776">
          <cell r="D2776" t="str">
            <v/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D2777" t="str">
            <v/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</row>
        <row r="2778">
          <cell r="D2778" t="str">
            <v/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</row>
        <row r="2779">
          <cell r="D2779" t="str">
            <v/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D2780" t="str">
            <v>D2</v>
          </cell>
          <cell r="E2780">
            <v>1372164.9433022549</v>
          </cell>
          <cell r="F2780">
            <v>0</v>
          </cell>
          <cell r="G2780">
            <v>0</v>
          </cell>
          <cell r="H2780">
            <v>7257267.3236068413</v>
          </cell>
          <cell r="I2780">
            <v>1918554.3508266979</v>
          </cell>
          <cell r="J2780">
            <v>63871.605715385682</v>
          </cell>
          <cell r="K2780">
            <v>21977.425015530149</v>
          </cell>
          <cell r="L2780">
            <v>1885546.2861632826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12519381.934629992</v>
          </cell>
        </row>
        <row r="2781">
          <cell r="D2781" t="str">
            <v>D2.DK</v>
          </cell>
          <cell r="E2781">
            <v>16839.948845651405</v>
          </cell>
          <cell r="F2781">
            <v>0</v>
          </cell>
          <cell r="G2781">
            <v>0</v>
          </cell>
          <cell r="H2781">
            <v>170439.62966173611</v>
          </cell>
          <cell r="I2781">
            <v>44950.943151942331</v>
          </cell>
          <cell r="J2781">
            <v>10695.260346988551</v>
          </cell>
          <cell r="K2781">
            <v>6651.9576327388049</v>
          </cell>
          <cell r="L2781">
            <v>21752.347143690466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271330.08678274765</v>
          </cell>
        </row>
        <row r="2782">
          <cell r="D2782" t="str">
            <v>D3</v>
          </cell>
          <cell r="E2782">
            <v>376200.89938865707</v>
          </cell>
          <cell r="F2782">
            <v>0</v>
          </cell>
          <cell r="G2782">
            <v>0</v>
          </cell>
          <cell r="H2782">
            <v>2908554.7558553745</v>
          </cell>
          <cell r="I2782">
            <v>1065179.6279994762</v>
          </cell>
          <cell r="J2782">
            <v>94290.654425850953</v>
          </cell>
          <cell r="K2782">
            <v>97190.894598671162</v>
          </cell>
          <cell r="L2782">
            <v>343851.55932560225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4885268.3915936314</v>
          </cell>
        </row>
        <row r="2783">
          <cell r="D2783" t="str">
            <v>D4</v>
          </cell>
          <cell r="E2783">
            <v>420160.85993029492</v>
          </cell>
          <cell r="F2783">
            <v>0</v>
          </cell>
          <cell r="G2783">
            <v>0</v>
          </cell>
          <cell r="H2783">
            <v>3830536.0030869497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4250696.8630172443</v>
          </cell>
        </row>
        <row r="2784">
          <cell r="D2784" t="str">
            <v>D4.DK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</row>
        <row r="2785">
          <cell r="D2785" t="str">
            <v/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</row>
        <row r="2786">
          <cell r="D2786" t="str">
            <v/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D2787" t="str">
            <v/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</row>
        <row r="2788">
          <cell r="D2788" t="str">
            <v/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</row>
        <row r="2789">
          <cell r="D2789" t="str">
            <v/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</row>
        <row r="2790">
          <cell r="D2790" t="str">
            <v/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</row>
        <row r="2791">
          <cell r="D2791" t="str">
            <v/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</row>
        <row r="2792">
          <cell r="D2792" t="str">
            <v>DD1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723733.40706715104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723733.40706715104</v>
          </cell>
        </row>
        <row r="2793">
          <cell r="D2793" t="str">
            <v>D3.HW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18294.298433304859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18294.298433304859</v>
          </cell>
        </row>
        <row r="2794">
          <cell r="D2794" t="str">
            <v>DCSH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1.3696507989892192E-3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1.3696507989892192E-3</v>
          </cell>
        </row>
        <row r="2795">
          <cell r="D2795" t="str">
            <v>DCHW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1.3696507989892192E-3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1.3696507989892192E-3</v>
          </cell>
        </row>
        <row r="2796">
          <cell r="D2796" t="str">
            <v/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</row>
        <row r="2797">
          <cell r="D2797" t="str">
            <v/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</row>
        <row r="2798">
          <cell r="D2798" t="str">
            <v/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</row>
        <row r="2799">
          <cell r="D2799" t="str">
            <v/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</row>
        <row r="2800">
          <cell r="D2800" t="str">
            <v/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D2801" t="str">
            <v/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</row>
        <row r="2802">
          <cell r="D2802" t="str">
            <v/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D2803" t="str">
            <v/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D2804" t="str">
            <v>ND1</v>
          </cell>
          <cell r="E2804">
            <v>851420.73406954878</v>
          </cell>
          <cell r="F2804">
            <v>0</v>
          </cell>
          <cell r="G2804">
            <v>0</v>
          </cell>
          <cell r="H2804">
            <v>4400433.5901343059</v>
          </cell>
          <cell r="I2804">
            <v>6805101.9665889731</v>
          </cell>
          <cell r="J2804">
            <v>4260647.8943279414</v>
          </cell>
          <cell r="K2804">
            <v>1740588.2219104103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18058192.407031178</v>
          </cell>
        </row>
        <row r="2805">
          <cell r="D2805" t="str">
            <v>ND1.R</v>
          </cell>
          <cell r="E2805">
            <v>0</v>
          </cell>
          <cell r="F2805">
            <v>0</v>
          </cell>
          <cell r="G2805">
            <v>0</v>
          </cell>
          <cell r="H2805">
            <v>5.288121295675368E-2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5.288121295675368E-2</v>
          </cell>
        </row>
        <row r="2806">
          <cell r="D2806" t="str">
            <v/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D2807" t="str">
            <v/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D2808" t="str">
            <v/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D2809" t="str">
            <v/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D2810" t="str">
            <v/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D2811" t="str">
            <v/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D2812" t="str">
            <v/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D2813" t="str">
            <v/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D2814" t="str">
            <v/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D2815" t="str">
            <v/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D2816" t="str">
            <v>ND2</v>
          </cell>
          <cell r="E2816">
            <v>1213780.2937271784</v>
          </cell>
          <cell r="F2816">
            <v>0</v>
          </cell>
          <cell r="G2816">
            <v>0</v>
          </cell>
          <cell r="H2816">
            <v>10284212.238508357</v>
          </cell>
          <cell r="I2816">
            <v>24941910.651191324</v>
          </cell>
          <cell r="J2816">
            <v>28638299.819044415</v>
          </cell>
          <cell r="K2816">
            <v>20469937.12570047</v>
          </cell>
          <cell r="L2816">
            <v>5951322.8853731574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91499463.013544902</v>
          </cell>
        </row>
        <row r="2817"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7.1419566882292465E-2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7.1419566882292465E-2</v>
          </cell>
        </row>
        <row r="2818">
          <cell r="D2818" t="str">
            <v>ND5</v>
          </cell>
          <cell r="E2818">
            <v>209050.3832912209</v>
          </cell>
          <cell r="F2818">
            <v>0</v>
          </cell>
          <cell r="G2818">
            <v>0</v>
          </cell>
          <cell r="H2818">
            <v>1614469.2049100827</v>
          </cell>
          <cell r="I2818">
            <v>3677065.9778244901</v>
          </cell>
          <cell r="J2818">
            <v>4104387.3338252185</v>
          </cell>
          <cell r="K2818">
            <v>2581980.1980017582</v>
          </cell>
          <cell r="L2818">
            <v>836857.46341845812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13023810.561271228</v>
          </cell>
        </row>
        <row r="2819">
          <cell r="D2819" t="str">
            <v>ND7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D2820" t="str">
            <v/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D2821" t="str">
            <v/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D2822" t="str">
            <v/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D2823" t="str">
            <v/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D2824" t="str">
            <v/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D2825" t="str">
            <v/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D2826" t="str">
            <v/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D2827" t="str">
            <v/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D2828" t="str">
            <v>ND3</v>
          </cell>
          <cell r="E2828">
            <v>238439.81563633401</v>
          </cell>
          <cell r="F2828">
            <v>0</v>
          </cell>
          <cell r="G2828">
            <v>0</v>
          </cell>
          <cell r="H2828">
            <v>1089305.0234385007</v>
          </cell>
          <cell r="I2828">
            <v>2291559.6391281695</v>
          </cell>
          <cell r="J2828">
            <v>2322963.3253125381</v>
          </cell>
          <cell r="K2828">
            <v>2921729.515024283</v>
          </cell>
          <cell r="L2828">
            <v>347319.3215251533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9211316.6400649771</v>
          </cell>
        </row>
        <row r="2829">
          <cell r="D2829" t="str">
            <v/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D2830" t="str">
            <v/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D2831" t="str">
            <v/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D2832" t="str">
            <v/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D2833" t="str">
            <v/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</row>
        <row r="2834">
          <cell r="D2834" t="str">
            <v/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D2835" t="str">
            <v/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D2836" t="str">
            <v/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D2837" t="str">
            <v/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D2838" t="str">
            <v/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D2839" t="str">
            <v/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D2840" t="str">
            <v>PL2</v>
          </cell>
          <cell r="E2840">
            <v>0</v>
          </cell>
          <cell r="F2840">
            <v>0</v>
          </cell>
          <cell r="G2840">
            <v>0</v>
          </cell>
          <cell r="H2840">
            <v>2925084.5290060877</v>
          </cell>
          <cell r="I2840">
            <v>0</v>
          </cell>
          <cell r="J2840">
            <v>0</v>
          </cell>
          <cell r="K2840">
            <v>0</v>
          </cell>
          <cell r="L2840">
            <v>1625828.3464683192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4550912.8754744064</v>
          </cell>
        </row>
        <row r="2841"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</row>
        <row r="2842">
          <cell r="D2842" t="str">
            <v/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D2843" t="str">
            <v>DLk</v>
          </cell>
          <cell r="E2843">
            <v>0</v>
          </cell>
          <cell r="F2843">
            <v>0</v>
          </cell>
          <cell r="G2843">
            <v>59.144767968405773</v>
          </cell>
          <cell r="H2843">
            <v>2.0029333375241584E-2</v>
          </cell>
          <cell r="I2843">
            <v>0</v>
          </cell>
          <cell r="J2843">
            <v>0</v>
          </cell>
          <cell r="K2843">
            <v>0</v>
          </cell>
          <cell r="L2843">
            <v>1.2215057532986871E-2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59.177012359313999</v>
          </cell>
        </row>
        <row r="2844">
          <cell r="D2844" t="str">
            <v>DLDKk</v>
          </cell>
          <cell r="E2844">
            <v>0</v>
          </cell>
          <cell r="F2844">
            <v>0</v>
          </cell>
          <cell r="G2844">
            <v>50.657268855563785</v>
          </cell>
          <cell r="H2844">
            <v>1.3590958252523657E-2</v>
          </cell>
          <cell r="I2844">
            <v>0</v>
          </cell>
          <cell r="J2844">
            <v>0</v>
          </cell>
          <cell r="K2844">
            <v>0</v>
          </cell>
          <cell r="L2844">
            <v>1.1721413763382071E-2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50.682581227579689</v>
          </cell>
        </row>
        <row r="2845">
          <cell r="D2845" t="str">
            <v>DLCXXk</v>
          </cell>
          <cell r="E2845">
            <v>0</v>
          </cell>
          <cell r="F2845">
            <v>0</v>
          </cell>
          <cell r="G2845">
            <v>67.783847141943355</v>
          </cell>
          <cell r="H2845">
            <v>2.3652888705319376E-2</v>
          </cell>
          <cell r="I2845">
            <v>0</v>
          </cell>
          <cell r="J2845">
            <v>0</v>
          </cell>
          <cell r="K2845">
            <v>0</v>
          </cell>
          <cell r="L2845">
            <v>1.4137117316767258E-2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67.821637147965433</v>
          </cell>
        </row>
        <row r="2846">
          <cell r="D2846" t="str">
            <v/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D2847" t="str">
            <v/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D2848" t="str">
            <v/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D2849" t="str">
            <v/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D2850" t="str">
            <v/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D2851" t="str">
            <v/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D2852" t="str">
            <v>DL</v>
          </cell>
          <cell r="E2852">
            <v>0</v>
          </cell>
          <cell r="F2852">
            <v>19967860.882945284</v>
          </cell>
          <cell r="G2852">
            <v>0</v>
          </cell>
          <cell r="H2852">
            <v>11226913.665243054</v>
          </cell>
          <cell r="I2852">
            <v>0</v>
          </cell>
          <cell r="J2852">
            <v>0</v>
          </cell>
          <cell r="K2852">
            <v>0</v>
          </cell>
          <cell r="L2852">
            <v>4982918.5122846812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36177693.060473017</v>
          </cell>
        </row>
        <row r="2853">
          <cell r="D2853" t="str">
            <v>DL.A</v>
          </cell>
          <cell r="E2853">
            <v>0</v>
          </cell>
          <cell r="F2853">
            <v>75300.629005627809</v>
          </cell>
          <cell r="G2853">
            <v>0</v>
          </cell>
          <cell r="H2853">
            <v>58198.661318560124</v>
          </cell>
          <cell r="I2853">
            <v>0</v>
          </cell>
          <cell r="J2853">
            <v>0</v>
          </cell>
          <cell r="K2853">
            <v>0</v>
          </cell>
          <cell r="L2853">
            <v>31847.552490251368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165346.8428144393</v>
          </cell>
        </row>
        <row r="2854">
          <cell r="D2854" t="str">
            <v>DL.C</v>
          </cell>
          <cell r="E2854">
            <v>0</v>
          </cell>
          <cell r="F2854">
            <v>12892528.706002956</v>
          </cell>
          <cell r="G2854">
            <v>0</v>
          </cell>
          <cell r="H2854">
            <v>8476707.5975307152</v>
          </cell>
          <cell r="I2854">
            <v>0</v>
          </cell>
          <cell r="J2854">
            <v>0</v>
          </cell>
          <cell r="K2854">
            <v>0</v>
          </cell>
          <cell r="L2854">
            <v>3322663.8413119521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24691900.144845627</v>
          </cell>
        </row>
        <row r="2855">
          <cell r="D2855" t="str">
            <v>DL.S</v>
          </cell>
          <cell r="E2855">
            <v>0</v>
          </cell>
          <cell r="F2855">
            <v>1121334.2462093888</v>
          </cell>
          <cell r="G2855">
            <v>0</v>
          </cell>
          <cell r="H2855">
            <v>454111.85789652425</v>
          </cell>
          <cell r="I2855">
            <v>0</v>
          </cell>
          <cell r="J2855">
            <v>0</v>
          </cell>
          <cell r="K2855">
            <v>0</v>
          </cell>
          <cell r="L2855">
            <v>169515.90975037127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1744962.0138562843</v>
          </cell>
        </row>
        <row r="2856">
          <cell r="D2856" t="str">
            <v>DL.DK</v>
          </cell>
          <cell r="E2856">
            <v>0</v>
          </cell>
          <cell r="F2856">
            <v>108745.64735017171</v>
          </cell>
          <cell r="G2856">
            <v>0</v>
          </cell>
          <cell r="H2856">
            <v>58751.680199430622</v>
          </cell>
          <cell r="I2856">
            <v>0</v>
          </cell>
          <cell r="J2856">
            <v>0</v>
          </cell>
          <cell r="K2856">
            <v>0</v>
          </cell>
          <cell r="L2856">
            <v>51489.073600006166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218986.40114960851</v>
          </cell>
        </row>
        <row r="2857">
          <cell r="D2857" t="str">
            <v>DL.CXX</v>
          </cell>
          <cell r="E2857">
            <v>0</v>
          </cell>
          <cell r="F2857">
            <v>7160258.9605803629</v>
          </cell>
          <cell r="G2857">
            <v>0</v>
          </cell>
          <cell r="H2857">
            <v>4229578.7870057793</v>
          </cell>
          <cell r="I2857">
            <v>0</v>
          </cell>
          <cell r="J2857">
            <v>0</v>
          </cell>
          <cell r="K2857">
            <v>0</v>
          </cell>
          <cell r="L2857">
            <v>1769764.0033495373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13159601.750935679</v>
          </cell>
        </row>
        <row r="2858">
          <cell r="D2858" t="str">
            <v>DL.R</v>
          </cell>
          <cell r="E2858">
            <v>0</v>
          </cell>
          <cell r="F2858">
            <v>17.365078812297121</v>
          </cell>
          <cell r="G2858">
            <v>0</v>
          </cell>
          <cell r="H2858">
            <v>2.2392521633987972E-2</v>
          </cell>
          <cell r="I2858">
            <v>0</v>
          </cell>
          <cell r="J2858">
            <v>0</v>
          </cell>
          <cell r="K2858">
            <v>0</v>
          </cell>
          <cell r="L2858">
            <v>3.2620022825999746E-3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17.39073333621371</v>
          </cell>
        </row>
        <row r="2859">
          <cell r="D2859" t="str">
            <v>DL.NR</v>
          </cell>
          <cell r="E2859">
            <v>0</v>
          </cell>
          <cell r="F2859">
            <v>166785.31078899762</v>
          </cell>
          <cell r="G2859">
            <v>0</v>
          </cell>
          <cell r="H2859">
            <v>218868.28010315474</v>
          </cell>
          <cell r="I2859">
            <v>0</v>
          </cell>
          <cell r="J2859">
            <v>0</v>
          </cell>
          <cell r="K2859">
            <v>0</v>
          </cell>
          <cell r="L2859">
            <v>83939.40767687645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469592.99856902886</v>
          </cell>
        </row>
        <row r="2860">
          <cell r="D2860" t="str">
            <v>DL.CXXR</v>
          </cell>
          <cell r="E2860">
            <v>0</v>
          </cell>
          <cell r="F2860">
            <v>5024.9746795221336</v>
          </cell>
          <cell r="G2860">
            <v>0</v>
          </cell>
          <cell r="H2860">
            <v>37.082015825884071</v>
          </cell>
          <cell r="I2860">
            <v>0</v>
          </cell>
          <cell r="J2860">
            <v>0</v>
          </cell>
          <cell r="K2860">
            <v>0</v>
          </cell>
          <cell r="L2860">
            <v>23.940283225633312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5085.9969785736512</v>
          </cell>
        </row>
        <row r="2861">
          <cell r="D2861" t="str">
            <v>DL.CXXNR</v>
          </cell>
          <cell r="E2861">
            <v>0</v>
          </cell>
          <cell r="F2861">
            <v>18.22435794347248</v>
          </cell>
          <cell r="G2861">
            <v>0</v>
          </cell>
          <cell r="H2861">
            <v>2.2392521633987961E-2</v>
          </cell>
          <cell r="I2861">
            <v>0</v>
          </cell>
          <cell r="J2861">
            <v>0</v>
          </cell>
          <cell r="K2861">
            <v>0</v>
          </cell>
          <cell r="L2861">
            <v>5.6814737535142244E-3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18.252431938859985</v>
          </cell>
        </row>
        <row r="2862"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D2863" t="str">
            <v/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D2864" t="str">
            <v>DH</v>
          </cell>
          <cell r="E2864">
            <v>0</v>
          </cell>
          <cell r="F2864">
            <v>11689375.338585747</v>
          </cell>
          <cell r="G2864">
            <v>0</v>
          </cell>
          <cell r="H2864">
            <v>5866634.3924419023</v>
          </cell>
          <cell r="I2864">
            <v>0</v>
          </cell>
          <cell r="J2864">
            <v>0</v>
          </cell>
          <cell r="K2864">
            <v>0</v>
          </cell>
          <cell r="L2864">
            <v>1423556.3047723195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18979566.035799969</v>
          </cell>
        </row>
        <row r="2865">
          <cell r="D2865" t="str">
            <v>DH.A</v>
          </cell>
          <cell r="E2865">
            <v>0</v>
          </cell>
          <cell r="F2865">
            <v>120713.02248283598</v>
          </cell>
          <cell r="G2865">
            <v>0</v>
          </cell>
          <cell r="H2865">
            <v>41874.290285928015</v>
          </cell>
          <cell r="I2865">
            <v>0</v>
          </cell>
          <cell r="J2865">
            <v>0</v>
          </cell>
          <cell r="K2865">
            <v>0</v>
          </cell>
          <cell r="L2865">
            <v>12134.638138201388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174721.95090696536</v>
          </cell>
        </row>
        <row r="2866">
          <cell r="D2866" t="str">
            <v>DH.C</v>
          </cell>
          <cell r="E2866">
            <v>0</v>
          </cell>
          <cell r="F2866">
            <v>5796618.0201539546</v>
          </cell>
          <cell r="G2866">
            <v>0</v>
          </cell>
          <cell r="H2866">
            <v>3267596.043865806</v>
          </cell>
          <cell r="I2866">
            <v>0</v>
          </cell>
          <cell r="J2866">
            <v>0</v>
          </cell>
          <cell r="K2866">
            <v>0</v>
          </cell>
          <cell r="L2866">
            <v>800790.88535565825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9865004.9493754189</v>
          </cell>
        </row>
        <row r="2867">
          <cell r="D2867" t="str">
            <v>DH.D1</v>
          </cell>
          <cell r="E2867">
            <v>0</v>
          </cell>
          <cell r="F2867">
            <v>670193.12507562281</v>
          </cell>
          <cell r="G2867">
            <v>0</v>
          </cell>
          <cell r="H2867">
            <v>245698.63661521487</v>
          </cell>
          <cell r="I2867">
            <v>0</v>
          </cell>
          <cell r="J2867">
            <v>0</v>
          </cell>
          <cell r="K2867">
            <v>0</v>
          </cell>
          <cell r="L2867">
            <v>82471.334247692255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998363.09593852994</v>
          </cell>
        </row>
        <row r="2868">
          <cell r="D2868" t="str">
            <v>DH.D2</v>
          </cell>
          <cell r="E2868">
            <v>0</v>
          </cell>
          <cell r="F2868">
            <v>430360.169670314</v>
          </cell>
          <cell r="G2868">
            <v>0</v>
          </cell>
          <cell r="H2868">
            <v>66883.796350524979</v>
          </cell>
          <cell r="I2868">
            <v>0</v>
          </cell>
          <cell r="J2868">
            <v>0</v>
          </cell>
          <cell r="K2868">
            <v>0</v>
          </cell>
          <cell r="L2868">
            <v>72837.962724262718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570081.92874510167</v>
          </cell>
        </row>
        <row r="2869">
          <cell r="D2869" t="str">
            <v>DH.DK</v>
          </cell>
          <cell r="E2869">
            <v>0</v>
          </cell>
          <cell r="F2869">
            <v>25313.233820909853</v>
          </cell>
          <cell r="G2869">
            <v>0</v>
          </cell>
          <cell r="H2869">
            <v>10229.713622109166</v>
          </cell>
          <cell r="I2869">
            <v>0</v>
          </cell>
          <cell r="J2869">
            <v>0</v>
          </cell>
          <cell r="K2869">
            <v>0</v>
          </cell>
          <cell r="L2869">
            <v>1933.3245695766329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37476.272012595648</v>
          </cell>
        </row>
        <row r="2870">
          <cell r="D2870" t="str">
            <v>DH.D3</v>
          </cell>
          <cell r="E2870">
            <v>0</v>
          </cell>
          <cell r="F2870">
            <v>492958.81496722437</v>
          </cell>
          <cell r="G2870">
            <v>0</v>
          </cell>
          <cell r="H2870">
            <v>154641.76999848287</v>
          </cell>
          <cell r="I2870">
            <v>0</v>
          </cell>
          <cell r="J2870">
            <v>0</v>
          </cell>
          <cell r="K2870">
            <v>0</v>
          </cell>
          <cell r="L2870">
            <v>20635.239196395487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668235.82416210277</v>
          </cell>
        </row>
        <row r="2871">
          <cell r="D2871" t="str">
            <v>DH.D4</v>
          </cell>
          <cell r="E2871">
            <v>0</v>
          </cell>
          <cell r="F2871">
            <v>287261.28026229062</v>
          </cell>
          <cell r="G2871">
            <v>0</v>
          </cell>
          <cell r="H2871">
            <v>168094.22136712458</v>
          </cell>
          <cell r="I2871">
            <v>0</v>
          </cell>
          <cell r="J2871">
            <v>0</v>
          </cell>
          <cell r="K2871">
            <v>0</v>
          </cell>
          <cell r="L2871">
            <v>55156.743238995106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510512.24486841029</v>
          </cell>
        </row>
        <row r="2872"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6.1355739183900351E-3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6.1355739183900351E-3</v>
          </cell>
        </row>
        <row r="2873"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1.2912274933145805E-2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1.2912274933145805E-2</v>
          </cell>
        </row>
        <row r="2874"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1.2912274933145805E-2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1.2912274933145805E-2</v>
          </cell>
        </row>
        <row r="2875">
          <cell r="D2875" t="str">
            <v/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D2876" t="str">
            <v/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D2877" t="str">
            <v/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D2878" t="str">
            <v>DHk</v>
          </cell>
          <cell r="E2878">
            <v>0</v>
          </cell>
          <cell r="F2878">
            <v>0</v>
          </cell>
          <cell r="G2878">
            <v>44.867435430249039</v>
          </cell>
          <cell r="H2878">
            <v>1.141766728520658E-2</v>
          </cell>
          <cell r="I2878">
            <v>0</v>
          </cell>
          <cell r="J2878">
            <v>0</v>
          </cell>
          <cell r="K2878">
            <v>0</v>
          </cell>
          <cell r="L2878">
            <v>3.0838107166340895E-3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44.881936908250879</v>
          </cell>
        </row>
        <row r="2879">
          <cell r="D2879" t="str">
            <v>DHDKk</v>
          </cell>
          <cell r="E2879">
            <v>0</v>
          </cell>
          <cell r="F2879">
            <v>0</v>
          </cell>
          <cell r="G2879">
            <v>23.627705723522208</v>
          </cell>
          <cell r="H2879">
            <v>8.2392611478168416E-3</v>
          </cell>
          <cell r="I2879">
            <v>0</v>
          </cell>
          <cell r="J2879">
            <v>0</v>
          </cell>
          <cell r="K2879">
            <v>0</v>
          </cell>
          <cell r="L2879">
            <v>3.8689527089059584E-3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23.639813937378932</v>
          </cell>
        </row>
        <row r="2880">
          <cell r="D2880" t="str">
            <v/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</row>
        <row r="2881">
          <cell r="D2881" t="str">
            <v/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</row>
        <row r="2882">
          <cell r="D2882" t="str">
            <v/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D2883" t="str">
            <v/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D2884" t="str">
            <v/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</row>
        <row r="2885">
          <cell r="D2885" t="str">
            <v/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D2886" t="str">
            <v/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D2887" t="str">
            <v/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D2888" t="str">
            <v/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D2889" t="str">
            <v>DS.A</v>
          </cell>
          <cell r="E2889">
            <v>0</v>
          </cell>
          <cell r="F2889">
            <v>179288.0660829712</v>
          </cell>
          <cell r="G2889">
            <v>0</v>
          </cell>
          <cell r="H2889">
            <v>596404.16695826466</v>
          </cell>
          <cell r="I2889">
            <v>0</v>
          </cell>
          <cell r="J2889">
            <v>0</v>
          </cell>
          <cell r="K2889">
            <v>0</v>
          </cell>
          <cell r="L2889">
            <v>22934.343023067577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798626.5760643034</v>
          </cell>
        </row>
        <row r="2890">
          <cell r="D2890" t="str">
            <v>DS.G</v>
          </cell>
          <cell r="E2890">
            <v>0</v>
          </cell>
          <cell r="F2890">
            <v>312675.23073072586</v>
          </cell>
          <cell r="G2890">
            <v>0</v>
          </cell>
          <cell r="H2890">
            <v>1033829.9737757294</v>
          </cell>
          <cell r="I2890">
            <v>0</v>
          </cell>
          <cell r="J2890">
            <v>0</v>
          </cell>
          <cell r="K2890">
            <v>0</v>
          </cell>
          <cell r="L2890">
            <v>49383.074286192095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1395888.2787926474</v>
          </cell>
        </row>
        <row r="2891">
          <cell r="D2891" t="str">
            <v>DS.S</v>
          </cell>
          <cell r="E2891">
            <v>0</v>
          </cell>
          <cell r="F2891">
            <v>382300.23047227232</v>
          </cell>
          <cell r="G2891">
            <v>0</v>
          </cell>
          <cell r="H2891">
            <v>946019.76224183256</v>
          </cell>
          <cell r="I2891">
            <v>0</v>
          </cell>
          <cell r="J2891">
            <v>0</v>
          </cell>
          <cell r="K2891">
            <v>0</v>
          </cell>
          <cell r="L2891">
            <v>52617.840113226484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1380937.8328273315</v>
          </cell>
        </row>
        <row r="2892">
          <cell r="D2892" t="str">
            <v>DSk</v>
          </cell>
          <cell r="E2892">
            <v>0</v>
          </cell>
          <cell r="F2892">
            <v>0</v>
          </cell>
          <cell r="G2892">
            <v>3.7250863263385878</v>
          </cell>
          <cell r="H2892">
            <v>5.0606183624029386E-3</v>
          </cell>
          <cell r="I2892">
            <v>0</v>
          </cell>
          <cell r="J2892">
            <v>0</v>
          </cell>
          <cell r="K2892">
            <v>0</v>
          </cell>
          <cell r="L2892">
            <v>2.3443759186850673E-4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3.7303813822928591</v>
          </cell>
        </row>
        <row r="2893">
          <cell r="D2893" t="str">
            <v/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D2894" t="str">
            <v/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D2895" t="str">
            <v/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D2896" t="str">
            <v/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</row>
        <row r="2897">
          <cell r="D2897" t="str">
            <v/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D2898" t="str">
            <v/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D2899" t="str">
            <v/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E2900">
            <v>17561814.063874524</v>
          </cell>
          <cell r="F2900">
            <v>61884931.479303934</v>
          </cell>
          <cell r="G2900">
            <v>249.80611144602273</v>
          </cell>
          <cell r="H2900">
            <v>157542988.65531871</v>
          </cell>
          <cell r="I2900">
            <v>91085073.43886669</v>
          </cell>
          <cell r="J2900">
            <v>41227128.850630254</v>
          </cell>
          <cell r="K2900">
            <v>28227418.782618225</v>
          </cell>
          <cell r="L2900">
            <v>25501711.488717146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423031316.56544095</v>
          </cell>
        </row>
      </sheetData>
      <sheetData sheetId="22" refreshError="1"/>
      <sheetData sheetId="23" refreshError="1">
        <row r="7">
          <cell r="D7" t="str">
            <v xml:space="preserve">Data used for </v>
          </cell>
        </row>
        <row r="20">
          <cell r="I20" t="str">
            <v>optimises TUOS years t+1 onwards (uniform price increase required to maximise revenue)</v>
          </cell>
        </row>
        <row r="26">
          <cell r="I26">
            <v>1.0101516274467479</v>
          </cell>
          <cell r="J26">
            <v>115121150062.70634</v>
          </cell>
          <cell r="K26">
            <v>113358401182.89882</v>
          </cell>
          <cell r="L26">
            <v>112954683049.54387</v>
          </cell>
          <cell r="M26">
            <v>115449074182.85413</v>
          </cell>
          <cell r="N26">
            <v>117146248345.84842</v>
          </cell>
          <cell r="O26">
            <v>114396120568.19771</v>
          </cell>
          <cell r="P26">
            <v>112829649309.00761</v>
          </cell>
          <cell r="Q26">
            <v>112835305673.27832</v>
          </cell>
        </row>
        <row r="32">
          <cell r="I32">
            <v>17628457.973117411</v>
          </cell>
          <cell r="J32">
            <v>1810448.6032330245</v>
          </cell>
          <cell r="K32">
            <v>2267462.8965254426</v>
          </cell>
          <cell r="L32">
            <v>3543871.3982747346</v>
          </cell>
          <cell r="M32">
            <v>7255307.1283007413</v>
          </cell>
          <cell r="N32">
            <v>12132789.348079115</v>
          </cell>
          <cell r="O32">
            <v>13826867.925674289</v>
          </cell>
          <cell r="P32">
            <v>13540617.972924426</v>
          </cell>
          <cell r="Q32">
            <v>13221558.895711616</v>
          </cell>
        </row>
        <row r="42">
          <cell r="F42" t="str">
            <v>Revenue from demand charges</v>
          </cell>
          <cell r="H42" t="str">
            <v>Revenue from peak charges</v>
          </cell>
          <cell r="L42" t="str">
            <v>Revenue from off peak charges</v>
          </cell>
          <cell r="N42" t="str">
            <v>Summer Time of Use Tariffs</v>
          </cell>
          <cell r="R42" t="str">
            <v>Winter Time of use tariffs</v>
          </cell>
        </row>
        <row r="43">
          <cell r="C43" t="str">
            <v>Network Tariffs</v>
          </cell>
          <cell r="D43" t="str">
            <v>Network Tariff Category</v>
          </cell>
          <cell r="E43" t="str">
            <v>Standing revenue</v>
          </cell>
          <cell r="F43" t="str">
            <v>kW</v>
          </cell>
          <cell r="G43" t="str">
            <v>kVA</v>
          </cell>
          <cell r="H43" t="str">
            <v>Block1</v>
          </cell>
          <cell r="I43" t="str">
            <v>Block 2</v>
          </cell>
          <cell r="J43" t="str">
            <v>Block 3</v>
          </cell>
          <cell r="K43" t="str">
            <v>Block 4</v>
          </cell>
          <cell r="L43" t="str">
            <v>Block 1</v>
          </cell>
          <cell r="M43" t="str">
            <v>Block 2</v>
          </cell>
          <cell r="N43" t="str">
            <v>Block 1</v>
          </cell>
          <cell r="O43" t="str">
            <v>Block 2</v>
          </cell>
          <cell r="P43" t="str">
            <v>Block 3</v>
          </cell>
          <cell r="Q43" t="str">
            <v>Block 4</v>
          </cell>
          <cell r="R43" t="str">
            <v>Block1</v>
          </cell>
          <cell r="S43" t="str">
            <v>Block 2</v>
          </cell>
          <cell r="T43" t="str">
            <v>Block 3</v>
          </cell>
          <cell r="U43" t="str">
            <v>Block 4</v>
          </cell>
          <cell r="V43" t="str">
            <v>Total Revenue</v>
          </cell>
        </row>
        <row r="44">
          <cell r="E44" t="str">
            <v>$ pa</v>
          </cell>
          <cell r="F44" t="str">
            <v>$ pa</v>
          </cell>
          <cell r="G44" t="str">
            <v>$ pa</v>
          </cell>
          <cell r="H44" t="str">
            <v>$ pa</v>
          </cell>
          <cell r="I44" t="str">
            <v>$ pa</v>
          </cell>
          <cell r="J44" t="str">
            <v>$ pa</v>
          </cell>
          <cell r="K44" t="str">
            <v>$ pa</v>
          </cell>
          <cell r="L44" t="str">
            <v>$ pa</v>
          </cell>
          <cell r="M44" t="str">
            <v>$ pa</v>
          </cell>
          <cell r="N44" t="str">
            <v>c/kWh</v>
          </cell>
          <cell r="O44" t="str">
            <v>c/kWh</v>
          </cell>
          <cell r="P44" t="str">
            <v>c/kWh</v>
          </cell>
          <cell r="Q44" t="str">
            <v>c/kWh</v>
          </cell>
          <cell r="R44" t="str">
            <v>c/kWh</v>
          </cell>
          <cell r="S44" t="str">
            <v>c/kWh</v>
          </cell>
          <cell r="T44" t="str">
            <v>c/kWh</v>
          </cell>
          <cell r="U44" t="str">
            <v>c/kWh</v>
          </cell>
          <cell r="V44" t="str">
            <v>$ pa</v>
          </cell>
        </row>
        <row r="45">
          <cell r="C45" t="str">
            <v>Residential Single Rate</v>
          </cell>
          <cell r="D45" t="str">
            <v>D1</v>
          </cell>
          <cell r="E45">
            <v>3955070.9167498667</v>
          </cell>
          <cell r="F45">
            <v>0</v>
          </cell>
          <cell r="G45">
            <v>0</v>
          </cell>
          <cell r="H45">
            <v>12219753.020829557</v>
          </cell>
          <cell r="I45">
            <v>6096266.4537109779</v>
          </cell>
          <cell r="J45">
            <v>182229.29588063105</v>
          </cell>
          <cell r="K45">
            <v>36061.94628572739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22489381.633456759</v>
          </cell>
        </row>
        <row r="46">
          <cell r="C46" t="str">
            <v>ClimateSaver</v>
          </cell>
          <cell r="D46" t="str">
            <v>D1.CS</v>
          </cell>
          <cell r="E46">
            <v>0</v>
          </cell>
          <cell r="F46">
            <v>0</v>
          </cell>
          <cell r="G46">
            <v>0</v>
          </cell>
          <cell r="H46">
            <v>98084.520997473199</v>
          </cell>
          <cell r="I46">
            <v>23184.959080679459</v>
          </cell>
          <cell r="J46">
            <v>477.14560664088447</v>
          </cell>
          <cell r="K46">
            <v>0.62666861874812219</v>
          </cell>
          <cell r="L46">
            <v>75593.954785086156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197341.20713849843</v>
          </cell>
        </row>
        <row r="47">
          <cell r="C47" t="str">
            <v>ClimateSaver Interval</v>
          </cell>
          <cell r="D47" t="str">
            <v>D3.CS</v>
          </cell>
          <cell r="E47">
            <v>0</v>
          </cell>
          <cell r="F47">
            <v>0</v>
          </cell>
          <cell r="G47">
            <v>0</v>
          </cell>
          <cell r="H47">
            <v>28290.324120635792</v>
          </cell>
          <cell r="I47">
            <v>6986.8708883272666</v>
          </cell>
          <cell r="J47">
            <v>86.764848867433074</v>
          </cell>
          <cell r="K47">
            <v>33.32190564568841</v>
          </cell>
          <cell r="L47">
            <v>26803.39008467615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62200.671848152328</v>
          </cell>
        </row>
        <row r="48">
          <cell r="C48" t="str">
            <v>New Tariff 3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4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5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6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New Tariff 7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str">
            <v>New Tariff 8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 t="str">
            <v>New Tariff 9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10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11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Residential Two Rate 5d</v>
          </cell>
          <cell r="D57" t="str">
            <v>D2</v>
          </cell>
          <cell r="E57">
            <v>472994.51180708816</v>
          </cell>
          <cell r="F57">
            <v>0</v>
          </cell>
          <cell r="G57">
            <v>0</v>
          </cell>
          <cell r="H57">
            <v>729160.66871835827</v>
          </cell>
          <cell r="I57">
            <v>186479.532619278</v>
          </cell>
          <cell r="J57">
            <v>5720.8330189653916</v>
          </cell>
          <cell r="K57">
            <v>1810.3954982645996</v>
          </cell>
          <cell r="L57">
            <v>848664.15824794304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2244830.099909897</v>
          </cell>
        </row>
        <row r="58">
          <cell r="C58" t="str">
            <v>Docklands Two Rate 5d</v>
          </cell>
          <cell r="D58" t="str">
            <v>D2.DK</v>
          </cell>
          <cell r="E58">
            <v>5379.7059884404853</v>
          </cell>
          <cell r="F58">
            <v>0</v>
          </cell>
          <cell r="G58">
            <v>0</v>
          </cell>
          <cell r="H58">
            <v>32341.270034433506</v>
          </cell>
          <cell r="I58">
            <v>7510.0775843230986</v>
          </cell>
          <cell r="J58">
            <v>1654.4171314795069</v>
          </cell>
          <cell r="K58">
            <v>941.74414993340736</v>
          </cell>
          <cell r="L58">
            <v>8209.5043485636324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56036.719237173638</v>
          </cell>
        </row>
        <row r="59">
          <cell r="C59" t="str">
            <v>Residential Interval</v>
          </cell>
          <cell r="D59" t="str">
            <v>D3</v>
          </cell>
          <cell r="E59">
            <v>126375.4093598069</v>
          </cell>
          <cell r="F59">
            <v>0</v>
          </cell>
          <cell r="G59">
            <v>0</v>
          </cell>
          <cell r="H59">
            <v>197063.99663886317</v>
          </cell>
          <cell r="I59">
            <v>69816.784895351535</v>
          </cell>
          <cell r="J59">
            <v>5695.0824479388648</v>
          </cell>
          <cell r="K59">
            <v>5398.8611984949321</v>
          </cell>
          <cell r="L59">
            <v>140424.06833762687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544774.20287808229</v>
          </cell>
        </row>
        <row r="60">
          <cell r="C60" t="str">
            <v>Residential AMI</v>
          </cell>
          <cell r="D60" t="str">
            <v>D4</v>
          </cell>
          <cell r="E60">
            <v>19240.969474760735</v>
          </cell>
          <cell r="F60">
            <v>0</v>
          </cell>
          <cell r="G60">
            <v>0</v>
          </cell>
          <cell r="H60">
            <v>32422.066271470667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51663.035746231399</v>
          </cell>
        </row>
        <row r="61">
          <cell r="C61" t="str">
            <v>Residential Docklands AMI</v>
          </cell>
          <cell r="D61" t="str">
            <v>D4.DK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5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6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New Tariff 7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C65" t="str">
            <v>New Tariff 8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 t="str">
            <v>New Tariff 9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New Tariff 10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11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Dedicated circuit</v>
          </cell>
          <cell r="D69" t="str">
            <v>DD1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4780616.2575356746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4780616.2575356746</v>
          </cell>
        </row>
        <row r="70">
          <cell r="C70" t="str">
            <v>Hot Water Interval</v>
          </cell>
          <cell r="D70" t="str">
            <v>D3.HW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120842.86790750822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120842.86790750822</v>
          </cell>
        </row>
        <row r="71">
          <cell r="C71" t="str">
            <v>Dedicated Circuit AMI - Slab Heat</v>
          </cell>
          <cell r="D71" t="str">
            <v>DCSH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9.0472193391330589E-3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9.0472193391330589E-3</v>
          </cell>
        </row>
        <row r="72">
          <cell r="C72" t="str">
            <v>Dedicated Circuit AMI - Hot Water</v>
          </cell>
          <cell r="D72" t="str">
            <v>DCHW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9.0472193391330589E-3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9.0472193391330589E-3</v>
          </cell>
        </row>
        <row r="73">
          <cell r="C73" t="str">
            <v>New Tariff 4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5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6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New Tariff 7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C77" t="str">
            <v>New Tariff 8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9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10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11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Non-Residential Single Rate</v>
          </cell>
          <cell r="D81" t="str">
            <v>ND1</v>
          </cell>
          <cell r="E81">
            <v>339002.35273321945</v>
          </cell>
          <cell r="F81">
            <v>0</v>
          </cell>
          <cell r="G81">
            <v>0</v>
          </cell>
          <cell r="H81">
            <v>641454.25099081406</v>
          </cell>
          <cell r="I81">
            <v>840198.33834160224</v>
          </cell>
          <cell r="J81">
            <v>456178.0293359959</v>
          </cell>
          <cell r="K81">
            <v>164511.24980683441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2441344.2212084662</v>
          </cell>
        </row>
        <row r="82">
          <cell r="C82" t="str">
            <v>Non-Residential Single Rate (R)</v>
          </cell>
          <cell r="D82" t="str">
            <v>ND1.R</v>
          </cell>
          <cell r="E82">
            <v>0</v>
          </cell>
          <cell r="F82">
            <v>0</v>
          </cell>
          <cell r="G82">
            <v>0</v>
          </cell>
          <cell r="H82">
            <v>7.2699999999999996E-3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7.2699999999999996E-3</v>
          </cell>
        </row>
        <row r="83">
          <cell r="C83" t="str">
            <v>New Tariff 2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3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4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5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6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New Tariff 7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New Tariff 8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9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10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11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Non-Residential Two Rate 5d</v>
          </cell>
          <cell r="D93" t="str">
            <v>ND2</v>
          </cell>
          <cell r="E93">
            <v>318169.86348139337</v>
          </cell>
          <cell r="F93">
            <v>0</v>
          </cell>
          <cell r="G93">
            <v>0</v>
          </cell>
          <cell r="H93">
            <v>601066.23150291713</v>
          </cell>
          <cell r="I93">
            <v>1370243.3963474524</v>
          </cell>
          <cell r="J93">
            <v>1442850.4210943261</v>
          </cell>
          <cell r="K93">
            <v>943921.85101753997</v>
          </cell>
          <cell r="L93">
            <v>1948962.2156122653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6625213.9790558945</v>
          </cell>
        </row>
        <row r="94">
          <cell r="C94" t="str">
            <v>Business Sunraysia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5.6200000000000009E-3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5.6200000000000009E-3</v>
          </cell>
        </row>
        <row r="95">
          <cell r="C95" t="str">
            <v>Non-Residential Interval</v>
          </cell>
          <cell r="D95" t="str">
            <v>ND5</v>
          </cell>
          <cell r="E95">
            <v>54798.658584459576</v>
          </cell>
          <cell r="F95">
            <v>0</v>
          </cell>
          <cell r="G95">
            <v>0</v>
          </cell>
          <cell r="H95">
            <v>94358.507814455981</v>
          </cell>
          <cell r="I95">
            <v>202008.39640996946</v>
          </cell>
          <cell r="J95">
            <v>206786.61199732972</v>
          </cell>
          <cell r="K95">
            <v>119061.79842284464</v>
          </cell>
          <cell r="L95">
            <v>274057.31590606371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951071.28913512314</v>
          </cell>
        </row>
        <row r="96">
          <cell r="C96" t="str">
            <v>Non-Residential AMI</v>
          </cell>
          <cell r="D96" t="str">
            <v>ND7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4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5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6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New Tariff 7</v>
          </cell>
          <cell r="D100" t="str">
            <v/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New Tariff 8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C102" t="str">
            <v>New Tariff 9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10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11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Non-Residential Two Rate 7d</v>
          </cell>
          <cell r="D105" t="str">
            <v>ND3</v>
          </cell>
          <cell r="E105">
            <v>94358.115896253585</v>
          </cell>
          <cell r="F105">
            <v>0</v>
          </cell>
          <cell r="G105">
            <v>0</v>
          </cell>
          <cell r="H105">
            <v>173147.86832558503</v>
          </cell>
          <cell r="I105">
            <v>335209.93991940393</v>
          </cell>
          <cell r="J105">
            <v>296108.14939740137</v>
          </cell>
          <cell r="K105">
            <v>335458.49596791092</v>
          </cell>
          <cell r="L105">
            <v>195877.37084577241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1430159.9403523272</v>
          </cell>
        </row>
        <row r="106">
          <cell r="C106" t="str">
            <v>New Tariff  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 2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 3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 4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 5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 6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New Tariff  7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8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9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10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11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Unmetered supplies</v>
          </cell>
          <cell r="D117" t="str">
            <v>PL2</v>
          </cell>
          <cell r="E117">
            <v>0</v>
          </cell>
          <cell r="F117">
            <v>0</v>
          </cell>
          <cell r="G117">
            <v>0</v>
          </cell>
          <cell r="H117">
            <v>247085.80228197927</v>
          </cell>
          <cell r="I117">
            <v>0</v>
          </cell>
          <cell r="J117">
            <v>0</v>
          </cell>
          <cell r="K117">
            <v>0</v>
          </cell>
          <cell r="L117">
            <v>224350.69686548968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471436.49914746895</v>
          </cell>
        </row>
        <row r="118">
          <cell r="C118" t="str">
            <v>New Tariff 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2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Large Low Voltage Demand (kVa)</v>
          </cell>
          <cell r="D120" t="str">
            <v>DLk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Large Low Voltage Demand Docklands (kVa)</v>
          </cell>
          <cell r="D121" t="str">
            <v>DLDKk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Large Low Voltage Demand CXX (kVa)</v>
          </cell>
          <cell r="D122" t="str">
            <v>DLCXXk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New Tariff 6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7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8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New Tariff 9</v>
          </cell>
          <cell r="D126" t="str">
            <v/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New Tariff 10</v>
          </cell>
          <cell r="D127" t="str">
            <v/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 t="str">
            <v>New Tariff 11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Large Low Voltage Demand</v>
          </cell>
          <cell r="D129" t="str">
            <v>DL</v>
          </cell>
          <cell r="E129">
            <v>0</v>
          </cell>
          <cell r="F129">
            <v>8241637.0737337247</v>
          </cell>
          <cell r="G129">
            <v>0</v>
          </cell>
          <cell r="H129">
            <v>4681629.6670000395</v>
          </cell>
          <cell r="I129">
            <v>0</v>
          </cell>
          <cell r="J129">
            <v>0</v>
          </cell>
          <cell r="K129">
            <v>0</v>
          </cell>
          <cell r="L129">
            <v>1374452.3413509449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14297719.08208471</v>
          </cell>
        </row>
        <row r="130">
          <cell r="C130" t="str">
            <v>Large Low Voltage Demand A</v>
          </cell>
          <cell r="D130" t="str">
            <v>DL.A</v>
          </cell>
          <cell r="E130">
            <v>0</v>
          </cell>
          <cell r="F130">
            <v>32872.124496038829</v>
          </cell>
          <cell r="G130">
            <v>0</v>
          </cell>
          <cell r="H130">
            <v>26483.289871524972</v>
          </cell>
          <cell r="I130">
            <v>0</v>
          </cell>
          <cell r="J130">
            <v>0</v>
          </cell>
          <cell r="K130">
            <v>0</v>
          </cell>
          <cell r="L130">
            <v>9996.5647051214983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69351.979072685295</v>
          </cell>
        </row>
        <row r="131">
          <cell r="C131" t="str">
            <v>Large Low Voltage Demand C</v>
          </cell>
          <cell r="D131" t="str">
            <v>DL.C</v>
          </cell>
          <cell r="E131">
            <v>0</v>
          </cell>
          <cell r="F131">
            <v>5544709.1794384979</v>
          </cell>
          <cell r="G131">
            <v>0</v>
          </cell>
          <cell r="H131">
            <v>3504195.9992846898</v>
          </cell>
          <cell r="I131">
            <v>0</v>
          </cell>
          <cell r="J131">
            <v>0</v>
          </cell>
          <cell r="K131">
            <v>0</v>
          </cell>
          <cell r="L131">
            <v>975195.88150737796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10024101.060230566</v>
          </cell>
        </row>
        <row r="132">
          <cell r="C132" t="str">
            <v>Large Low Voltage Demand S</v>
          </cell>
          <cell r="D132" t="str">
            <v>DL.S</v>
          </cell>
          <cell r="E132">
            <v>0</v>
          </cell>
          <cell r="F132">
            <v>422522.45722724719</v>
          </cell>
          <cell r="G132">
            <v>0</v>
          </cell>
          <cell r="H132">
            <v>163273.13606855035</v>
          </cell>
          <cell r="I132">
            <v>0</v>
          </cell>
          <cell r="J132">
            <v>0</v>
          </cell>
          <cell r="K132">
            <v>0</v>
          </cell>
          <cell r="L132">
            <v>42187.439028663699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627983.03232446115</v>
          </cell>
        </row>
        <row r="133">
          <cell r="C133" t="str">
            <v>Large Low Voltage Demand Docklands</v>
          </cell>
          <cell r="D133" t="str">
            <v>DL.DK</v>
          </cell>
          <cell r="E133">
            <v>0</v>
          </cell>
          <cell r="F133">
            <v>53428.695553139347</v>
          </cell>
          <cell r="G133">
            <v>0</v>
          </cell>
          <cell r="H133">
            <v>36851.301640675585</v>
          </cell>
          <cell r="I133">
            <v>0</v>
          </cell>
          <cell r="J133">
            <v>0</v>
          </cell>
          <cell r="K133">
            <v>0</v>
          </cell>
          <cell r="L133">
            <v>15424.621421720638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105704.61861553557</v>
          </cell>
        </row>
        <row r="134">
          <cell r="C134" t="str">
            <v>Large Low Voltage Demand CXX</v>
          </cell>
          <cell r="D134" t="str">
            <v>DL.CXX</v>
          </cell>
          <cell r="E134">
            <v>0</v>
          </cell>
          <cell r="F134">
            <v>2562448.6006755638</v>
          </cell>
          <cell r="G134">
            <v>0</v>
          </cell>
          <cell r="H134">
            <v>1486278.3999656287</v>
          </cell>
          <cell r="I134">
            <v>0</v>
          </cell>
          <cell r="J134">
            <v>0</v>
          </cell>
          <cell r="K134">
            <v>0</v>
          </cell>
          <cell r="L134">
            <v>421789.64412003878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4470516.6447612308</v>
          </cell>
        </row>
        <row r="135">
          <cell r="C135" t="str">
            <v>Large Low Voltage Demand EN.R</v>
          </cell>
          <cell r="D135" t="str">
            <v>DL.R</v>
          </cell>
          <cell r="E135">
            <v>0</v>
          </cell>
          <cell r="F135">
            <v>6.3328521802452391</v>
          </cell>
          <cell r="G135">
            <v>0</v>
          </cell>
          <cell r="H135">
            <v>8.2710556383507206E-3</v>
          </cell>
          <cell r="I135">
            <v>0</v>
          </cell>
          <cell r="J135">
            <v>0</v>
          </cell>
          <cell r="K135">
            <v>0</v>
          </cell>
          <cell r="L135">
            <v>7.8497318007414809E-4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6.3419082090636634</v>
          </cell>
        </row>
        <row r="136">
          <cell r="C136" t="str">
            <v>Large Low Voltage Demand EN.NR</v>
          </cell>
          <cell r="D136" t="str">
            <v>DL.NR</v>
          </cell>
          <cell r="E136">
            <v>0</v>
          </cell>
          <cell r="F136">
            <v>60824.758152840295</v>
          </cell>
          <cell r="G136">
            <v>0</v>
          </cell>
          <cell r="H136">
            <v>80842.691671474968</v>
          </cell>
          <cell r="I136">
            <v>0</v>
          </cell>
          <cell r="J136">
            <v>0</v>
          </cell>
          <cell r="K136">
            <v>0</v>
          </cell>
          <cell r="L136">
            <v>20199.306459448693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161866.75628376397</v>
          </cell>
        </row>
        <row r="137">
          <cell r="C137" t="str">
            <v>Large Low Voltage Demand EN.R CXX</v>
          </cell>
          <cell r="D137" t="str">
            <v>DL.CXXR</v>
          </cell>
          <cell r="E137">
            <v>0</v>
          </cell>
          <cell r="F137">
            <v>1822.0144789227165</v>
          </cell>
          <cell r="G137">
            <v>0</v>
          </cell>
          <cell r="H137">
            <v>13.596032298062596</v>
          </cell>
          <cell r="I137">
            <v>0</v>
          </cell>
          <cell r="J137">
            <v>0</v>
          </cell>
          <cell r="K137">
            <v>0</v>
          </cell>
          <cell r="L137">
            <v>4.3749145495030479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1839.9854257702823</v>
          </cell>
        </row>
        <row r="138">
          <cell r="C138" t="str">
            <v>Large Low Voltage Demand EN.NR CXX</v>
          </cell>
          <cell r="D138" t="str">
            <v>DL.CXXNR</v>
          </cell>
          <cell r="E138">
            <v>0</v>
          </cell>
          <cell r="F138">
            <v>6.6080022606670772</v>
          </cell>
          <cell r="G138">
            <v>0</v>
          </cell>
          <cell r="H138">
            <v>8.2101644311972193E-3</v>
          </cell>
          <cell r="I138">
            <v>0</v>
          </cell>
          <cell r="J138">
            <v>0</v>
          </cell>
          <cell r="K138">
            <v>0</v>
          </cell>
          <cell r="L138">
            <v>1.0382484598283833E-3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6.6172506735581029</v>
          </cell>
        </row>
        <row r="139">
          <cell r="C139" t="str">
            <v>New Tariff 10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C140" t="str">
            <v>New Tariff 11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C141" t="str">
            <v>High Voltage Demand</v>
          </cell>
          <cell r="D141" t="str">
            <v>DH</v>
          </cell>
          <cell r="E141">
            <v>0</v>
          </cell>
          <cell r="F141">
            <v>5118628.4959699493</v>
          </cell>
          <cell r="G141">
            <v>0</v>
          </cell>
          <cell r="H141">
            <v>4007365.7458496881</v>
          </cell>
          <cell r="I141">
            <v>0</v>
          </cell>
          <cell r="J141">
            <v>0</v>
          </cell>
          <cell r="K141">
            <v>0</v>
          </cell>
          <cell r="L141">
            <v>1414056.9470658477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10540051.188885484</v>
          </cell>
        </row>
        <row r="142">
          <cell r="C142" t="str">
            <v>High Voltage Demand A</v>
          </cell>
          <cell r="D142" t="str">
            <v>DH.A</v>
          </cell>
          <cell r="E142">
            <v>0</v>
          </cell>
          <cell r="F142">
            <v>109497.85708760425</v>
          </cell>
          <cell r="G142">
            <v>0</v>
          </cell>
          <cell r="H142">
            <v>55234.299843417437</v>
          </cell>
          <cell r="I142">
            <v>0</v>
          </cell>
          <cell r="J142">
            <v>0</v>
          </cell>
          <cell r="K142">
            <v>0</v>
          </cell>
          <cell r="L142">
            <v>18047.578819528844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182779.73575055052</v>
          </cell>
        </row>
        <row r="143">
          <cell r="C143" t="str">
            <v>High Voltage Demand C</v>
          </cell>
          <cell r="D143" t="str">
            <v>DH.C</v>
          </cell>
          <cell r="E143">
            <v>0</v>
          </cell>
          <cell r="F143">
            <v>2639747.2900319225</v>
          </cell>
          <cell r="G143">
            <v>0</v>
          </cell>
          <cell r="H143">
            <v>2295212.7136723865</v>
          </cell>
          <cell r="I143">
            <v>0</v>
          </cell>
          <cell r="J143">
            <v>0</v>
          </cell>
          <cell r="K143">
            <v>0</v>
          </cell>
          <cell r="L143">
            <v>797894.75655906962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5732854.7602633787</v>
          </cell>
        </row>
        <row r="144">
          <cell r="C144" t="str">
            <v>High Voltage Demand D1</v>
          </cell>
          <cell r="D144" t="str">
            <v>DH.D1</v>
          </cell>
          <cell r="E144">
            <v>0</v>
          </cell>
          <cell r="F144">
            <v>522606.99663045414</v>
          </cell>
          <cell r="G144">
            <v>0</v>
          </cell>
          <cell r="H144">
            <v>734572.42637989635</v>
          </cell>
          <cell r="I144">
            <v>0</v>
          </cell>
          <cell r="J144">
            <v>0</v>
          </cell>
          <cell r="K144">
            <v>0</v>
          </cell>
          <cell r="L144">
            <v>269480.37229287246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1526659.795303223</v>
          </cell>
        </row>
        <row r="145">
          <cell r="C145" t="str">
            <v>High Voltage Demand D2</v>
          </cell>
          <cell r="D145" t="str">
            <v>DH.D2</v>
          </cell>
          <cell r="E145">
            <v>0</v>
          </cell>
          <cell r="F145">
            <v>293560.49193616124</v>
          </cell>
          <cell r="G145">
            <v>0</v>
          </cell>
          <cell r="H145">
            <v>355692.77691386873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649253.26885002991</v>
          </cell>
        </row>
        <row r="146">
          <cell r="C146" t="str">
            <v>High Voltage Demand Docklands</v>
          </cell>
          <cell r="D146" t="str">
            <v>DH.DK</v>
          </cell>
          <cell r="E146">
            <v>0</v>
          </cell>
          <cell r="F146">
            <v>25304.627379431426</v>
          </cell>
          <cell r="G146">
            <v>0</v>
          </cell>
          <cell r="H146">
            <v>11622.43971045585</v>
          </cell>
          <cell r="I146">
            <v>0</v>
          </cell>
          <cell r="J146">
            <v>0</v>
          </cell>
          <cell r="K146">
            <v>0</v>
          </cell>
          <cell r="L146">
            <v>1742.1832264589339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38669.25031634621</v>
          </cell>
        </row>
        <row r="147">
          <cell r="C147" t="str">
            <v>High Voltage Demand D3</v>
          </cell>
          <cell r="D147" t="str">
            <v>DH.D3</v>
          </cell>
          <cell r="E147">
            <v>0</v>
          </cell>
          <cell r="F147">
            <v>280056.09593570972</v>
          </cell>
          <cell r="G147">
            <v>0</v>
          </cell>
          <cell r="H147">
            <v>16216.456576955883</v>
          </cell>
          <cell r="I147">
            <v>0</v>
          </cell>
          <cell r="J147">
            <v>0</v>
          </cell>
          <cell r="K147">
            <v>0</v>
          </cell>
          <cell r="L147">
            <v>60235.495299387876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356508.04781205353</v>
          </cell>
        </row>
        <row r="148">
          <cell r="C148" t="str">
            <v>High Voltage Demand D4</v>
          </cell>
          <cell r="D148" t="str">
            <v>DH.D4</v>
          </cell>
          <cell r="E148">
            <v>0</v>
          </cell>
          <cell r="F148">
            <v>150940.02437689964</v>
          </cell>
          <cell r="G148">
            <v>0</v>
          </cell>
          <cell r="H148">
            <v>210146.40664488508</v>
          </cell>
          <cell r="I148">
            <v>0</v>
          </cell>
          <cell r="J148">
            <v>0</v>
          </cell>
          <cell r="K148">
            <v>0</v>
          </cell>
          <cell r="L148">
            <v>85001.924943091333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446088.35596487607</v>
          </cell>
        </row>
        <row r="149">
          <cell r="C149" t="str">
            <v>High Voltage Demand D5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8.0600000000000012E-3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8.0600000000000012E-3</v>
          </cell>
        </row>
        <row r="150">
          <cell r="C150" t="str">
            <v>High Voltage Demand EN.R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7.7084634146341461E-3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7.7084634146341461E-3</v>
          </cell>
        </row>
        <row r="151">
          <cell r="C151" t="str">
            <v>High Voltage Demand EN.NR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7.7084634146341461E-3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7.7084634146341461E-3</v>
          </cell>
        </row>
        <row r="152">
          <cell r="C152" t="str">
            <v>New Tariff 11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C153" t="str">
            <v>New Tariff 1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C154" t="str">
            <v>New Tariff 2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C155" t="str">
            <v>High Voltage Demand (kVa)</v>
          </cell>
          <cell r="D155" t="str">
            <v>DHk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C156" t="str">
            <v>High Voltage Demand Docklands (kVa)</v>
          </cell>
          <cell r="D156" t="str">
            <v>DHDKk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C157" t="str">
            <v>New Tariff 5</v>
          </cell>
          <cell r="D157" t="str">
            <v/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C158" t="str">
            <v>New Tariff 6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7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8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New Tariff 9</v>
          </cell>
          <cell r="D161" t="str">
            <v/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C162" t="str">
            <v>New Tariff 10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11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12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1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Subtransmission Demand A</v>
          </cell>
          <cell r="D166" t="str">
            <v>DS.A</v>
          </cell>
          <cell r="E166">
            <v>0</v>
          </cell>
          <cell r="F166">
            <v>387973.66914853494</v>
          </cell>
          <cell r="G166">
            <v>0</v>
          </cell>
          <cell r="H166">
            <v>1575601.1502538635</v>
          </cell>
          <cell r="I166">
            <v>0</v>
          </cell>
          <cell r="J166">
            <v>0</v>
          </cell>
          <cell r="K166">
            <v>0</v>
          </cell>
          <cell r="L166">
            <v>322119.0805167759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2285693.8999191746</v>
          </cell>
        </row>
        <row r="167">
          <cell r="C167" t="str">
            <v>Subtransmission Demand G</v>
          </cell>
          <cell r="D167" t="str">
            <v>DS.G</v>
          </cell>
          <cell r="E167">
            <v>0</v>
          </cell>
          <cell r="F167">
            <v>677615.51639706583</v>
          </cell>
          <cell r="G167">
            <v>0</v>
          </cell>
          <cell r="H167">
            <v>2766191.8666455904</v>
          </cell>
          <cell r="I167">
            <v>0</v>
          </cell>
          <cell r="J167">
            <v>0</v>
          </cell>
          <cell r="K167">
            <v>0</v>
          </cell>
          <cell r="L167">
            <v>693598.6989538006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4137406.0819964567</v>
          </cell>
        </row>
        <row r="168">
          <cell r="C168" t="str">
            <v>Subtransmission Demand S</v>
          </cell>
          <cell r="D168" t="str">
            <v>DS.S</v>
          </cell>
          <cell r="E168">
            <v>0</v>
          </cell>
          <cell r="F168">
            <v>817883.82391518448</v>
          </cell>
          <cell r="G168">
            <v>0</v>
          </cell>
          <cell r="H168">
            <v>2476483.4190202751</v>
          </cell>
          <cell r="I168">
            <v>0</v>
          </cell>
          <cell r="J168">
            <v>0</v>
          </cell>
          <cell r="K168">
            <v>0</v>
          </cell>
          <cell r="L168">
            <v>765425.85923761281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4059793.1021730723</v>
          </cell>
        </row>
        <row r="169">
          <cell r="C169" t="str">
            <v>Subtransmission Demand (kVa)</v>
          </cell>
          <cell r="D169" t="str">
            <v>DSk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5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6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New Tariff 7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New Tariff 8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C174" t="str">
            <v>New Tariff 9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New Tariff 10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11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Total transmission revenue</v>
          </cell>
          <cell r="E177">
            <v>5385390.5040752888</v>
          </cell>
          <cell r="F177">
            <v>27944092.733419325</v>
          </cell>
          <cell r="G177">
            <v>0</v>
          </cell>
          <cell r="H177">
            <v>39578136.364420854</v>
          </cell>
          <cell r="I177">
            <v>9137904.7497973666</v>
          </cell>
          <cell r="J177">
            <v>2597786.7507595764</v>
          </cell>
          <cell r="K177">
            <v>1607200.2909218145</v>
          </cell>
          <cell r="L177">
            <v>15931254.890816642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102181766.28421089</v>
          </cell>
        </row>
        <row r="185">
          <cell r="F185" t="str">
            <v>Revenue from demand charges</v>
          </cell>
          <cell r="H185" t="str">
            <v>Revenue from peak charges</v>
          </cell>
          <cell r="L185" t="str">
            <v>Revenue from off peak charges</v>
          </cell>
          <cell r="N185" t="str">
            <v>Summer Time of Use Tariffs</v>
          </cell>
          <cell r="R185" t="str">
            <v>Winter Time of use tariffs</v>
          </cell>
        </row>
        <row r="186">
          <cell r="C186" t="str">
            <v>Network Tariffs</v>
          </cell>
          <cell r="D186" t="str">
            <v>Network Tariff Category</v>
          </cell>
          <cell r="E186" t="str">
            <v>Standing revenue</v>
          </cell>
          <cell r="F186" t="str">
            <v>kW</v>
          </cell>
          <cell r="G186" t="str">
            <v>kVA</v>
          </cell>
          <cell r="H186" t="str">
            <v>Block1</v>
          </cell>
          <cell r="I186" t="str">
            <v>Block 2</v>
          </cell>
          <cell r="J186" t="str">
            <v>Block 3</v>
          </cell>
          <cell r="K186" t="str">
            <v>Block 4</v>
          </cell>
          <cell r="L186" t="str">
            <v>Block 1</v>
          </cell>
          <cell r="M186" t="str">
            <v>Block 2</v>
          </cell>
          <cell r="N186" t="str">
            <v>Block 1</v>
          </cell>
          <cell r="O186" t="str">
            <v>Block 2</v>
          </cell>
          <cell r="P186" t="str">
            <v>Block 3</v>
          </cell>
          <cell r="Q186" t="str">
            <v>Block 4</v>
          </cell>
          <cell r="R186" t="str">
            <v>Block1</v>
          </cell>
          <cell r="S186" t="str">
            <v>Block 2</v>
          </cell>
          <cell r="T186" t="str">
            <v>Block 3</v>
          </cell>
          <cell r="U186" t="str">
            <v>Block 4</v>
          </cell>
          <cell r="V186" t="str">
            <v>Total Revenue</v>
          </cell>
        </row>
        <row r="187">
          <cell r="E187" t="str">
            <v>$ pa</v>
          </cell>
          <cell r="F187" t="str">
            <v>$ pa</v>
          </cell>
          <cell r="G187" t="str">
            <v>$ pa</v>
          </cell>
          <cell r="H187" t="str">
            <v>$ pa</v>
          </cell>
          <cell r="I187" t="str">
            <v>$ pa</v>
          </cell>
          <cell r="J187" t="str">
            <v>$ pa</v>
          </cell>
          <cell r="K187" t="str">
            <v>$ pa</v>
          </cell>
          <cell r="L187" t="str">
            <v>$ pa</v>
          </cell>
          <cell r="M187" t="str">
            <v>$ pa</v>
          </cell>
          <cell r="N187" t="str">
            <v>c/kWh</v>
          </cell>
          <cell r="O187" t="str">
            <v>c/kWh</v>
          </cell>
          <cell r="P187" t="str">
            <v>c/kWh</v>
          </cell>
          <cell r="Q187" t="str">
            <v>c/kWh</v>
          </cell>
          <cell r="R187" t="str">
            <v>c/kWh</v>
          </cell>
          <cell r="S187" t="str">
            <v>c/kWh</v>
          </cell>
          <cell r="T187" t="str">
            <v>c/kWh</v>
          </cell>
          <cell r="U187" t="str">
            <v>c/kWh</v>
          </cell>
          <cell r="V187" t="str">
            <v>$ pa</v>
          </cell>
        </row>
        <row r="188">
          <cell r="C188" t="str">
            <v>Residential Single Rate</v>
          </cell>
          <cell r="D188" t="str">
            <v>D1</v>
          </cell>
          <cell r="E188">
            <v>3602939.3217012277</v>
          </cell>
          <cell r="F188">
            <v>0</v>
          </cell>
          <cell r="G188">
            <v>0</v>
          </cell>
          <cell r="H188">
            <v>11127202.888293214</v>
          </cell>
          <cell r="I188">
            <v>5551208.2425813861</v>
          </cell>
          <cell r="J188">
            <v>165936.44274137242</v>
          </cell>
          <cell r="K188">
            <v>32837.700744362497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20480124.596061561</v>
          </cell>
        </row>
        <row r="189">
          <cell r="C189" t="str">
            <v>ClimateSaver</v>
          </cell>
          <cell r="D189" t="str">
            <v>D1.CS</v>
          </cell>
          <cell r="E189">
            <v>0</v>
          </cell>
          <cell r="F189">
            <v>0</v>
          </cell>
          <cell r="G189">
            <v>0</v>
          </cell>
          <cell r="H189">
            <v>89314.928336076016</v>
          </cell>
          <cell r="I189">
            <v>21112.026012943334</v>
          </cell>
          <cell r="J189">
            <v>434.48472021494575</v>
          </cell>
          <cell r="K189">
            <v>0.57063909987793249</v>
          </cell>
          <cell r="L189">
            <v>68821.086003763412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179683.09571209759</v>
          </cell>
        </row>
        <row r="190">
          <cell r="C190" t="str">
            <v>ClimateSaver Interval</v>
          </cell>
          <cell r="D190" t="str">
            <v>D3.CS</v>
          </cell>
          <cell r="E190">
            <v>0</v>
          </cell>
          <cell r="F190">
            <v>0</v>
          </cell>
          <cell r="G190">
            <v>0</v>
          </cell>
          <cell r="H190">
            <v>25760.927878763268</v>
          </cell>
          <cell r="I190">
            <v>6362.185045491954</v>
          </cell>
          <cell r="J190">
            <v>79.007331430867538</v>
          </cell>
          <cell r="K190">
            <v>30.342643105152309</v>
          </cell>
          <cell r="L190">
            <v>24401.930279401702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56634.393178192942</v>
          </cell>
        </row>
        <row r="191">
          <cell r="C191" t="str">
            <v>New Tariff 3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4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5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6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New Tariff 7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C196" t="str">
            <v>New Tariff 8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C197" t="str">
            <v>New Tariff 9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10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11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Residential Two Rate 5d</v>
          </cell>
          <cell r="D200" t="str">
            <v>D2</v>
          </cell>
          <cell r="E200">
            <v>430898.00025625731</v>
          </cell>
          <cell r="F200">
            <v>0</v>
          </cell>
          <cell r="G200">
            <v>0</v>
          </cell>
          <cell r="H200">
            <v>664288.72310284595</v>
          </cell>
          <cell r="I200">
            <v>169888.82687023192</v>
          </cell>
          <cell r="J200">
            <v>5211.8621098047697</v>
          </cell>
          <cell r="K200">
            <v>1649.3282831165036</v>
          </cell>
          <cell r="L200">
            <v>772501.99020005052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2044438.7308223071</v>
          </cell>
        </row>
        <row r="201">
          <cell r="C201" t="str">
            <v>Docklands Two Rate 5d</v>
          </cell>
          <cell r="D201" t="str">
            <v>D2.DK</v>
          </cell>
          <cell r="E201">
            <v>4900.6991327644237</v>
          </cell>
          <cell r="F201">
            <v>0</v>
          </cell>
          <cell r="G201">
            <v>0</v>
          </cell>
          <cell r="H201">
            <v>29467.389968795484</v>
          </cell>
          <cell r="I201">
            <v>6842.7240067424473</v>
          </cell>
          <cell r="J201">
            <v>1507.403844451916</v>
          </cell>
          <cell r="K201">
            <v>858.05975112831106</v>
          </cell>
          <cell r="L201">
            <v>7473.9707219582206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51050.247425840804</v>
          </cell>
        </row>
        <row r="202">
          <cell r="C202" t="str">
            <v>Residential Interval</v>
          </cell>
          <cell r="D202" t="str">
            <v>D3</v>
          </cell>
          <cell r="E202">
            <v>115127.99792678408</v>
          </cell>
          <cell r="F202">
            <v>0</v>
          </cell>
          <cell r="G202">
            <v>0</v>
          </cell>
          <cell r="H202">
            <v>179531.61259625966</v>
          </cell>
          <cell r="I202">
            <v>63605.327164448368</v>
          </cell>
          <cell r="J202">
            <v>5188.4025148482187</v>
          </cell>
          <cell r="K202">
            <v>4918.5354690914673</v>
          </cell>
          <cell r="L202">
            <v>127821.90835860907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496193.78403004084</v>
          </cell>
        </row>
        <row r="203">
          <cell r="C203" t="str">
            <v>Residential AMI</v>
          </cell>
          <cell r="D203" t="str">
            <v>D4</v>
          </cell>
          <cell r="E203">
            <v>17528.523191507029</v>
          </cell>
          <cell r="F203">
            <v>0</v>
          </cell>
          <cell r="G203">
            <v>0</v>
          </cell>
          <cell r="H203">
            <v>29537.540802478612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47066.063993985641</v>
          </cell>
        </row>
        <row r="204">
          <cell r="C204" t="str">
            <v>Residential Docklands AMI</v>
          </cell>
          <cell r="D204" t="str">
            <v>D4.DK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5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6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New Tariff 7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C208" t="str">
            <v>New Tariff 8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C209" t="str">
            <v>New Tariff 9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New Tariff 10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11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Dedicated circuit</v>
          </cell>
          <cell r="D212" t="str">
            <v>DD1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4354771.331095594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4354771.331095594</v>
          </cell>
        </row>
        <row r="213">
          <cell r="C213" t="str">
            <v>Hot Water Interval</v>
          </cell>
          <cell r="D213" t="str">
            <v>D3.HW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110078.49791362627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110078.49791362627</v>
          </cell>
        </row>
        <row r="214">
          <cell r="C214" t="str">
            <v>Dedicated Circuit AMI - Slab Heat</v>
          </cell>
          <cell r="D214" t="str">
            <v>DCSH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8.2413164499632024E-3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8.2413164499632024E-3</v>
          </cell>
        </row>
        <row r="215">
          <cell r="C215" t="str">
            <v>Dedicated Circuit AMI - Hot Water</v>
          </cell>
          <cell r="D215" t="str">
            <v>DCHW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8.2413164499632024E-3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8.2413164499632024E-3</v>
          </cell>
        </row>
        <row r="216">
          <cell r="C216" t="str">
            <v>New Tariff 4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5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6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New Tariff 7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C220" t="str">
            <v>New Tariff 8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9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10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11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Non-Residential Single Rate</v>
          </cell>
          <cell r="D224" t="str">
            <v>ND1</v>
          </cell>
          <cell r="E224">
            <v>308807.81119422824</v>
          </cell>
          <cell r="F224">
            <v>0</v>
          </cell>
          <cell r="G224">
            <v>0</v>
          </cell>
          <cell r="H224">
            <v>584102.77050332737</v>
          </cell>
          <cell r="I224">
            <v>765077.44151601195</v>
          </cell>
          <cell r="J224">
            <v>415391.82313676656</v>
          </cell>
          <cell r="K224">
            <v>149802.54108957964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2223182.3874399136</v>
          </cell>
        </row>
        <row r="225">
          <cell r="C225" t="str">
            <v>Non-Residential Single Rate (R)</v>
          </cell>
          <cell r="D225" t="str">
            <v>ND1.R</v>
          </cell>
          <cell r="E225">
            <v>0</v>
          </cell>
          <cell r="F225">
            <v>0</v>
          </cell>
          <cell r="G225">
            <v>0</v>
          </cell>
          <cell r="H225">
            <v>6.62E-3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6.62E-3</v>
          </cell>
        </row>
        <row r="226">
          <cell r="C226" t="str">
            <v>New Tariff 2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3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4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5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6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New Tariff 7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C232" t="str">
            <v>New Tariff 8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9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10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11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Non-Residential Two Rate 5d</v>
          </cell>
          <cell r="D236" t="str">
            <v>ND2</v>
          </cell>
          <cell r="E236">
            <v>289825.59138614516</v>
          </cell>
          <cell r="F236">
            <v>0</v>
          </cell>
          <cell r="G236">
            <v>0</v>
          </cell>
          <cell r="H236">
            <v>547590.58813077142</v>
          </cell>
          <cell r="I236">
            <v>1248335.6208717003</v>
          </cell>
          <cell r="J236">
            <v>1314482.9459079979</v>
          </cell>
          <cell r="K236">
            <v>859943.03864943143</v>
          </cell>
          <cell r="L236">
            <v>1774055.3501086002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6034233.135054647</v>
          </cell>
        </row>
        <row r="237">
          <cell r="C237" t="str">
            <v>Business Sunraysia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5.1200000000000004E-3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5.1200000000000004E-3</v>
          </cell>
        </row>
        <row r="238">
          <cell r="C238" t="str">
            <v>Non-Residential Interval</v>
          </cell>
          <cell r="D238" t="str">
            <v>ND5</v>
          </cell>
          <cell r="E238">
            <v>49916.901172311191</v>
          </cell>
          <cell r="F238">
            <v>0</v>
          </cell>
          <cell r="G238">
            <v>0</v>
          </cell>
          <cell r="H238">
            <v>85963.62277758267</v>
          </cell>
          <cell r="I238">
            <v>184036.11914929602</v>
          </cell>
          <cell r="J238">
            <v>188389.2265883146</v>
          </cell>
          <cell r="K238">
            <v>108469.11173042073</v>
          </cell>
          <cell r="L238">
            <v>249462.42858116052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866237.40999908571</v>
          </cell>
        </row>
        <row r="239">
          <cell r="C239" t="str">
            <v>Non-Residential AMI</v>
          </cell>
          <cell r="D239" t="str">
            <v>ND7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4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5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6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New Tariff 7</v>
          </cell>
          <cell r="D243" t="str">
            <v/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C244" t="str">
            <v>New Tariff 8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C245" t="str">
            <v>New Tariff 9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10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11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Non-Residential Two Rate 7d</v>
          </cell>
          <cell r="D248" t="str">
            <v>ND3</v>
          </cell>
          <cell r="E248">
            <v>85951.770138328517</v>
          </cell>
          <cell r="F248">
            <v>0</v>
          </cell>
          <cell r="G248">
            <v>0</v>
          </cell>
          <cell r="H248">
            <v>157742.48154473721</v>
          </cell>
          <cell r="I248">
            <v>305385.4966433667</v>
          </cell>
          <cell r="J248">
            <v>269762.68748359743</v>
          </cell>
          <cell r="K248">
            <v>305611.93805597897</v>
          </cell>
          <cell r="L248">
            <v>178558.94476489621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1303013.3186309051</v>
          </cell>
        </row>
        <row r="249">
          <cell r="C249" t="str">
            <v>New Tariff  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 2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 3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 4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 5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 6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New Tariff  7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8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9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10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11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Unmetered supplies</v>
          </cell>
          <cell r="D260" t="str">
            <v>PL2</v>
          </cell>
          <cell r="E260">
            <v>0</v>
          </cell>
          <cell r="F260">
            <v>0</v>
          </cell>
          <cell r="G260">
            <v>0</v>
          </cell>
          <cell r="H260">
            <v>225076.97191244428</v>
          </cell>
          <cell r="I260">
            <v>0</v>
          </cell>
          <cell r="J260">
            <v>0</v>
          </cell>
          <cell r="K260">
            <v>0</v>
          </cell>
          <cell r="L260">
            <v>204086.76295505834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429163.73486750259</v>
          </cell>
        </row>
        <row r="261">
          <cell r="C261" t="str">
            <v>New Tariff 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2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Large Low Voltage Demand (kVa)</v>
          </cell>
          <cell r="D263" t="str">
            <v>DLk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Large Low Voltage Demand Docklands (kVa)</v>
          </cell>
          <cell r="D264" t="str">
            <v>DLDKk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Large Low Voltage Demand CXX (kVa)</v>
          </cell>
          <cell r="D265" t="str">
            <v>DLCXXk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New Tariff 6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7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8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New Tariff 9</v>
          </cell>
          <cell r="D269" t="str">
            <v/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New Tariff 10</v>
          </cell>
          <cell r="D270" t="str">
            <v/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C271" t="str">
            <v>New Tariff 11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Large Low Voltage Demand</v>
          </cell>
          <cell r="D272" t="str">
            <v>DL</v>
          </cell>
          <cell r="E272">
            <v>0</v>
          </cell>
          <cell r="F272">
            <v>7507907.507758148</v>
          </cell>
          <cell r="G272">
            <v>0</v>
          </cell>
          <cell r="H272">
            <v>4266369.6843864266</v>
          </cell>
          <cell r="I272">
            <v>0</v>
          </cell>
          <cell r="J272">
            <v>0</v>
          </cell>
          <cell r="K272">
            <v>0</v>
          </cell>
          <cell r="L272">
            <v>1250254.8406264619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13024532.032771036</v>
          </cell>
        </row>
        <row r="273">
          <cell r="C273" t="str">
            <v>Large Low Voltage Demand A</v>
          </cell>
          <cell r="D273" t="str">
            <v>DL.A</v>
          </cell>
          <cell r="E273">
            <v>0</v>
          </cell>
          <cell r="F273">
            <v>29945.528613706683</v>
          </cell>
          <cell r="G273">
            <v>0</v>
          </cell>
          <cell r="H273">
            <v>24118.154700859992</v>
          </cell>
          <cell r="I273">
            <v>0</v>
          </cell>
          <cell r="J273">
            <v>0</v>
          </cell>
          <cell r="K273">
            <v>0</v>
          </cell>
          <cell r="L273">
            <v>9093.2606655020863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63156.943980068761</v>
          </cell>
        </row>
        <row r="274">
          <cell r="C274" t="str">
            <v>Large Low Voltage Demand C</v>
          </cell>
          <cell r="D274" t="str">
            <v>DL.C</v>
          </cell>
          <cell r="E274">
            <v>0</v>
          </cell>
          <cell r="F274">
            <v>5050979.5624352125</v>
          </cell>
          <cell r="G274">
            <v>0</v>
          </cell>
          <cell r="H274">
            <v>3190640.3717791676</v>
          </cell>
          <cell r="I274">
            <v>0</v>
          </cell>
          <cell r="J274">
            <v>0</v>
          </cell>
          <cell r="K274">
            <v>0</v>
          </cell>
          <cell r="L274">
            <v>887075.77173261496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9128695.7059469949</v>
          </cell>
        </row>
        <row r="275">
          <cell r="C275" t="str">
            <v>Large Low Voltage Demand S</v>
          </cell>
          <cell r="D275" t="str">
            <v>DL.S</v>
          </cell>
          <cell r="E275">
            <v>0</v>
          </cell>
          <cell r="F275">
            <v>384893.23075662728</v>
          </cell>
          <cell r="G275">
            <v>0</v>
          </cell>
          <cell r="H275">
            <v>148750.74785406684</v>
          </cell>
          <cell r="I275">
            <v>0</v>
          </cell>
          <cell r="J275">
            <v>0</v>
          </cell>
          <cell r="K275">
            <v>0</v>
          </cell>
          <cell r="L275">
            <v>38375.321044145894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572019.29965484003</v>
          </cell>
        </row>
        <row r="276">
          <cell r="C276" t="str">
            <v>Large Low Voltage Demand Docklands</v>
          </cell>
          <cell r="D276" t="str">
            <v>DL.DK</v>
          </cell>
          <cell r="E276">
            <v>0</v>
          </cell>
          <cell r="F276">
            <v>48671.302998898704</v>
          </cell>
          <cell r="G276">
            <v>0</v>
          </cell>
          <cell r="H276">
            <v>33561.006851329556</v>
          </cell>
          <cell r="I276">
            <v>0</v>
          </cell>
          <cell r="J276">
            <v>0</v>
          </cell>
          <cell r="K276">
            <v>0</v>
          </cell>
          <cell r="L276">
            <v>14042.646670063588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96274.956520291846</v>
          </cell>
        </row>
        <row r="277">
          <cell r="C277" t="str">
            <v>Large Low Voltage Demand CXX</v>
          </cell>
          <cell r="D277" t="str">
            <v>DL.CXX</v>
          </cell>
          <cell r="E277">
            <v>0</v>
          </cell>
          <cell r="F277">
            <v>2334314.2532947422</v>
          </cell>
          <cell r="G277">
            <v>0</v>
          </cell>
          <cell r="H277">
            <v>1353801.8148649074</v>
          </cell>
          <cell r="I277">
            <v>0</v>
          </cell>
          <cell r="J277">
            <v>0</v>
          </cell>
          <cell r="K277">
            <v>0</v>
          </cell>
          <cell r="L277">
            <v>383676.12206099916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4071792.1902206489</v>
          </cell>
        </row>
        <row r="278">
          <cell r="C278" t="str">
            <v>Large Low Voltage Demand EN.R</v>
          </cell>
          <cell r="D278" t="str">
            <v>DL.R</v>
          </cell>
          <cell r="E278">
            <v>0</v>
          </cell>
          <cell r="F278">
            <v>5.7688333418264381</v>
          </cell>
          <cell r="G278">
            <v>0</v>
          </cell>
          <cell r="H278">
            <v>7.5302126179831105E-3</v>
          </cell>
          <cell r="I278">
            <v>0</v>
          </cell>
          <cell r="J278">
            <v>0</v>
          </cell>
          <cell r="K278">
            <v>0</v>
          </cell>
          <cell r="L278">
            <v>7.1535782159662419E-4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5.7770789122660178</v>
          </cell>
        </row>
        <row r="279">
          <cell r="C279" t="str">
            <v>Large Low Voltage Demand EN.NR</v>
          </cell>
          <cell r="D279" t="str">
            <v>DL.NR</v>
          </cell>
          <cell r="E279">
            <v>0</v>
          </cell>
          <cell r="F279">
            <v>55407.560898894444</v>
          </cell>
          <cell r="G279">
            <v>0</v>
          </cell>
          <cell r="H279">
            <v>73601.567141391948</v>
          </cell>
          <cell r="I279">
            <v>0</v>
          </cell>
          <cell r="J279">
            <v>0</v>
          </cell>
          <cell r="K279">
            <v>0</v>
          </cell>
          <cell r="L279">
            <v>18407.930657234589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147417.05869752099</v>
          </cell>
        </row>
        <row r="280">
          <cell r="C280" t="str">
            <v>Large Low Voltage Demand EN.R CXX</v>
          </cell>
          <cell r="D280" t="str">
            <v>DL.CXXR</v>
          </cell>
          <cell r="E280">
            <v>0</v>
          </cell>
          <cell r="F280">
            <v>1659.7896009176504</v>
          </cell>
          <cell r="G280">
            <v>0</v>
          </cell>
          <cell r="H280">
            <v>12.386002229508199</v>
          </cell>
          <cell r="I280">
            <v>0</v>
          </cell>
          <cell r="J280">
            <v>0</v>
          </cell>
          <cell r="K280">
            <v>0</v>
          </cell>
          <cell r="L280">
            <v>3.9869251857856516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1676.1625283329442</v>
          </cell>
        </row>
        <row r="281">
          <cell r="C281" t="str">
            <v>Large Low Voltage Demand EN.NR CXX</v>
          </cell>
          <cell r="D281" t="str">
            <v>DL.CXXNR</v>
          </cell>
          <cell r="E281">
            <v>0</v>
          </cell>
          <cell r="F281">
            <v>6.0196521827754141</v>
          </cell>
          <cell r="G281">
            <v>0</v>
          </cell>
          <cell r="H281">
            <v>7.4794699453551924E-3</v>
          </cell>
          <cell r="I281">
            <v>0</v>
          </cell>
          <cell r="J281">
            <v>0</v>
          </cell>
          <cell r="K281">
            <v>0</v>
          </cell>
          <cell r="L281">
            <v>9.4617137929314441E-4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6.0280778241000625</v>
          </cell>
        </row>
        <row r="282">
          <cell r="C282" t="str">
            <v>New Tariff 10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C283" t="str">
            <v>New Tariff 11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C284" t="str">
            <v>High Voltage Demand</v>
          </cell>
          <cell r="D284" t="str">
            <v>DH</v>
          </cell>
          <cell r="E284">
            <v>0</v>
          </cell>
          <cell r="F284">
            <v>4662956.2114139879</v>
          </cell>
          <cell r="G284">
            <v>0</v>
          </cell>
          <cell r="H284">
            <v>3650119.9623049479</v>
          </cell>
          <cell r="I284">
            <v>0</v>
          </cell>
          <cell r="J284">
            <v>0</v>
          </cell>
          <cell r="K284">
            <v>0</v>
          </cell>
          <cell r="L284">
            <v>1288466.362951447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9601542.5366703831</v>
          </cell>
        </row>
        <row r="285">
          <cell r="C285" t="str">
            <v>High Voltage Demand A</v>
          </cell>
          <cell r="D285" t="str">
            <v>DH.A</v>
          </cell>
          <cell r="E285">
            <v>0</v>
          </cell>
          <cell r="F285">
            <v>99747.313647972536</v>
          </cell>
          <cell r="G285">
            <v>0</v>
          </cell>
          <cell r="H285">
            <v>50299.276489710042</v>
          </cell>
          <cell r="I285">
            <v>0</v>
          </cell>
          <cell r="J285">
            <v>0</v>
          </cell>
          <cell r="K285">
            <v>0</v>
          </cell>
          <cell r="L285">
            <v>16462.318517813474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166508.90865549602</v>
          </cell>
        </row>
        <row r="286">
          <cell r="C286" t="str">
            <v>High Voltage Demand C</v>
          </cell>
          <cell r="D286" t="str">
            <v>DH.C</v>
          </cell>
          <cell r="E286">
            <v>0</v>
          </cell>
          <cell r="F286">
            <v>2404646.7416646285</v>
          </cell>
          <cell r="G286">
            <v>0</v>
          </cell>
          <cell r="H286">
            <v>2091323.259412149</v>
          </cell>
          <cell r="I286">
            <v>0</v>
          </cell>
          <cell r="J286">
            <v>0</v>
          </cell>
          <cell r="K286">
            <v>0</v>
          </cell>
          <cell r="L286">
            <v>727029.10383836296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5222999.1049151402</v>
          </cell>
        </row>
        <row r="287">
          <cell r="C287" t="str">
            <v>High Voltage Demand D1</v>
          </cell>
          <cell r="D287" t="str">
            <v>DH.D1</v>
          </cell>
          <cell r="E287">
            <v>0</v>
          </cell>
          <cell r="F287">
            <v>476069.99254622019</v>
          </cell>
          <cell r="G287">
            <v>0</v>
          </cell>
          <cell r="H287">
            <v>668940.5257411428</v>
          </cell>
          <cell r="I287">
            <v>0</v>
          </cell>
          <cell r="J287">
            <v>0</v>
          </cell>
          <cell r="K287">
            <v>0</v>
          </cell>
          <cell r="L287">
            <v>245809.79905093097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1390820.3173382939</v>
          </cell>
        </row>
        <row r="288">
          <cell r="C288" t="str">
            <v>High Voltage Demand D2</v>
          </cell>
          <cell r="D288" t="str">
            <v>DH.D2</v>
          </cell>
          <cell r="E288">
            <v>0</v>
          </cell>
          <cell r="F288">
            <v>267425.39640933735</v>
          </cell>
          <cell r="G288">
            <v>0</v>
          </cell>
          <cell r="H288">
            <v>323882.85377523006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591308.25018456741</v>
          </cell>
        </row>
        <row r="289">
          <cell r="C289" t="str">
            <v>High Voltage Demand Docklands</v>
          </cell>
          <cell r="D289" t="str">
            <v>DH.DK</v>
          </cell>
          <cell r="E289">
            <v>0</v>
          </cell>
          <cell r="F289">
            <v>23051.641853481407</v>
          </cell>
          <cell r="G289">
            <v>0</v>
          </cell>
          <cell r="H289">
            <v>10584.051663127719</v>
          </cell>
          <cell r="I289">
            <v>0</v>
          </cell>
          <cell r="J289">
            <v>0</v>
          </cell>
          <cell r="K289">
            <v>0</v>
          </cell>
          <cell r="L289">
            <v>1586.0916657068331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35221.785182315958</v>
          </cell>
        </row>
        <row r="290">
          <cell r="C290" t="str">
            <v>High Voltage Demand D3</v>
          </cell>
          <cell r="D290" t="str">
            <v>DH.D3</v>
          </cell>
          <cell r="E290">
            <v>0</v>
          </cell>
          <cell r="F290">
            <v>255120.29544636901</v>
          </cell>
          <cell r="G290">
            <v>0</v>
          </cell>
          <cell r="H290">
            <v>14707.948988401848</v>
          </cell>
          <cell r="I290">
            <v>0</v>
          </cell>
          <cell r="J290">
            <v>0</v>
          </cell>
          <cell r="K290">
            <v>0</v>
          </cell>
          <cell r="L290">
            <v>54832.311335655409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324660.55577042623</v>
          </cell>
        </row>
        <row r="291">
          <cell r="C291" t="str">
            <v>High Voltage Demand D4</v>
          </cell>
          <cell r="D291" t="str">
            <v>DH.D4</v>
          </cell>
          <cell r="E291">
            <v>0</v>
          </cell>
          <cell r="F291">
            <v>137495.74888996044</v>
          </cell>
          <cell r="G291">
            <v>0</v>
          </cell>
          <cell r="H291">
            <v>191374.02292474644</v>
          </cell>
          <cell r="I291">
            <v>0</v>
          </cell>
          <cell r="J291">
            <v>0</v>
          </cell>
          <cell r="K291">
            <v>0</v>
          </cell>
          <cell r="L291">
            <v>77351.75169821312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406221.52351291996</v>
          </cell>
        </row>
        <row r="292">
          <cell r="C292" t="str">
            <v>High Voltage Demand D5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7.3400000000000002E-3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7.3400000000000002E-3</v>
          </cell>
        </row>
        <row r="293">
          <cell r="C293" t="str">
            <v>High Voltage Demand EN.R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7.0232666666666657E-3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7.0232666666666657E-3</v>
          </cell>
        </row>
        <row r="294">
          <cell r="C294" t="str">
            <v>High Voltage Demand EN.NR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7.0232666666666657E-3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7.0232666666666657E-3</v>
          </cell>
        </row>
        <row r="295">
          <cell r="C295" t="str">
            <v>New Tariff 11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C296" t="str">
            <v>New Tariff 1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 t="str">
            <v>New Tariff 2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 t="str">
            <v>High Voltage Demand (kVa)</v>
          </cell>
          <cell r="D298" t="str">
            <v>DHk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C299" t="str">
            <v>High Voltage Demand Docklands (kVa)</v>
          </cell>
          <cell r="D299" t="str">
            <v>DHDKk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C300" t="str">
            <v>New Tariff 5</v>
          </cell>
          <cell r="D300" t="str">
            <v/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C301" t="str">
            <v>New Tariff 6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7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8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New Tariff 9</v>
          </cell>
          <cell r="D304" t="str">
            <v/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C305" t="str">
            <v>New Tariff 10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11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12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1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Subtransmission Demand A</v>
          </cell>
          <cell r="D309" t="str">
            <v>DS.A</v>
          </cell>
          <cell r="E309">
            <v>0</v>
          </cell>
          <cell r="F309">
            <v>353434.38905444171</v>
          </cell>
          <cell r="G309">
            <v>0</v>
          </cell>
          <cell r="H309">
            <v>1435339.9202609379</v>
          </cell>
          <cell r="I309">
            <v>0</v>
          </cell>
          <cell r="J309">
            <v>0</v>
          </cell>
          <cell r="K309">
            <v>0</v>
          </cell>
          <cell r="L309">
            <v>293011.9346869468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2081786.2440023264</v>
          </cell>
        </row>
        <row r="310">
          <cell r="C310" t="str">
            <v>Subtransmission Demand G</v>
          </cell>
          <cell r="D310" t="str">
            <v>DS.G</v>
          </cell>
          <cell r="E310">
            <v>0</v>
          </cell>
          <cell r="F310">
            <v>617302.98400569602</v>
          </cell>
          <cell r="G310">
            <v>0</v>
          </cell>
          <cell r="H310">
            <v>2520308.1451659822</v>
          </cell>
          <cell r="I310">
            <v>0</v>
          </cell>
          <cell r="J310">
            <v>0</v>
          </cell>
          <cell r="K310">
            <v>0</v>
          </cell>
          <cell r="L310">
            <v>630924.11772303551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3768535.246894714</v>
          </cell>
        </row>
        <row r="311">
          <cell r="C311" t="str">
            <v>Subtransmission Demand S</v>
          </cell>
          <cell r="D311" t="str">
            <v>DS.S</v>
          </cell>
          <cell r="E311">
            <v>0</v>
          </cell>
          <cell r="F311">
            <v>745079.59508175543</v>
          </cell>
          <cell r="G311">
            <v>0</v>
          </cell>
          <cell r="H311">
            <v>2256556.9064356391</v>
          </cell>
          <cell r="I311">
            <v>0</v>
          </cell>
          <cell r="J311">
            <v>0</v>
          </cell>
          <cell r="K311">
            <v>0</v>
          </cell>
          <cell r="L311">
            <v>696260.87195710558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3697897.3734745001</v>
          </cell>
        </row>
        <row r="312">
          <cell r="C312" t="str">
            <v>Subtransmission Demand (kVa)</v>
          </cell>
          <cell r="D312" t="str">
            <v>DSk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5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6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New Tariff 7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C316" t="str">
            <v>New Tariff 8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C317" t="str">
            <v>New Tariff 9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C318" t="str">
            <v>New Tariff 10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11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Total transmission revenue</v>
          </cell>
          <cell r="E320">
            <v>4905896.6160995532</v>
          </cell>
          <cell r="F320">
            <v>25456120.834856521</v>
          </cell>
          <cell r="G320">
            <v>0</v>
          </cell>
          <cell r="H320">
            <v>36049873.100725897</v>
          </cell>
          <cell r="I320">
            <v>8321854.0098616183</v>
          </cell>
          <cell r="J320">
            <v>2366384.2863787995</v>
          </cell>
          <cell r="K320">
            <v>1464121.1670553144</v>
          </cell>
          <cell r="L320">
            <v>14504698.762934305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93068948.777912006</v>
          </cell>
        </row>
        <row r="328">
          <cell r="F328" t="str">
            <v>Revenue from demand charges</v>
          </cell>
          <cell r="H328" t="str">
            <v>Revenue from peak charges</v>
          </cell>
          <cell r="L328" t="str">
            <v>Revenue from off peak charges</v>
          </cell>
          <cell r="N328" t="str">
            <v>Summer Time of Use Tariffs</v>
          </cell>
          <cell r="R328" t="str">
            <v>Winter Time of use tariffs</v>
          </cell>
        </row>
        <row r="329">
          <cell r="C329" t="str">
            <v>Network Tariffs</v>
          </cell>
          <cell r="D329" t="str">
            <v>Network Tariff Category</v>
          </cell>
          <cell r="E329" t="str">
            <v>Standing revenue</v>
          </cell>
          <cell r="F329" t="str">
            <v>kW</v>
          </cell>
          <cell r="G329" t="str">
            <v>kVA</v>
          </cell>
          <cell r="H329" t="str">
            <v>Block1</v>
          </cell>
          <cell r="I329" t="str">
            <v>Block 2</v>
          </cell>
          <cell r="J329" t="str">
            <v>Block 3</v>
          </cell>
          <cell r="K329" t="str">
            <v>Block 4</v>
          </cell>
          <cell r="L329" t="str">
            <v>Block 1</v>
          </cell>
          <cell r="M329" t="str">
            <v>Block 2</v>
          </cell>
          <cell r="N329" t="str">
            <v>Block 1</v>
          </cell>
          <cell r="O329" t="str">
            <v>Block 2</v>
          </cell>
          <cell r="P329" t="str">
            <v>Block 3</v>
          </cell>
          <cell r="Q329" t="str">
            <v>Block 4</v>
          </cell>
          <cell r="R329" t="str">
            <v>Block1</v>
          </cell>
          <cell r="S329" t="str">
            <v>Block 2</v>
          </cell>
          <cell r="T329" t="str">
            <v>Block 3</v>
          </cell>
          <cell r="U329" t="str">
            <v>Block 4</v>
          </cell>
          <cell r="V329" t="str">
            <v>Total Revenue</v>
          </cell>
        </row>
        <row r="330">
          <cell r="E330" t="str">
            <v>$ pa</v>
          </cell>
          <cell r="F330" t="str">
            <v>$ pa</v>
          </cell>
          <cell r="G330" t="str">
            <v>$ pa</v>
          </cell>
          <cell r="H330" t="str">
            <v>$ pa</v>
          </cell>
          <cell r="I330" t="str">
            <v>$ pa</v>
          </cell>
          <cell r="J330" t="str">
            <v>$ pa</v>
          </cell>
          <cell r="K330" t="str">
            <v>$ pa</v>
          </cell>
          <cell r="L330" t="str">
            <v>$ pa</v>
          </cell>
          <cell r="M330" t="str">
            <v>$ pa</v>
          </cell>
          <cell r="N330" t="str">
            <v>c/kWh</v>
          </cell>
          <cell r="O330" t="str">
            <v>c/kWh</v>
          </cell>
          <cell r="P330" t="str">
            <v>c/kWh</v>
          </cell>
          <cell r="Q330" t="str">
            <v>c/kWh</v>
          </cell>
          <cell r="R330" t="str">
            <v>c/kWh</v>
          </cell>
          <cell r="S330" t="str">
            <v>c/kWh</v>
          </cell>
          <cell r="T330" t="str">
            <v>c/kWh</v>
          </cell>
          <cell r="U330" t="str">
            <v>c/kWh</v>
          </cell>
          <cell r="V330" t="str">
            <v>$ pa</v>
          </cell>
        </row>
        <row r="331">
          <cell r="C331" t="str">
            <v>Residential Single Rate</v>
          </cell>
          <cell r="D331" t="str">
            <v>D1</v>
          </cell>
          <cell r="E331">
            <v>3812522.802677596</v>
          </cell>
          <cell r="F331">
            <v>0</v>
          </cell>
          <cell r="G331">
            <v>0</v>
          </cell>
          <cell r="H331">
            <v>11417709.409349311</v>
          </cell>
          <cell r="I331">
            <v>5639934.1927261949</v>
          </cell>
          <cell r="J331">
            <v>167683.69736997879</v>
          </cell>
          <cell r="K331">
            <v>35851.656797453747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21073701.758920535</v>
          </cell>
        </row>
        <row r="332">
          <cell r="C332" t="str">
            <v>Climate Saver</v>
          </cell>
          <cell r="D332" t="str">
            <v>D1.CS</v>
          </cell>
          <cell r="E332">
            <v>0</v>
          </cell>
          <cell r="F332">
            <v>0</v>
          </cell>
          <cell r="G332">
            <v>0</v>
          </cell>
          <cell r="H332">
            <v>84444.651570000002</v>
          </cell>
          <cell r="I332">
            <v>20548.429369199996</v>
          </cell>
          <cell r="J332">
            <v>481.60007280000008</v>
          </cell>
          <cell r="K332">
            <v>0</v>
          </cell>
          <cell r="L332">
            <v>94355.936774000002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199830.61778600002</v>
          </cell>
        </row>
        <row r="333">
          <cell r="C333" t="str">
            <v>Climate Saver Interval</v>
          </cell>
          <cell r="D333" t="str">
            <v>D3.CS</v>
          </cell>
          <cell r="E333">
            <v>0</v>
          </cell>
          <cell r="F333">
            <v>0</v>
          </cell>
          <cell r="G333">
            <v>0</v>
          </cell>
          <cell r="H333">
            <v>11602.928283599998</v>
          </cell>
          <cell r="I333">
            <v>2881.853818</v>
          </cell>
          <cell r="J333">
            <v>126.42254480000001</v>
          </cell>
          <cell r="K333">
            <v>33.6565108</v>
          </cell>
          <cell r="L333">
            <v>17929.235028000003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32574.0961852</v>
          </cell>
        </row>
        <row r="334">
          <cell r="C334" t="str">
            <v>New Tariff 3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4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5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6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New Tariff 7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C339" t="str">
            <v>New Tariff 8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C340" t="str">
            <v>New Tariff 9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10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11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Residential Two Rate 5d</v>
          </cell>
          <cell r="D343" t="str">
            <v>D2</v>
          </cell>
          <cell r="E343">
            <v>457743.97078142076</v>
          </cell>
          <cell r="F343">
            <v>0</v>
          </cell>
          <cell r="G343">
            <v>0</v>
          </cell>
          <cell r="H343">
            <v>723378.19995138096</v>
          </cell>
          <cell r="I343">
            <v>186578.5960667156</v>
          </cell>
          <cell r="J343">
            <v>5510.4445379566814</v>
          </cell>
          <cell r="K343">
            <v>1281.9315477564271</v>
          </cell>
          <cell r="L343">
            <v>847643.11015940458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2222136.2530446351</v>
          </cell>
        </row>
        <row r="344">
          <cell r="C344" t="str">
            <v>Docklands Two Rate 5d</v>
          </cell>
          <cell r="D344" t="str">
            <v>D2.DK</v>
          </cell>
          <cell r="E344">
            <v>5271.9253770491805</v>
          </cell>
          <cell r="F344">
            <v>0</v>
          </cell>
          <cell r="G344">
            <v>0</v>
          </cell>
          <cell r="H344">
            <v>28735.306649600003</v>
          </cell>
          <cell r="I344">
            <v>5948.2671980000005</v>
          </cell>
          <cell r="J344">
            <v>1017.0681172</v>
          </cell>
          <cell r="K344">
            <v>65.385848800000005</v>
          </cell>
          <cell r="L344">
            <v>7857.7036879999996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48895.656878649177</v>
          </cell>
        </row>
        <row r="345">
          <cell r="C345" t="str">
            <v>Residential Interval</v>
          </cell>
          <cell r="D345" t="str">
            <v>D3</v>
          </cell>
          <cell r="E345">
            <v>104575.40877049181</v>
          </cell>
          <cell r="F345">
            <v>0</v>
          </cell>
          <cell r="G345">
            <v>0</v>
          </cell>
          <cell r="H345">
            <v>147974.62328740003</v>
          </cell>
          <cell r="I345">
            <v>58441.231253400001</v>
          </cell>
          <cell r="J345">
            <v>4766.0360174000007</v>
          </cell>
          <cell r="K345">
            <v>3708.4509038000001</v>
          </cell>
          <cell r="L345">
            <v>115504.0612197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434969.81145219179</v>
          </cell>
        </row>
        <row r="346">
          <cell r="C346" t="str">
            <v>Residential AMI</v>
          </cell>
          <cell r="D346" t="str">
            <v>D4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Residential Docklands AMI</v>
          </cell>
          <cell r="D347" t="str">
            <v>D4.DK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5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6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New Tariff 7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C351" t="str">
            <v>New Tariff 8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C352" t="str">
            <v>New Tariff 9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C353" t="str">
            <v>New Tariff 10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11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Dedicated Circuit</v>
          </cell>
          <cell r="D355" t="str">
            <v>DD1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4938809.2864111643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4938809.2864111643</v>
          </cell>
        </row>
        <row r="356">
          <cell r="C356" t="str">
            <v>Hot Water Interval</v>
          </cell>
          <cell r="D356" t="str">
            <v>D3.HW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70229.573517499986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70229.573517499986</v>
          </cell>
        </row>
        <row r="357">
          <cell r="C357" t="str">
            <v>Dedicated Circuit AMI - Slab Heat</v>
          </cell>
          <cell r="D357" t="str">
            <v>DCSH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9.2899999999999996E-3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9.2899999999999996E-3</v>
          </cell>
        </row>
        <row r="358">
          <cell r="C358" t="str">
            <v>Dedicated Circuit AMI - Hot Water</v>
          </cell>
          <cell r="D358" t="str">
            <v>DCHW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9.2899999999999996E-3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9.2899999999999996E-3</v>
          </cell>
        </row>
        <row r="359">
          <cell r="C359" t="str">
            <v>New Tariff 4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5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6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New Tariff 7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 t="str">
            <v>New Tariff 8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9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10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11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Non-Residential Single Rate</v>
          </cell>
          <cell r="D367" t="str">
            <v>ND1</v>
          </cell>
          <cell r="E367">
            <v>341679.45310655737</v>
          </cell>
          <cell r="F367">
            <v>0</v>
          </cell>
          <cell r="G367">
            <v>0</v>
          </cell>
          <cell r="H367">
            <v>645277.45071030443</v>
          </cell>
          <cell r="I367">
            <v>844214.41210724937</v>
          </cell>
          <cell r="J367">
            <v>455948.97811436054</v>
          </cell>
          <cell r="K367">
            <v>153153.26767862772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2440273.5617170995</v>
          </cell>
        </row>
        <row r="368">
          <cell r="C368" t="str">
            <v>Non-Residential Single Rate (R)</v>
          </cell>
          <cell r="D368" t="str">
            <v>ND1.R</v>
          </cell>
          <cell r="E368">
            <v>0</v>
          </cell>
          <cell r="F368">
            <v>0</v>
          </cell>
          <cell r="G368">
            <v>0</v>
          </cell>
          <cell r="H368">
            <v>7.1599999999999997E-3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7.1599999999999997E-3</v>
          </cell>
        </row>
        <row r="369">
          <cell r="C369" t="str">
            <v>New Tariff 2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3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4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5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6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New Tariff 7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New Tariff 8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9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New Tariff 10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C378" t="str">
            <v>New Tariff 11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C379" t="str">
            <v>Non-Residential Two Rate 5d</v>
          </cell>
          <cell r="D379" t="str">
            <v>ND2</v>
          </cell>
          <cell r="E379">
            <v>305721.79462295084</v>
          </cell>
          <cell r="F379">
            <v>0</v>
          </cell>
          <cell r="G379">
            <v>0</v>
          </cell>
          <cell r="H379">
            <v>561337.89734205557</v>
          </cell>
          <cell r="I379">
            <v>1284824.5451570214</v>
          </cell>
          <cell r="J379">
            <v>1350393.5436602682</v>
          </cell>
          <cell r="K379">
            <v>884962.88317683979</v>
          </cell>
          <cell r="L379">
            <v>1841646.1118205336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6228886.7757796692</v>
          </cell>
        </row>
        <row r="380">
          <cell r="C380" t="str">
            <v>Business Sunraysia</v>
          </cell>
          <cell r="D380" t="str">
            <v>ND2.BS</v>
          </cell>
          <cell r="E380">
            <v>0</v>
          </cell>
          <cell r="F380">
            <v>0</v>
          </cell>
          <cell r="G380">
            <v>0</v>
          </cell>
          <cell r="H380">
            <v>5.5400000000000007E-3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5.5400000000000007E-3</v>
          </cell>
        </row>
        <row r="381">
          <cell r="C381" t="str">
            <v>Non-Residential Interval</v>
          </cell>
          <cell r="D381" t="str">
            <v>ND5</v>
          </cell>
          <cell r="E381">
            <v>43247.558426229516</v>
          </cell>
          <cell r="F381">
            <v>0</v>
          </cell>
          <cell r="G381">
            <v>0</v>
          </cell>
          <cell r="H381">
            <v>72808.299231200013</v>
          </cell>
          <cell r="I381">
            <v>151670.2772898</v>
          </cell>
          <cell r="J381">
            <v>151234.01353600004</v>
          </cell>
          <cell r="K381">
            <v>77894.246149600003</v>
          </cell>
          <cell r="L381">
            <v>170047.99323669999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666902.38786952954</v>
          </cell>
        </row>
        <row r="382">
          <cell r="C382" t="str">
            <v>Non-Residential AMI</v>
          </cell>
          <cell r="D382" t="str">
            <v>ND7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4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5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6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New Tariff 7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C387" t="str">
            <v>New Tariff 8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 t="str">
            <v>New Tariff 9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 t="str">
            <v>New Tariff 10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 t="str">
            <v>New Tariff 11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C391" t="str">
            <v>Non-Residential Two Rate 7d</v>
          </cell>
          <cell r="D391" t="str">
            <v>ND3</v>
          </cell>
          <cell r="E391">
            <v>95402.981729508188</v>
          </cell>
          <cell r="F391">
            <v>0</v>
          </cell>
          <cell r="G391">
            <v>0</v>
          </cell>
          <cell r="H391">
            <v>189498.22453621804</v>
          </cell>
          <cell r="I391">
            <v>366329.65847282077</v>
          </cell>
          <cell r="J391">
            <v>315951.5261247594</v>
          </cell>
          <cell r="K391">
            <v>331404.16986147891</v>
          </cell>
          <cell r="L391">
            <v>221337.23585232141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1519923.7965771067</v>
          </cell>
        </row>
        <row r="392">
          <cell r="C392" t="str">
            <v>New Tariff  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New Tariff  2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C394" t="str">
            <v>New Tariff  3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New Tariff  4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C396" t="str">
            <v>New Tariff  5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 6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New Tariff  7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C399" t="str">
            <v>New Tariff  8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C400" t="str">
            <v>New Tariff  9</v>
          </cell>
          <cell r="D400" t="str">
            <v/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C401" t="str">
            <v>New Tariff  10</v>
          </cell>
          <cell r="D401" t="str">
            <v/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C402" t="str">
            <v>New Tariff  11</v>
          </cell>
          <cell r="D402" t="str">
            <v/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C403" t="str">
            <v>Unmetered Supplies</v>
          </cell>
          <cell r="D403" t="str">
            <v>PL2</v>
          </cell>
          <cell r="E403">
            <v>0</v>
          </cell>
          <cell r="F403">
            <v>0</v>
          </cell>
          <cell r="G403">
            <v>0</v>
          </cell>
          <cell r="H403">
            <v>226046.84641110039</v>
          </cell>
          <cell r="I403">
            <v>0</v>
          </cell>
          <cell r="J403">
            <v>0</v>
          </cell>
          <cell r="K403">
            <v>0</v>
          </cell>
          <cell r="L403">
            <v>207954.15069219173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434000.99710329215</v>
          </cell>
        </row>
        <row r="404">
          <cell r="C404" t="str">
            <v>New Tariff 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C405" t="str">
            <v>New Tariff 2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C406" t="str">
            <v>Large Low Voltage Demand (kVa)</v>
          </cell>
          <cell r="D406" t="str">
            <v>DLk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C407" t="str">
            <v>Large Low Voltage Demand Docklands (kVa)</v>
          </cell>
          <cell r="D407" t="str">
            <v>DLDKk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C408" t="str">
            <v>Large Low Voltage Demand CXX (kVa)</v>
          </cell>
          <cell r="D408" t="str">
            <v>DLCXXk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</row>
        <row r="409">
          <cell r="C409" t="str">
            <v>New Tariff 6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7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8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New Tariff 9</v>
          </cell>
          <cell r="D412" t="str">
            <v/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</row>
        <row r="413">
          <cell r="C413" t="str">
            <v>New Tariff 10</v>
          </cell>
          <cell r="D413" t="str">
            <v/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C414" t="str">
            <v>New Tariff 11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Large Low Voltage Demand</v>
          </cell>
          <cell r="D415" t="str">
            <v>DL</v>
          </cell>
          <cell r="E415">
            <v>0</v>
          </cell>
          <cell r="F415">
            <v>8211985.8986666668</v>
          </cell>
          <cell r="G415">
            <v>0</v>
          </cell>
          <cell r="H415">
            <v>4461394.1686948994</v>
          </cell>
          <cell r="I415">
            <v>0</v>
          </cell>
          <cell r="J415">
            <v>0</v>
          </cell>
          <cell r="K415">
            <v>0</v>
          </cell>
          <cell r="L415">
            <v>1337065.8274610112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14010445.894822579</v>
          </cell>
        </row>
        <row r="416">
          <cell r="C416" t="str">
            <v>Large Low Voltage Demand A</v>
          </cell>
          <cell r="D416" t="str">
            <v>DL.A</v>
          </cell>
          <cell r="E416">
            <v>0</v>
          </cell>
          <cell r="F416">
            <v>25900.238666666668</v>
          </cell>
          <cell r="G416">
            <v>0</v>
          </cell>
          <cell r="H416">
            <v>20759.028180000001</v>
          </cell>
          <cell r="I416">
            <v>0</v>
          </cell>
          <cell r="J416">
            <v>0</v>
          </cell>
          <cell r="K416">
            <v>0</v>
          </cell>
          <cell r="L416">
            <v>8193.4558000000015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54852.722646666669</v>
          </cell>
        </row>
        <row r="417">
          <cell r="C417" t="str">
            <v>Large Low Voltage Demand C</v>
          </cell>
          <cell r="D417" t="str">
            <v>DL.C</v>
          </cell>
          <cell r="E417">
            <v>0</v>
          </cell>
          <cell r="F417">
            <v>5421609.6247500004</v>
          </cell>
          <cell r="G417">
            <v>0</v>
          </cell>
          <cell r="H417">
            <v>3296503.4298307439</v>
          </cell>
          <cell r="I417">
            <v>0</v>
          </cell>
          <cell r="J417">
            <v>0</v>
          </cell>
          <cell r="K417">
            <v>0</v>
          </cell>
          <cell r="L417">
            <v>934612.35618252214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9652725.4107632674</v>
          </cell>
        </row>
        <row r="418">
          <cell r="C418" t="str">
            <v>Large Low Voltage Demand S</v>
          </cell>
          <cell r="D418" t="str">
            <v>DL.S</v>
          </cell>
          <cell r="E418">
            <v>0</v>
          </cell>
          <cell r="F418">
            <v>380023.15816666669</v>
          </cell>
          <cell r="G418">
            <v>0</v>
          </cell>
          <cell r="H418">
            <v>145239.18546499999</v>
          </cell>
          <cell r="I418">
            <v>0</v>
          </cell>
          <cell r="J418">
            <v>0</v>
          </cell>
          <cell r="K418">
            <v>0</v>
          </cell>
          <cell r="L418">
            <v>37935.995677400009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563198.33930906665</v>
          </cell>
        </row>
        <row r="419">
          <cell r="C419" t="str">
            <v>Large Low Voltage Demand Docklands</v>
          </cell>
          <cell r="D419" t="str">
            <v>DL.DK</v>
          </cell>
          <cell r="E419">
            <v>0</v>
          </cell>
          <cell r="F419">
            <v>45968.81</v>
          </cell>
          <cell r="G419">
            <v>0</v>
          </cell>
          <cell r="H419">
            <v>30107.828159999997</v>
          </cell>
          <cell r="I419">
            <v>0</v>
          </cell>
          <cell r="J419">
            <v>0</v>
          </cell>
          <cell r="K419">
            <v>0</v>
          </cell>
          <cell r="L419">
            <v>12780.666232000001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88857.304392000005</v>
          </cell>
        </row>
        <row r="420">
          <cell r="C420" t="str">
            <v>Large Low Voltage Demand CXX</v>
          </cell>
          <cell r="D420" t="str">
            <v>DL.CXX</v>
          </cell>
          <cell r="E420">
            <v>0</v>
          </cell>
          <cell r="F420">
            <v>2723956.2336666668</v>
          </cell>
          <cell r="G420">
            <v>0</v>
          </cell>
          <cell r="H420">
            <v>1396283.5701776003</v>
          </cell>
          <cell r="I420">
            <v>0</v>
          </cell>
          <cell r="J420">
            <v>0</v>
          </cell>
          <cell r="K420">
            <v>0</v>
          </cell>
          <cell r="L420">
            <v>406053.68023380009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4526293.4840780674</v>
          </cell>
        </row>
        <row r="421">
          <cell r="C421" t="str">
            <v>Large Low Voltage Demand EN.R</v>
          </cell>
          <cell r="D421" t="str">
            <v>DL.R</v>
          </cell>
          <cell r="E421">
            <v>0</v>
          </cell>
          <cell r="F421">
            <v>0</v>
          </cell>
          <cell r="G421">
            <v>0</v>
          </cell>
          <cell r="H421">
            <v>8.0200000000000011E-3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8.0200000000000011E-3</v>
          </cell>
        </row>
        <row r="422">
          <cell r="C422" t="str">
            <v>Large Low Voltage Demand EN.NR</v>
          </cell>
          <cell r="D422" t="str">
            <v>DL.NR</v>
          </cell>
          <cell r="E422">
            <v>0</v>
          </cell>
          <cell r="F422">
            <v>93774.094666666671</v>
          </cell>
          <cell r="G422">
            <v>0</v>
          </cell>
          <cell r="H422">
            <v>88106.508980000013</v>
          </cell>
          <cell r="I422">
            <v>0</v>
          </cell>
          <cell r="J422">
            <v>0</v>
          </cell>
          <cell r="K422">
            <v>0</v>
          </cell>
          <cell r="L422">
            <v>22453.98414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204334.5877866667</v>
          </cell>
        </row>
        <row r="423">
          <cell r="C423" t="str">
            <v>Large Low Voltage Demand EN.RCXX</v>
          </cell>
          <cell r="D423" t="str">
            <v>DL.CXXR</v>
          </cell>
          <cell r="E423">
            <v>0</v>
          </cell>
          <cell r="F423">
            <v>0</v>
          </cell>
          <cell r="G423">
            <v>0</v>
          </cell>
          <cell r="H423">
            <v>43.077849999999998</v>
          </cell>
          <cell r="I423">
            <v>0</v>
          </cell>
          <cell r="J423">
            <v>0</v>
          </cell>
          <cell r="K423">
            <v>0</v>
          </cell>
          <cell r="L423">
            <v>14.277480000000001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57.355329999999995</v>
          </cell>
        </row>
        <row r="424">
          <cell r="C424" t="str">
            <v>Large Low Voltage Demand EN.NRCXX</v>
          </cell>
          <cell r="D424" t="str">
            <v>DL.CXXNR</v>
          </cell>
          <cell r="E424">
            <v>0</v>
          </cell>
          <cell r="F424">
            <v>0</v>
          </cell>
          <cell r="G424">
            <v>0</v>
          </cell>
          <cell r="H424">
            <v>7.9699999999999997E-3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7.9699999999999997E-3</v>
          </cell>
        </row>
        <row r="425">
          <cell r="C425" t="str">
            <v>New Tariff 10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C426" t="str">
            <v>New Tariff 11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C427" t="str">
            <v>High Voltage Demand</v>
          </cell>
          <cell r="D427" t="str">
            <v>DH</v>
          </cell>
          <cell r="E427">
            <v>0</v>
          </cell>
          <cell r="F427">
            <v>5122897.7396666668</v>
          </cell>
          <cell r="G427">
            <v>0</v>
          </cell>
          <cell r="H427">
            <v>3790353.0089994874</v>
          </cell>
          <cell r="I427">
            <v>0</v>
          </cell>
          <cell r="J427">
            <v>0</v>
          </cell>
          <cell r="K427">
            <v>0</v>
          </cell>
          <cell r="L427">
            <v>1361311.5733103596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10274562.321976515</v>
          </cell>
        </row>
        <row r="428">
          <cell r="C428" t="str">
            <v>High Voltage Demand A</v>
          </cell>
          <cell r="D428" t="str">
            <v>DH.A</v>
          </cell>
          <cell r="E428">
            <v>0</v>
          </cell>
          <cell r="F428">
            <v>101558.26</v>
          </cell>
          <cell r="G428">
            <v>0</v>
          </cell>
          <cell r="H428">
            <v>58370.182763300007</v>
          </cell>
          <cell r="I428">
            <v>0</v>
          </cell>
          <cell r="J428">
            <v>0</v>
          </cell>
          <cell r="K428">
            <v>0</v>
          </cell>
          <cell r="L428">
            <v>19878.626583599998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179807.06934690001</v>
          </cell>
        </row>
        <row r="429">
          <cell r="C429" t="str">
            <v>High Voltage Demand C</v>
          </cell>
          <cell r="D429" t="str">
            <v>DH.C</v>
          </cell>
          <cell r="E429">
            <v>0</v>
          </cell>
          <cell r="F429">
            <v>2579152.963</v>
          </cell>
          <cell r="G429">
            <v>0</v>
          </cell>
          <cell r="H429">
            <v>2215982.0158522045</v>
          </cell>
          <cell r="I429">
            <v>0</v>
          </cell>
          <cell r="J429">
            <v>0</v>
          </cell>
          <cell r="K429">
            <v>0</v>
          </cell>
          <cell r="L429">
            <v>787934.97886871104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5583069.9577209158</v>
          </cell>
        </row>
        <row r="430">
          <cell r="C430" t="str">
            <v>High Voltage Demand D1</v>
          </cell>
          <cell r="D430" t="str">
            <v>DH.D1</v>
          </cell>
          <cell r="E430">
            <v>0</v>
          </cell>
          <cell r="F430">
            <v>512186.76</v>
          </cell>
          <cell r="G430">
            <v>0</v>
          </cell>
          <cell r="H430">
            <v>669409.72345000005</v>
          </cell>
          <cell r="I430">
            <v>0</v>
          </cell>
          <cell r="J430">
            <v>0</v>
          </cell>
          <cell r="K430">
            <v>0</v>
          </cell>
          <cell r="L430">
            <v>248271.33559999999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1429867.81905</v>
          </cell>
        </row>
        <row r="431">
          <cell r="C431" t="str">
            <v>High Voltage Demand D2</v>
          </cell>
          <cell r="D431" t="str">
            <v>DH.D2</v>
          </cell>
          <cell r="E431">
            <v>0</v>
          </cell>
          <cell r="F431">
            <v>286483.50366666669</v>
          </cell>
          <cell r="G431">
            <v>0</v>
          </cell>
          <cell r="H431">
            <v>345752.14211999997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632235.64578666666</v>
          </cell>
        </row>
        <row r="432">
          <cell r="C432" t="str">
            <v>High Voltage Demand Docklands</v>
          </cell>
          <cell r="D432" t="str">
            <v>DH.DK</v>
          </cell>
          <cell r="E432">
            <v>0</v>
          </cell>
          <cell r="F432">
            <v>24642</v>
          </cell>
          <cell r="G432">
            <v>0</v>
          </cell>
          <cell r="H432">
            <v>11885.2644</v>
          </cell>
          <cell r="I432">
            <v>0</v>
          </cell>
          <cell r="J432">
            <v>0</v>
          </cell>
          <cell r="K432">
            <v>0</v>
          </cell>
          <cell r="L432">
            <v>1838.2848000000001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38365.549200000001</v>
          </cell>
        </row>
        <row r="433">
          <cell r="C433" t="str">
            <v>High Voltage Demand D3</v>
          </cell>
          <cell r="D433" t="str">
            <v>DH.D3</v>
          </cell>
          <cell r="E433">
            <v>0</v>
          </cell>
          <cell r="F433">
            <v>273256.78700000001</v>
          </cell>
          <cell r="G433">
            <v>0</v>
          </cell>
          <cell r="H433">
            <v>12340.36356</v>
          </cell>
          <cell r="I433">
            <v>0</v>
          </cell>
          <cell r="J433">
            <v>0</v>
          </cell>
          <cell r="K433">
            <v>0</v>
          </cell>
          <cell r="L433">
            <v>55514.48328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341111.63384000002</v>
          </cell>
        </row>
        <row r="434">
          <cell r="C434" t="str">
            <v>High Voltage Demand D4</v>
          </cell>
          <cell r="D434" t="str">
            <v>DH.D4</v>
          </cell>
          <cell r="E434">
            <v>0</v>
          </cell>
          <cell r="F434">
            <v>147268</v>
          </cell>
          <cell r="G434">
            <v>0</v>
          </cell>
          <cell r="H434">
            <v>183162.65161999999</v>
          </cell>
          <cell r="I434">
            <v>0</v>
          </cell>
          <cell r="J434">
            <v>0</v>
          </cell>
          <cell r="K434">
            <v>0</v>
          </cell>
          <cell r="L434">
            <v>75136.022100000002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405566.67372000002</v>
          </cell>
        </row>
        <row r="435">
          <cell r="C435" t="str">
            <v>High Voltage Demand D5</v>
          </cell>
          <cell r="D435" t="str">
            <v>DH.D5</v>
          </cell>
          <cell r="E435">
            <v>0</v>
          </cell>
          <cell r="F435">
            <v>0</v>
          </cell>
          <cell r="G435">
            <v>0</v>
          </cell>
          <cell r="H435">
            <v>7.9299999999999995E-3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7.9299999999999995E-3</v>
          </cell>
        </row>
        <row r="436">
          <cell r="C436" t="str">
            <v>High Voltage Demand EN.R</v>
          </cell>
          <cell r="D436" t="str">
            <v>DH.R</v>
          </cell>
          <cell r="E436">
            <v>0</v>
          </cell>
          <cell r="F436">
            <v>0</v>
          </cell>
          <cell r="G436">
            <v>0</v>
          </cell>
          <cell r="H436">
            <v>7.5300000000000002E-3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7.5300000000000002E-3</v>
          </cell>
        </row>
        <row r="437">
          <cell r="C437" t="str">
            <v>High Voltage Demand EN.NR</v>
          </cell>
          <cell r="D437" t="str">
            <v>DH.NR</v>
          </cell>
          <cell r="E437">
            <v>0</v>
          </cell>
          <cell r="F437">
            <v>0</v>
          </cell>
          <cell r="G437">
            <v>0</v>
          </cell>
          <cell r="H437">
            <v>7.5300000000000002E-3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7.5300000000000002E-3</v>
          </cell>
        </row>
        <row r="438">
          <cell r="C438" t="str">
            <v>New Tariff 11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C439" t="str">
            <v>New Tariff 1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</row>
        <row r="440">
          <cell r="C440" t="str">
            <v>New Tariff 2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</row>
        <row r="441">
          <cell r="C441" t="str">
            <v>High Voltage Demand (kVa)</v>
          </cell>
          <cell r="D441" t="str">
            <v>DHk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</row>
        <row r="442">
          <cell r="C442" t="str">
            <v>High Voltage Demand Docklands (kVa)</v>
          </cell>
          <cell r="D442" t="str">
            <v>DHDKk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C443" t="str">
            <v>New Tariff 5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C444" t="str">
            <v>New Tariff 6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C445" t="str">
            <v>New Tariff 7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C446" t="str">
            <v>New Tariff 8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C447" t="str">
            <v>New Tariff 9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C448" t="str">
            <v>New Tariff 10</v>
          </cell>
          <cell r="D448" t="str">
            <v/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C449" t="str">
            <v>New Tariff 11</v>
          </cell>
          <cell r="D449" t="str">
            <v/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C450" t="str">
            <v>New Tariff 12</v>
          </cell>
          <cell r="D450" t="str">
            <v/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C451" t="str">
            <v>New Tariff 1</v>
          </cell>
          <cell r="D451" t="str">
            <v/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C452" t="str">
            <v>Subtransmission Demand A</v>
          </cell>
          <cell r="D452" t="str">
            <v>DS.A</v>
          </cell>
          <cell r="E452">
            <v>0</v>
          </cell>
          <cell r="F452">
            <v>371267.12700000004</v>
          </cell>
          <cell r="G452">
            <v>0</v>
          </cell>
          <cell r="H452">
            <v>1551054.6477299999</v>
          </cell>
          <cell r="I452">
            <v>0</v>
          </cell>
          <cell r="J452">
            <v>0</v>
          </cell>
          <cell r="K452">
            <v>0</v>
          </cell>
          <cell r="L452">
            <v>317298.80246000004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2239620.5771900001</v>
          </cell>
        </row>
        <row r="453">
          <cell r="C453" t="str">
            <v>Subtransmission Demand G</v>
          </cell>
          <cell r="D453" t="str">
            <v>DS.G</v>
          </cell>
          <cell r="E453">
            <v>0</v>
          </cell>
          <cell r="F453">
            <v>697851.53833333333</v>
          </cell>
          <cell r="G453">
            <v>0</v>
          </cell>
          <cell r="H453">
            <v>2765005.628</v>
          </cell>
          <cell r="I453">
            <v>0</v>
          </cell>
          <cell r="J453">
            <v>0</v>
          </cell>
          <cell r="K453">
            <v>0</v>
          </cell>
          <cell r="L453">
            <v>700749.83136000007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4163606.9976933338</v>
          </cell>
        </row>
        <row r="454">
          <cell r="C454" t="str">
            <v>Subtransmission Demand S</v>
          </cell>
          <cell r="D454" t="str">
            <v>DS.S</v>
          </cell>
          <cell r="E454">
            <v>0</v>
          </cell>
          <cell r="F454">
            <v>811558.96100000001</v>
          </cell>
          <cell r="G454">
            <v>0</v>
          </cell>
          <cell r="H454">
            <v>2384291.9495999999</v>
          </cell>
          <cell r="I454">
            <v>0</v>
          </cell>
          <cell r="J454">
            <v>0</v>
          </cell>
          <cell r="K454">
            <v>0</v>
          </cell>
          <cell r="L454">
            <v>741852.97086000012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3937703.8814600003</v>
          </cell>
        </row>
        <row r="455">
          <cell r="C455" t="str">
            <v>Subtransmission Demand (kVa)</v>
          </cell>
          <cell r="D455" t="str">
            <v>DSk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C456" t="str">
            <v>New Tariff 5</v>
          </cell>
          <cell r="D456" t="str">
            <v/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 t="str">
            <v>New Tariff 6</v>
          </cell>
          <cell r="D457" t="str">
            <v/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 t="str">
            <v>New Tariff 7</v>
          </cell>
          <cell r="D458" t="str">
            <v/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 t="str">
            <v>New Tariff 8</v>
          </cell>
          <cell r="D459" t="str">
            <v/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C460" t="str">
            <v>New Tariff 9</v>
          </cell>
          <cell r="D460" t="str">
            <v/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C461" t="str">
            <v>New Tariff 10</v>
          </cell>
          <cell r="D461" t="str">
            <v/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C462" t="str">
            <v>New Tariff 11</v>
          </cell>
          <cell r="D462" t="str">
            <v/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C463" t="str">
            <v>Total transmission revenue</v>
          </cell>
          <cell r="E463">
            <v>5166165.8954918031</v>
          </cell>
          <cell r="F463">
            <v>27831341.698250003</v>
          </cell>
          <cell r="G463">
            <v>0</v>
          </cell>
          <cell r="H463">
            <v>37534858.26443541</v>
          </cell>
          <cell r="I463">
            <v>8561371.4634584039</v>
          </cell>
          <cell r="J463">
            <v>2453113.330095524</v>
          </cell>
          <cell r="K463">
            <v>1488355.6484751566</v>
          </cell>
          <cell r="L463">
            <v>15602211.569408925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98637417.869615227</v>
          </cell>
        </row>
        <row r="471">
          <cell r="F471" t="str">
            <v>Revenue from demand charges</v>
          </cell>
          <cell r="H471" t="str">
            <v>Revenue from peak charges</v>
          </cell>
          <cell r="L471" t="str">
            <v>Revenue from off peak charges</v>
          </cell>
          <cell r="N471" t="str">
            <v>Summer Time of Use Tariffs</v>
          </cell>
          <cell r="R471" t="str">
            <v>Winter Time of use tariffs</v>
          </cell>
        </row>
        <row r="472">
          <cell r="C472" t="str">
            <v>Network Tariffs</v>
          </cell>
          <cell r="D472" t="str">
            <v>Network Tariff Category</v>
          </cell>
          <cell r="E472" t="str">
            <v>Standing revenue</v>
          </cell>
          <cell r="F472" t="str">
            <v>kW</v>
          </cell>
          <cell r="G472" t="str">
            <v>kVA</v>
          </cell>
          <cell r="H472" t="str">
            <v>Block1</v>
          </cell>
          <cell r="I472" t="str">
            <v>Block 2</v>
          </cell>
          <cell r="J472" t="str">
            <v>Block 3</v>
          </cell>
          <cell r="K472" t="str">
            <v>Block 4</v>
          </cell>
          <cell r="L472" t="str">
            <v>Block 1</v>
          </cell>
          <cell r="M472" t="str">
            <v>Block 2</v>
          </cell>
          <cell r="N472" t="str">
            <v>Block 1</v>
          </cell>
          <cell r="O472" t="str">
            <v>Block 2</v>
          </cell>
          <cell r="P472" t="str">
            <v>Block 3</v>
          </cell>
          <cell r="Q472" t="str">
            <v>Block 4</v>
          </cell>
          <cell r="R472" t="str">
            <v>Block1</v>
          </cell>
          <cell r="S472" t="str">
            <v>Block 2</v>
          </cell>
          <cell r="T472" t="str">
            <v>Block 3</v>
          </cell>
          <cell r="U472" t="str">
            <v>Block 4</v>
          </cell>
          <cell r="V472" t="str">
            <v>Total Revenue</v>
          </cell>
        </row>
        <row r="473">
          <cell r="E473" t="str">
            <v>$ pa</v>
          </cell>
          <cell r="F473" t="str">
            <v>$ pa</v>
          </cell>
          <cell r="G473" t="str">
            <v>$ pa</v>
          </cell>
          <cell r="H473" t="str">
            <v>$ pa</v>
          </cell>
          <cell r="I473" t="str">
            <v>$ pa</v>
          </cell>
          <cell r="J473" t="str">
            <v>$ pa</v>
          </cell>
          <cell r="K473" t="str">
            <v>$ pa</v>
          </cell>
          <cell r="L473" t="str">
            <v>$ pa</v>
          </cell>
          <cell r="M473" t="str">
            <v>$ pa</v>
          </cell>
          <cell r="N473" t="str">
            <v>c/kWh</v>
          </cell>
          <cell r="O473" t="str">
            <v>c/kWh</v>
          </cell>
          <cell r="P473" t="str">
            <v>c/kWh</v>
          </cell>
          <cell r="Q473" t="str">
            <v>c/kWh</v>
          </cell>
          <cell r="R473" t="str">
            <v>c/kWh</v>
          </cell>
          <cell r="S473" t="str">
            <v>c/kWh</v>
          </cell>
          <cell r="T473" t="str">
            <v>c/kWh</v>
          </cell>
          <cell r="U473" t="str">
            <v>c/kWh</v>
          </cell>
          <cell r="V473" t="str">
            <v>$ pa</v>
          </cell>
        </row>
        <row r="474">
          <cell r="C474" t="str">
            <v>Residential Single Rate</v>
          </cell>
          <cell r="D474" t="str">
            <v>D1</v>
          </cell>
          <cell r="E474">
            <v>3535492.7519999999</v>
          </cell>
          <cell r="F474">
            <v>0</v>
          </cell>
          <cell r="G474">
            <v>0</v>
          </cell>
          <cell r="H474">
            <v>11120504.63204864</v>
          </cell>
          <cell r="I474">
            <v>5547866.574810151</v>
          </cell>
          <cell r="J474">
            <v>165836.5537733224</v>
          </cell>
          <cell r="K474">
            <v>32817.933392560197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20402518.446024675</v>
          </cell>
        </row>
        <row r="475">
          <cell r="C475" t="str">
            <v>ClimateSaver</v>
          </cell>
          <cell r="D475" t="str">
            <v>D1.CS</v>
          </cell>
          <cell r="E475">
            <v>0</v>
          </cell>
          <cell r="F475">
            <v>0</v>
          </cell>
          <cell r="G475">
            <v>0</v>
          </cell>
          <cell r="H475">
            <v>89314.928336076016</v>
          </cell>
          <cell r="I475">
            <v>21112.026012943334</v>
          </cell>
          <cell r="J475">
            <v>434.48472021494575</v>
          </cell>
          <cell r="K475">
            <v>0.57063909987793249</v>
          </cell>
          <cell r="L475">
            <v>68821.086003763412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179683.09571209759</v>
          </cell>
        </row>
        <row r="476">
          <cell r="C476" t="str">
            <v>ClimateSaver Interval</v>
          </cell>
          <cell r="D476" t="str">
            <v>D3.CS</v>
          </cell>
          <cell r="E476">
            <v>0</v>
          </cell>
          <cell r="F476">
            <v>0</v>
          </cell>
          <cell r="G476">
            <v>0</v>
          </cell>
          <cell r="H476">
            <v>25760.927878763268</v>
          </cell>
          <cell r="I476">
            <v>6362.185045491954</v>
          </cell>
          <cell r="J476">
            <v>79.007331430867538</v>
          </cell>
          <cell r="K476">
            <v>30.342643105152309</v>
          </cell>
          <cell r="L476">
            <v>24401.930279401702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56634.393178192942</v>
          </cell>
        </row>
        <row r="477">
          <cell r="C477" t="str">
            <v>New Tariff 3</v>
          </cell>
          <cell r="D477" t="str">
            <v/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C478" t="str">
            <v>New Tariff 4</v>
          </cell>
          <cell r="D478" t="str">
            <v/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C479" t="str">
            <v>New Tariff 5</v>
          </cell>
          <cell r="D479" t="str">
            <v/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 t="str">
            <v>New Tariff 6</v>
          </cell>
          <cell r="D480" t="str">
            <v/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 t="str">
            <v>New Tariff 7</v>
          </cell>
          <cell r="D481" t="str">
            <v/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C482" t="str">
            <v>New Tariff 8</v>
          </cell>
          <cell r="D482" t="str">
            <v/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C483" t="str">
            <v>New Tariff 9</v>
          </cell>
          <cell r="D483" t="str">
            <v/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C484" t="str">
            <v>New Tariff 10</v>
          </cell>
          <cell r="D484" t="str">
            <v/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New Tariff 11</v>
          </cell>
          <cell r="D485" t="str">
            <v/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C486" t="str">
            <v>Residential Two Rate 5d</v>
          </cell>
          <cell r="D486" t="str">
            <v>D2</v>
          </cell>
          <cell r="E486">
            <v>422814.23099999997</v>
          </cell>
          <cell r="F486">
            <v>0</v>
          </cell>
          <cell r="G486">
            <v>0</v>
          </cell>
          <cell r="H486">
            <v>674589.27566003625</v>
          </cell>
          <cell r="I486">
            <v>172523.14645025178</v>
          </cell>
          <cell r="J486">
            <v>5292.6779624841793</v>
          </cell>
          <cell r="K486">
            <v>1674.9029949450405</v>
          </cell>
          <cell r="L486">
            <v>768449.42910819035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2045343.6631759075</v>
          </cell>
        </row>
        <row r="487">
          <cell r="C487" t="str">
            <v>Docklands Two Rate 5d</v>
          </cell>
          <cell r="D487" t="str">
            <v>D2.DK</v>
          </cell>
          <cell r="E487">
            <v>4880.2079999999996</v>
          </cell>
          <cell r="F487">
            <v>0</v>
          </cell>
          <cell r="G487">
            <v>0</v>
          </cell>
          <cell r="H487">
            <v>29273.382809993691</v>
          </cell>
          <cell r="I487">
            <v>6797.6729369185268</v>
          </cell>
          <cell r="J487">
            <v>1497.4794114655301</v>
          </cell>
          <cell r="K487">
            <v>852.41046442274057</v>
          </cell>
          <cell r="L487">
            <v>7424.6386460108697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50725.792268811361</v>
          </cell>
        </row>
        <row r="488">
          <cell r="C488" t="str">
            <v>Residential Interval</v>
          </cell>
          <cell r="D488" t="str">
            <v>D3</v>
          </cell>
          <cell r="E488">
            <v>114646.617</v>
          </cell>
          <cell r="F488">
            <v>0</v>
          </cell>
          <cell r="G488">
            <v>0</v>
          </cell>
          <cell r="H488">
            <v>178349.61384741261</v>
          </cell>
          <cell r="I488">
            <v>63186.562936571376</v>
          </cell>
          <cell r="J488">
            <v>5154.2431532050014</v>
          </cell>
          <cell r="K488">
            <v>4886.1528558761556</v>
          </cell>
          <cell r="L488">
            <v>126978.2175916174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493201.40738468256</v>
          </cell>
        </row>
        <row r="489">
          <cell r="C489" t="str">
            <v>Residential AMI</v>
          </cell>
          <cell r="D489" t="str">
            <v>D4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C490" t="str">
            <v>Residential Docklands AMI</v>
          </cell>
          <cell r="D490" t="str">
            <v>D4.DK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C491" t="str">
            <v>New Tariff 5</v>
          </cell>
          <cell r="D491" t="str">
            <v/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C492" t="str">
            <v>New Tariff 6</v>
          </cell>
          <cell r="D492" t="str">
            <v/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New Tariff 7</v>
          </cell>
          <cell r="D493" t="str">
            <v/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C494" t="str">
            <v>New Tariff 8</v>
          </cell>
          <cell r="D494" t="str">
            <v/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C495" t="str">
            <v>New Tariff 9</v>
          </cell>
          <cell r="D495" t="str">
            <v/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New Tariff 10</v>
          </cell>
          <cell r="D496" t="str">
            <v/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C497" t="str">
            <v>New Tariff 11</v>
          </cell>
          <cell r="D497" t="str">
            <v/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C498" t="str">
            <v>Dedicated circuit</v>
          </cell>
          <cell r="D498" t="str">
            <v>DD1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4539018.2455957243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4539018.2455957243</v>
          </cell>
        </row>
        <row r="499">
          <cell r="C499" t="str">
            <v>Hot Water Interval</v>
          </cell>
          <cell r="D499" t="str">
            <v>D3.HW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114735.83168648642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114735.83168648642</v>
          </cell>
        </row>
        <row r="500">
          <cell r="C500" t="str">
            <v>Dedicated Circuit AMI - Slab Heat</v>
          </cell>
          <cell r="D500" t="str">
            <v>DCSH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8.5900000000000004E-3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8.5900000000000004E-3</v>
          </cell>
        </row>
        <row r="501">
          <cell r="C501" t="str">
            <v>Dedicated Circuit AMI - Hot Water</v>
          </cell>
          <cell r="D501" t="str">
            <v>DCHW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8.5900000000000004E-3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8.5900000000000004E-3</v>
          </cell>
        </row>
        <row r="502">
          <cell r="C502" t="str">
            <v>New Tariff 4</v>
          </cell>
          <cell r="D502" t="str">
            <v/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New Tariff 5</v>
          </cell>
          <cell r="D503" t="str">
            <v/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C504" t="str">
            <v>New Tariff 6</v>
          </cell>
          <cell r="D504" t="str">
            <v/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C505" t="str">
            <v>New Tariff 7</v>
          </cell>
          <cell r="D505" t="str">
            <v/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C506" t="str">
            <v>New Tariff 8</v>
          </cell>
          <cell r="D506" t="str">
            <v/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C507" t="str">
            <v>New Tariff 9</v>
          </cell>
          <cell r="D507" t="str">
            <v/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C508" t="str">
            <v>New Tariff 10</v>
          </cell>
          <cell r="D508" t="str">
            <v/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C509" t="str">
            <v>New Tariff 11</v>
          </cell>
          <cell r="D509" t="str">
            <v/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C510" t="str">
            <v>Non-Residential Single Rate</v>
          </cell>
          <cell r="D510" t="str">
            <v>ND1</v>
          </cell>
          <cell r="E510">
            <v>314165.25</v>
          </cell>
          <cell r="F510">
            <v>0</v>
          </cell>
          <cell r="G510">
            <v>0</v>
          </cell>
          <cell r="H510">
            <v>592131.39013473212</v>
          </cell>
          <cell r="I510">
            <v>775593.59736510576</v>
          </cell>
          <cell r="J510">
            <v>421101.47409953643</v>
          </cell>
          <cell r="K510">
            <v>151861.60960108443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2254853.3212004588</v>
          </cell>
        </row>
        <row r="511">
          <cell r="C511" t="str">
            <v>Non-Residential Single Rate (R)</v>
          </cell>
          <cell r="D511" t="str">
            <v>ND1.R</v>
          </cell>
          <cell r="E511">
            <v>0</v>
          </cell>
          <cell r="F511">
            <v>0</v>
          </cell>
          <cell r="G511">
            <v>0</v>
          </cell>
          <cell r="H511">
            <v>6.62E-3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6.62E-3</v>
          </cell>
        </row>
        <row r="512">
          <cell r="C512" t="str">
            <v>New Tariff 2</v>
          </cell>
          <cell r="D512" t="str">
            <v/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C513" t="str">
            <v>New Tariff 3</v>
          </cell>
          <cell r="D513" t="str">
            <v/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C514" t="str">
            <v>New Tariff 4</v>
          </cell>
          <cell r="D514" t="str">
            <v/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C515" t="str">
            <v>New Tariff 5</v>
          </cell>
          <cell r="D515" t="str">
            <v/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C516" t="str">
            <v>New Tariff 6</v>
          </cell>
          <cell r="D516" t="str">
            <v/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C517" t="str">
            <v>New Tariff 7</v>
          </cell>
          <cell r="D517" t="str">
            <v/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C518" t="str">
            <v>New Tariff 8</v>
          </cell>
          <cell r="D518" t="str">
            <v/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C519" t="str">
            <v>New Tariff 9</v>
          </cell>
          <cell r="D519" t="str">
            <v/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C520" t="str">
            <v>New Tariff 10</v>
          </cell>
          <cell r="D520" t="str">
            <v/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</row>
        <row r="521">
          <cell r="C521" t="str">
            <v>New Tariff 11</v>
          </cell>
          <cell r="D521" t="str">
            <v/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C522" t="str">
            <v>Non-Residential Two Rate 5d</v>
          </cell>
          <cell r="D522" t="str">
            <v>ND2</v>
          </cell>
          <cell r="E522">
            <v>280218.04200000002</v>
          </cell>
          <cell r="F522">
            <v>0</v>
          </cell>
          <cell r="G522">
            <v>0</v>
          </cell>
          <cell r="H522">
            <v>533273.23768797168</v>
          </cell>
          <cell r="I522">
            <v>1215696.5307528214</v>
          </cell>
          <cell r="J522">
            <v>1280114.3621602543</v>
          </cell>
          <cell r="K522">
            <v>837458.89426846593</v>
          </cell>
          <cell r="L522">
            <v>1717151.6394851739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5863912.706354687</v>
          </cell>
        </row>
        <row r="523">
          <cell r="C523" t="str">
            <v>Business Sunraysia</v>
          </cell>
          <cell r="D523" t="str">
            <v>ND2.BS</v>
          </cell>
          <cell r="E523">
            <v>0</v>
          </cell>
          <cell r="F523">
            <v>0</v>
          </cell>
          <cell r="G523">
            <v>0</v>
          </cell>
          <cell r="H523">
            <v>5.1200000000000004E-3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5.1200000000000004E-3</v>
          </cell>
        </row>
        <row r="524">
          <cell r="C524" t="str">
            <v>Non-Residential Interval</v>
          </cell>
          <cell r="D524" t="str">
            <v>ND5</v>
          </cell>
          <cell r="E524">
            <v>48262.185000000005</v>
          </cell>
          <cell r="F524">
            <v>0</v>
          </cell>
          <cell r="G524">
            <v>0</v>
          </cell>
          <cell r="H524">
            <v>83716.010529825449</v>
          </cell>
          <cell r="I524">
            <v>179224.29500712492</v>
          </cell>
          <cell r="J524">
            <v>183463.58572600532</v>
          </cell>
          <cell r="K524">
            <v>105633.06903990472</v>
          </cell>
          <cell r="L524">
            <v>241460.79670054835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841759.9420034088</v>
          </cell>
        </row>
        <row r="525">
          <cell r="C525" t="str">
            <v>Non-Residential AMI</v>
          </cell>
          <cell r="D525" t="str">
            <v>ND7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</row>
        <row r="526">
          <cell r="C526" t="str">
            <v>New Tariff 4</v>
          </cell>
          <cell r="D526" t="str">
            <v/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</row>
        <row r="527">
          <cell r="C527" t="str">
            <v>New Tariff 5</v>
          </cell>
          <cell r="D527" t="str">
            <v/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</row>
        <row r="528">
          <cell r="C528" t="str">
            <v>New Tariff 6</v>
          </cell>
          <cell r="D528" t="str">
            <v/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C529" t="str">
            <v>New Tariff 7</v>
          </cell>
          <cell r="D529" t="str">
            <v/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0">
          <cell r="C530" t="str">
            <v>New Tariff 8</v>
          </cell>
          <cell r="D530" t="str">
            <v/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</row>
        <row r="531">
          <cell r="C531" t="str">
            <v>New Tariff 9</v>
          </cell>
          <cell r="D531" t="str">
            <v/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C532" t="str">
            <v>New Tariff 10</v>
          </cell>
          <cell r="D532" t="str">
            <v/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</row>
        <row r="533">
          <cell r="C533" t="str">
            <v>New Tariff 11</v>
          </cell>
          <cell r="D533" t="str">
            <v/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</row>
        <row r="534">
          <cell r="C534" t="str">
            <v>Non-Residential Two Rate 7d</v>
          </cell>
          <cell r="D534" t="str">
            <v>ND3</v>
          </cell>
          <cell r="E534">
            <v>87464.118000000002</v>
          </cell>
          <cell r="F534">
            <v>0</v>
          </cell>
          <cell r="G534">
            <v>0</v>
          </cell>
          <cell r="H534">
            <v>164498.19335192427</v>
          </cell>
          <cell r="I534">
            <v>318464.38563518313</v>
          </cell>
          <cell r="J534">
            <v>281315.94159196899</v>
          </cell>
          <cell r="K534">
            <v>318700.524961191</v>
          </cell>
          <cell r="L534">
            <v>188968.73956291567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1359411.903103183</v>
          </cell>
        </row>
        <row r="535">
          <cell r="C535" t="str">
            <v>New Tariff  1</v>
          </cell>
          <cell r="D535" t="str">
            <v/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</row>
        <row r="536">
          <cell r="C536" t="str">
            <v>New Tariff  2</v>
          </cell>
          <cell r="D536" t="str">
            <v/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C537" t="str">
            <v>New Tariff  3</v>
          </cell>
          <cell r="D537" t="str">
            <v/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C538" t="str">
            <v>New Tariff  4</v>
          </cell>
          <cell r="D538" t="str">
            <v/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</row>
        <row r="539">
          <cell r="C539" t="str">
            <v>New Tariff  5</v>
          </cell>
          <cell r="D539" t="str">
            <v/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</row>
        <row r="540">
          <cell r="C540" t="str">
            <v>New Tariff  6</v>
          </cell>
          <cell r="D540" t="str">
            <v/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</row>
        <row r="541">
          <cell r="C541" t="str">
            <v>New Tariff  7</v>
          </cell>
          <cell r="D541" t="str">
            <v/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</row>
        <row r="542">
          <cell r="C542" t="str">
            <v>New Tariff  8</v>
          </cell>
          <cell r="D542" t="str">
            <v/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C543" t="str">
            <v>New Tariff  9</v>
          </cell>
          <cell r="D543" t="str">
            <v/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C544" t="str">
            <v>New Tariff  10</v>
          </cell>
          <cell r="D544" t="str">
            <v/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C545" t="str">
            <v>New Tariff  11</v>
          </cell>
          <cell r="D545" t="str">
            <v/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C546" t="str">
            <v>Unmetered supplies</v>
          </cell>
          <cell r="D546" t="str">
            <v>PL2</v>
          </cell>
          <cell r="E546">
            <v>0</v>
          </cell>
          <cell r="F546">
            <v>0</v>
          </cell>
          <cell r="G546">
            <v>0</v>
          </cell>
          <cell r="H546">
            <v>217815.14630350986</v>
          </cell>
          <cell r="I546">
            <v>0</v>
          </cell>
          <cell r="J546">
            <v>0</v>
          </cell>
          <cell r="K546">
            <v>0</v>
          </cell>
          <cell r="L546">
            <v>197502.16005641932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415317.30635992915</v>
          </cell>
        </row>
        <row r="547">
          <cell r="C547" t="str">
            <v>New Tariff 1</v>
          </cell>
          <cell r="D547" t="str">
            <v/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</row>
        <row r="548">
          <cell r="C548" t="str">
            <v>New Tariff 2</v>
          </cell>
          <cell r="D548" t="str">
            <v/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</row>
        <row r="549">
          <cell r="C549" t="str">
            <v>Large Low Voltage Demand (kVa)</v>
          </cell>
          <cell r="D549" t="str">
            <v>DLk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</row>
        <row r="550">
          <cell r="C550" t="str">
            <v>Large Low Voltage Demand Docklands (kVa)</v>
          </cell>
          <cell r="D550" t="str">
            <v>DLDKk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</row>
        <row r="551">
          <cell r="C551" t="str">
            <v>Large Low Voltage Demand CXX (kVa)</v>
          </cell>
          <cell r="D551" t="str">
            <v>DLCXXk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C552" t="str">
            <v>New Tariff 6</v>
          </cell>
          <cell r="D552" t="str">
            <v/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</row>
        <row r="553">
          <cell r="C553" t="str">
            <v>New Tariff 7</v>
          </cell>
          <cell r="D553" t="str">
            <v/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C554" t="str">
            <v>New Tariff 8</v>
          </cell>
          <cell r="D554" t="str">
            <v/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C555" t="str">
            <v>New Tariff 9</v>
          </cell>
          <cell r="D555" t="str">
            <v/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C556" t="str">
            <v>New Tariff 10</v>
          </cell>
          <cell r="D556" t="str">
            <v/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</row>
        <row r="557">
          <cell r="C557" t="str">
            <v>New Tariff 11</v>
          </cell>
          <cell r="D557" t="str">
            <v/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</row>
        <row r="558">
          <cell r="C558" t="str">
            <v>Large Low Voltage Demand</v>
          </cell>
          <cell r="D558" t="str">
            <v>DL</v>
          </cell>
          <cell r="E558">
            <v>0</v>
          </cell>
          <cell r="F558">
            <v>7415484.1988655813</v>
          </cell>
          <cell r="G558">
            <v>0</v>
          </cell>
          <cell r="H558">
            <v>4203926.8562679896</v>
          </cell>
          <cell r="I558">
            <v>0</v>
          </cell>
          <cell r="J558">
            <v>0</v>
          </cell>
          <cell r="K558">
            <v>0</v>
          </cell>
          <cell r="L558">
            <v>1231956.0400318508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12851367.09516542</v>
          </cell>
        </row>
        <row r="559">
          <cell r="C559" t="str">
            <v>Large Low Voltage Demand A</v>
          </cell>
          <cell r="D559" t="str">
            <v>DL.A</v>
          </cell>
          <cell r="E559">
            <v>0</v>
          </cell>
          <cell r="F559">
            <v>29576.895297678766</v>
          </cell>
          <cell r="G559">
            <v>0</v>
          </cell>
          <cell r="H559">
            <v>23765.160023902867</v>
          </cell>
          <cell r="I559">
            <v>0</v>
          </cell>
          <cell r="J559">
            <v>0</v>
          </cell>
          <cell r="K559">
            <v>0</v>
          </cell>
          <cell r="L559">
            <v>8960.1711878484984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62302.226509430133</v>
          </cell>
        </row>
        <row r="560">
          <cell r="C560" t="str">
            <v>Large Low Voltage Demand C</v>
          </cell>
          <cell r="D560" t="str">
            <v>DL.C</v>
          </cell>
          <cell r="E560">
            <v>0</v>
          </cell>
          <cell r="F560">
            <v>4988801.3531503221</v>
          </cell>
          <cell r="G560">
            <v>0</v>
          </cell>
          <cell r="H560">
            <v>3143941.9787515127</v>
          </cell>
          <cell r="I560">
            <v>0</v>
          </cell>
          <cell r="J560">
            <v>0</v>
          </cell>
          <cell r="K560">
            <v>0</v>
          </cell>
          <cell r="L560">
            <v>874092.4805412665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9006835.8124431018</v>
          </cell>
        </row>
        <row r="561">
          <cell r="C561" t="str">
            <v>Large Low Voltage Demand S</v>
          </cell>
          <cell r="D561" t="str">
            <v>DL.S</v>
          </cell>
          <cell r="E561">
            <v>0</v>
          </cell>
          <cell r="F561">
            <v>380155.14548851247</v>
          </cell>
          <cell r="G561">
            <v>0</v>
          </cell>
          <cell r="H561">
            <v>146573.62349123135</v>
          </cell>
          <cell r="I561">
            <v>0</v>
          </cell>
          <cell r="J561">
            <v>0</v>
          </cell>
          <cell r="K561">
            <v>0</v>
          </cell>
          <cell r="L561">
            <v>37813.657673829221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564542.42665357306</v>
          </cell>
        </row>
        <row r="562">
          <cell r="C562" t="str">
            <v>Large Low Voltage Demand Docklands</v>
          </cell>
          <cell r="D562" t="str">
            <v>DL.DK</v>
          </cell>
          <cell r="E562">
            <v>0</v>
          </cell>
          <cell r="F562">
            <v>48072.152987178051</v>
          </cell>
          <cell r="G562">
            <v>0</v>
          </cell>
          <cell r="H562">
            <v>33069.806055962799</v>
          </cell>
          <cell r="I562">
            <v>0</v>
          </cell>
          <cell r="J562">
            <v>0</v>
          </cell>
          <cell r="K562">
            <v>0</v>
          </cell>
          <cell r="L562">
            <v>13837.117698780165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94979.076741921002</v>
          </cell>
        </row>
        <row r="563">
          <cell r="C563" t="str">
            <v>Large Low Voltage Demand CXX</v>
          </cell>
          <cell r="D563" t="str">
            <v>DL.CXX</v>
          </cell>
          <cell r="E563">
            <v>0</v>
          </cell>
          <cell r="F563">
            <v>2305578.5440359851</v>
          </cell>
          <cell r="G563">
            <v>0</v>
          </cell>
          <cell r="H563">
            <v>1333987.4948960098</v>
          </cell>
          <cell r="I563">
            <v>0</v>
          </cell>
          <cell r="J563">
            <v>0</v>
          </cell>
          <cell r="K563">
            <v>0</v>
          </cell>
          <cell r="L563">
            <v>378060.61662773078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4017626.6555597256</v>
          </cell>
        </row>
        <row r="564">
          <cell r="C564" t="str">
            <v>Large Low Voltage Demand EN.R</v>
          </cell>
          <cell r="D564" t="str">
            <v>DL.R</v>
          </cell>
          <cell r="E564">
            <v>0</v>
          </cell>
          <cell r="F564">
            <v>5.6978182600143068</v>
          </cell>
          <cell r="G564">
            <v>0</v>
          </cell>
          <cell r="H564">
            <v>7.4199999999999995E-3</v>
          </cell>
          <cell r="I564">
            <v>0</v>
          </cell>
          <cell r="J564">
            <v>0</v>
          </cell>
          <cell r="K564">
            <v>0</v>
          </cell>
          <cell r="L564">
            <v>7.0488780404033709E-4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5.7059431478183473</v>
          </cell>
        </row>
        <row r="565">
          <cell r="C565" t="str">
            <v>Large Low Voltage Demand EN.NR</v>
          </cell>
          <cell r="D565" t="str">
            <v>DL.NR</v>
          </cell>
          <cell r="E565">
            <v>0</v>
          </cell>
          <cell r="F565">
            <v>54725.48668438787</v>
          </cell>
          <cell r="G565">
            <v>0</v>
          </cell>
          <cell r="H565">
            <v>72524.33043987563</v>
          </cell>
          <cell r="I565">
            <v>0</v>
          </cell>
          <cell r="J565">
            <v>0</v>
          </cell>
          <cell r="K565">
            <v>0</v>
          </cell>
          <cell r="L565">
            <v>18138.511142499989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145388.32826676348</v>
          </cell>
        </row>
        <row r="566">
          <cell r="C566" t="str">
            <v>Large Low Voltage Demand EN.R CXX</v>
          </cell>
          <cell r="D566" t="str">
            <v>DL.CXXR</v>
          </cell>
          <cell r="E566">
            <v>0</v>
          </cell>
          <cell r="F566">
            <v>1639.3573770491803</v>
          </cell>
          <cell r="G566">
            <v>0</v>
          </cell>
          <cell r="H566">
            <v>12.20472</v>
          </cell>
          <cell r="I566">
            <v>0</v>
          </cell>
          <cell r="J566">
            <v>0</v>
          </cell>
          <cell r="K566">
            <v>0</v>
          </cell>
          <cell r="L566">
            <v>3.9285723231614456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1655.4906693723417</v>
          </cell>
        </row>
        <row r="567">
          <cell r="C567" t="str">
            <v>Large Low Voltage Demand EN.NR CXX</v>
          </cell>
          <cell r="D567" t="str">
            <v>DL.CXXNR</v>
          </cell>
          <cell r="E567">
            <v>0</v>
          </cell>
          <cell r="F567">
            <v>5.9455494887105811</v>
          </cell>
          <cell r="G567">
            <v>0</v>
          </cell>
          <cell r="H567">
            <v>7.3699999999999998E-3</v>
          </cell>
          <cell r="I567">
            <v>0</v>
          </cell>
          <cell r="J567">
            <v>0</v>
          </cell>
          <cell r="K567">
            <v>0</v>
          </cell>
          <cell r="L567">
            <v>9.323231614455429E-4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5.9538518118720267</v>
          </cell>
        </row>
        <row r="568">
          <cell r="C568" t="str">
            <v>New Tariff 10</v>
          </cell>
          <cell r="D568" t="str">
            <v/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C569" t="str">
            <v>New Tariff 11</v>
          </cell>
          <cell r="D569" t="str">
            <v/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C570" t="str">
            <v>High Voltage Demand</v>
          </cell>
          <cell r="D570" t="str">
            <v>DH</v>
          </cell>
          <cell r="E570">
            <v>0</v>
          </cell>
          <cell r="F570">
            <v>4638930.1750059864</v>
          </cell>
          <cell r="G570">
            <v>0</v>
          </cell>
          <cell r="H570">
            <v>3622436.3027554355</v>
          </cell>
          <cell r="I570">
            <v>0</v>
          </cell>
          <cell r="J570">
            <v>0</v>
          </cell>
          <cell r="K570">
            <v>0</v>
          </cell>
          <cell r="L570">
            <v>1278694.2281993546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9540060.7059607767</v>
          </cell>
        </row>
        <row r="571">
          <cell r="C571" t="str">
            <v>High Voltage Demand A</v>
          </cell>
          <cell r="D571" t="str">
            <v>DH.A</v>
          </cell>
          <cell r="E571">
            <v>0</v>
          </cell>
          <cell r="F571">
            <v>99233.362308811251</v>
          </cell>
          <cell r="G571">
            <v>0</v>
          </cell>
          <cell r="H571">
            <v>49917.790932986405</v>
          </cell>
          <cell r="I571">
            <v>0</v>
          </cell>
          <cell r="J571">
            <v>0</v>
          </cell>
          <cell r="K571">
            <v>0</v>
          </cell>
          <cell r="L571">
            <v>16337.463108690152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165488.61635048781</v>
          </cell>
        </row>
        <row r="572">
          <cell r="C572" t="str">
            <v>High Voltage Demand C</v>
          </cell>
          <cell r="D572" t="str">
            <v>DH.C</v>
          </cell>
          <cell r="E572">
            <v>0</v>
          </cell>
          <cell r="F572">
            <v>2392256.7196390736</v>
          </cell>
          <cell r="G572">
            <v>0</v>
          </cell>
          <cell r="H572">
            <v>2075462.0050645017</v>
          </cell>
          <cell r="I572">
            <v>0</v>
          </cell>
          <cell r="J572">
            <v>0</v>
          </cell>
          <cell r="K572">
            <v>0</v>
          </cell>
          <cell r="L572">
            <v>721515.08610713761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5189233.8108107131</v>
          </cell>
        </row>
        <row r="573">
          <cell r="C573" t="str">
            <v>High Voltage Demand D1</v>
          </cell>
          <cell r="D573" t="str">
            <v>DH.D1</v>
          </cell>
          <cell r="E573">
            <v>0</v>
          </cell>
          <cell r="F573">
            <v>473617.0261328374</v>
          </cell>
          <cell r="G573">
            <v>0</v>
          </cell>
          <cell r="H573">
            <v>663867.07008359325</v>
          </cell>
          <cell r="I573">
            <v>0</v>
          </cell>
          <cell r="J573">
            <v>0</v>
          </cell>
          <cell r="K573">
            <v>0</v>
          </cell>
          <cell r="L573">
            <v>243945.50010702369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1381429.5963234543</v>
          </cell>
        </row>
        <row r="574">
          <cell r="C574" t="str">
            <v>High Voltage Demand D2</v>
          </cell>
          <cell r="D574" t="str">
            <v>DH.D2</v>
          </cell>
          <cell r="E574">
            <v>0</v>
          </cell>
          <cell r="F574">
            <v>266047.47819195682</v>
          </cell>
          <cell r="G574">
            <v>0</v>
          </cell>
          <cell r="H574">
            <v>321426.42419197439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587473.90238393121</v>
          </cell>
        </row>
        <row r="575">
          <cell r="C575" t="str">
            <v>High Voltage Demand Docklands</v>
          </cell>
          <cell r="D575" t="str">
            <v>DH.DK</v>
          </cell>
          <cell r="E575">
            <v>0</v>
          </cell>
          <cell r="F575">
            <v>22932.867504908223</v>
          </cell>
          <cell r="G575">
            <v>0</v>
          </cell>
          <cell r="H575">
            <v>10503.778881432219</v>
          </cell>
          <cell r="I575">
            <v>0</v>
          </cell>
          <cell r="J575">
            <v>0</v>
          </cell>
          <cell r="K575">
            <v>0</v>
          </cell>
          <cell r="L575">
            <v>1574.0622469093148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35010.708633249757</v>
          </cell>
        </row>
        <row r="576">
          <cell r="C576" t="str">
            <v>High Voltage Demand D3</v>
          </cell>
          <cell r="D576" t="str">
            <v>DH.D3</v>
          </cell>
          <cell r="E576">
            <v>0</v>
          </cell>
          <cell r="F576">
            <v>253805.77966948674</v>
          </cell>
          <cell r="G576">
            <v>0</v>
          </cell>
          <cell r="H576">
            <v>14596.399270400414</v>
          </cell>
          <cell r="I576">
            <v>0</v>
          </cell>
          <cell r="J576">
            <v>0</v>
          </cell>
          <cell r="K576">
            <v>0</v>
          </cell>
          <cell r="L576">
            <v>54416.445814794373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322818.62475468154</v>
          </cell>
        </row>
        <row r="577">
          <cell r="C577" t="str">
            <v>High Voltage Demand D4</v>
          </cell>
          <cell r="D577" t="str">
            <v>DH.D4</v>
          </cell>
          <cell r="E577">
            <v>0</v>
          </cell>
          <cell r="F577">
            <v>136787.29748724523</v>
          </cell>
          <cell r="G577">
            <v>0</v>
          </cell>
          <cell r="H577">
            <v>189922.58205376644</v>
          </cell>
          <cell r="I577">
            <v>0</v>
          </cell>
          <cell r="J577">
            <v>0</v>
          </cell>
          <cell r="K577">
            <v>0</v>
          </cell>
          <cell r="L577">
            <v>76765.091648218586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403474.97118923021</v>
          </cell>
        </row>
        <row r="578">
          <cell r="C578" t="str">
            <v>High Voltage Demand D5</v>
          </cell>
          <cell r="D578" t="str">
            <v>DH.D5</v>
          </cell>
          <cell r="E578">
            <v>0</v>
          </cell>
          <cell r="F578">
            <v>0</v>
          </cell>
          <cell r="G578">
            <v>0</v>
          </cell>
          <cell r="H578">
            <v>7.3400000000000002E-3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7.3400000000000002E-3</v>
          </cell>
        </row>
        <row r="579">
          <cell r="C579" t="str">
            <v>High Voltage Demand EN.R</v>
          </cell>
          <cell r="D579" t="str">
            <v>DH.R</v>
          </cell>
          <cell r="E579">
            <v>0</v>
          </cell>
          <cell r="F579">
            <v>0</v>
          </cell>
          <cell r="G579">
            <v>0</v>
          </cell>
          <cell r="H579">
            <v>6.9699999999999996E-3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6.9699999999999996E-3</v>
          </cell>
        </row>
        <row r="580">
          <cell r="C580" t="str">
            <v>High Voltage Demand EN.NR</v>
          </cell>
          <cell r="D580" t="str">
            <v>DH.NR</v>
          </cell>
          <cell r="E580">
            <v>0</v>
          </cell>
          <cell r="F580">
            <v>0</v>
          </cell>
          <cell r="G580">
            <v>0</v>
          </cell>
          <cell r="H580">
            <v>6.9699999999999996E-3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6.9699999999999996E-3</v>
          </cell>
        </row>
        <row r="581">
          <cell r="C581" t="str">
            <v>New Tariff 11</v>
          </cell>
          <cell r="D581" t="str">
            <v/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C582" t="str">
            <v>New Tariff 1</v>
          </cell>
          <cell r="D582" t="str">
            <v/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C583" t="str">
            <v>New Tariff 2</v>
          </cell>
          <cell r="D583" t="str">
            <v/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C584" t="str">
            <v>High Voltage Demand (kVa)</v>
          </cell>
          <cell r="D584" t="str">
            <v>DHk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C585" t="str">
            <v>High Voltage Demand Docklands (kVa)</v>
          </cell>
          <cell r="D585" t="str">
            <v>DHDKk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C586" t="str">
            <v>New Tariff 5</v>
          </cell>
          <cell r="D586" t="str">
            <v/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C587" t="str">
            <v>New Tariff 6</v>
          </cell>
          <cell r="D587" t="str">
            <v/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C588" t="str">
            <v>New Tariff 7</v>
          </cell>
          <cell r="D588" t="str">
            <v/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C589" t="str">
            <v>New Tariff 8</v>
          </cell>
          <cell r="D589" t="str">
            <v/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C590" t="str">
            <v>New Tariff 9</v>
          </cell>
          <cell r="D590" t="str">
            <v/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C591" t="str">
            <v>New Tariff 10</v>
          </cell>
          <cell r="D591" t="str">
            <v/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C592" t="str">
            <v>New Tariff 11</v>
          </cell>
          <cell r="D592" t="str">
            <v/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C593" t="str">
            <v>New Tariff 12</v>
          </cell>
          <cell r="D593" t="str">
            <v/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C594" t="str">
            <v>New Tariff 1</v>
          </cell>
          <cell r="D594" t="str">
            <v/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C595" t="str">
            <v>Subtransmission Demand A</v>
          </cell>
          <cell r="D595" t="str">
            <v>DS.A</v>
          </cell>
          <cell r="E595">
            <v>0</v>
          </cell>
          <cell r="F595">
            <v>355044.98455093149</v>
          </cell>
          <cell r="G595">
            <v>0</v>
          </cell>
          <cell r="H595">
            <v>1447222.976673922</v>
          </cell>
          <cell r="I595">
            <v>0</v>
          </cell>
          <cell r="J595">
            <v>0</v>
          </cell>
          <cell r="K595">
            <v>0</v>
          </cell>
          <cell r="L595">
            <v>295437.75542837067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2097705.7166532241</v>
          </cell>
        </row>
        <row r="596">
          <cell r="C596" t="str">
            <v>Subtransmission Demand G</v>
          </cell>
          <cell r="D596" t="str">
            <v>DS.G</v>
          </cell>
          <cell r="E596">
            <v>0</v>
          </cell>
          <cell r="F596">
            <v>620116.02494568261</v>
          </cell>
          <cell r="G596">
            <v>0</v>
          </cell>
          <cell r="H596">
            <v>2541173.5606988179</v>
          </cell>
          <cell r="I596">
            <v>0</v>
          </cell>
          <cell r="J596">
            <v>0</v>
          </cell>
          <cell r="K596">
            <v>0</v>
          </cell>
          <cell r="L596">
            <v>636147.4845209521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3797437.0701654525</v>
          </cell>
        </row>
        <row r="597">
          <cell r="C597" t="str">
            <v>Subtransmission Demand S</v>
          </cell>
          <cell r="D597" t="str">
            <v>DS.S</v>
          </cell>
          <cell r="E597">
            <v>0</v>
          </cell>
          <cell r="F597">
            <v>748474.91222555563</v>
          </cell>
          <cell r="G597">
            <v>0</v>
          </cell>
          <cell r="H597">
            <v>2275238.7480257549</v>
          </cell>
          <cell r="I597">
            <v>0</v>
          </cell>
          <cell r="J597">
            <v>0</v>
          </cell>
          <cell r="K597">
            <v>0</v>
          </cell>
          <cell r="L597">
            <v>702025.15615406143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3725738.8164053718</v>
          </cell>
        </row>
        <row r="598">
          <cell r="C598" t="str">
            <v>Subtransmission Demand (kVa)</v>
          </cell>
          <cell r="D598" t="str">
            <v>DSk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C599" t="str">
            <v>New Tariff 5</v>
          </cell>
          <cell r="D599" t="str">
            <v/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C600" t="str">
            <v>New Tariff 6</v>
          </cell>
          <cell r="D600" t="str">
            <v/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C601" t="str">
            <v>New Tariff 7</v>
          </cell>
          <cell r="D601" t="str">
            <v/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C602" t="str">
            <v>New Tariff 8</v>
          </cell>
          <cell r="D602" t="str">
            <v/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C603" t="str">
            <v>New Tariff 9</v>
          </cell>
          <cell r="D603" t="str">
            <v/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C604" t="str">
            <v>New Tariff 10</v>
          </cell>
          <cell r="D604" t="str">
            <v/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C605" t="str">
            <v>New Tariff 11</v>
          </cell>
          <cell r="D605" t="str">
            <v/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C606" t="str">
            <v>Total transmission revenue</v>
          </cell>
          <cell r="E606">
            <v>4807943.4029999999</v>
          </cell>
          <cell r="F606">
            <v>25231291.404916916</v>
          </cell>
          <cell r="G606">
            <v>0</v>
          </cell>
          <cell r="H606">
            <v>35878795.879677944</v>
          </cell>
          <cell r="I606">
            <v>8306826.9769525612</v>
          </cell>
          <cell r="J606">
            <v>2344289.8099298878</v>
          </cell>
          <cell r="K606">
            <v>1453916.4108606551</v>
          </cell>
          <cell r="L606">
            <v>14584633.530345099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92607697.415683091</v>
          </cell>
        </row>
      </sheetData>
      <sheetData sheetId="24" refreshError="1"/>
      <sheetData sheetId="25" refreshError="1"/>
      <sheetData sheetId="26" refreshError="1"/>
      <sheetData sheetId="27" refreshError="1">
        <row r="23">
          <cell r="A23" t="str">
            <v>x</v>
          </cell>
          <cell r="E23" t="str">
            <v>Demand charges</v>
          </cell>
          <cell r="G23" t="str">
            <v>Peak charges</v>
          </cell>
          <cell r="K23" t="str">
            <v>Off Peak charges</v>
          </cell>
          <cell r="M23" t="str">
            <v>Summer Time of Use Tariffs</v>
          </cell>
          <cell r="Q23" t="str">
            <v>Winter Time of use tariffs</v>
          </cell>
        </row>
        <row r="24">
          <cell r="A24" t="str">
            <v>x</v>
          </cell>
          <cell r="B24" t="str">
            <v>Network Tariffs</v>
          </cell>
          <cell r="C24" t="str">
            <v>Network Tariff Category</v>
          </cell>
          <cell r="D24" t="str">
            <v>Customer No</v>
          </cell>
          <cell r="E24" t="str">
            <v>kW</v>
          </cell>
          <cell r="F24" t="str">
            <v>kVA</v>
          </cell>
          <cell r="G24" t="str">
            <v>Block1</v>
          </cell>
          <cell r="H24" t="str">
            <v>Block 2</v>
          </cell>
          <cell r="I24" t="str">
            <v>Block 3</v>
          </cell>
          <cell r="J24" t="str">
            <v>Block 4</v>
          </cell>
          <cell r="K24" t="str">
            <v>Block 1</v>
          </cell>
          <cell r="L24" t="str">
            <v>Block 2</v>
          </cell>
          <cell r="M24" t="str">
            <v>Block 1</v>
          </cell>
          <cell r="N24" t="str">
            <v>Block 2</v>
          </cell>
          <cell r="O24" t="str">
            <v>Block 3</v>
          </cell>
          <cell r="P24" t="str">
            <v>Block 4</v>
          </cell>
          <cell r="Q24" t="str">
            <v>Block1</v>
          </cell>
          <cell r="R24" t="str">
            <v>Block 2</v>
          </cell>
          <cell r="S24" t="str">
            <v>Block 3</v>
          </cell>
          <cell r="T24" t="str">
            <v>Block 4</v>
          </cell>
        </row>
        <row r="25">
          <cell r="A25" t="str">
            <v>x</v>
          </cell>
          <cell r="G25" t="str">
            <v>kWh</v>
          </cell>
          <cell r="H25" t="str">
            <v>kWh</v>
          </cell>
          <cell r="I25" t="str">
            <v>kWh</v>
          </cell>
          <cell r="J25" t="str">
            <v>kWh</v>
          </cell>
          <cell r="K25" t="str">
            <v>kWh</v>
          </cell>
          <cell r="L25" t="str">
            <v>kWh</v>
          </cell>
          <cell r="M25" t="str">
            <v>kWh</v>
          </cell>
          <cell r="N25" t="str">
            <v>kWh</v>
          </cell>
          <cell r="O25" t="str">
            <v>kWh</v>
          </cell>
          <cell r="P25" t="str">
            <v>kWh</v>
          </cell>
          <cell r="Q25" t="str">
            <v>kWh</v>
          </cell>
          <cell r="R25" t="str">
            <v>kWh</v>
          </cell>
          <cell r="S25" t="str">
            <v>kWh</v>
          </cell>
          <cell r="T25" t="str">
            <v>kWh</v>
          </cell>
        </row>
        <row r="26">
          <cell r="A26">
            <v>1</v>
          </cell>
          <cell r="B26" t="str">
            <v>Residential Single Rate</v>
          </cell>
          <cell r="C26" t="str">
            <v>D1</v>
          </cell>
          <cell r="D26">
            <v>512160.5054644809</v>
          </cell>
          <cell r="E26">
            <v>0</v>
          </cell>
          <cell r="F26">
            <v>0</v>
          </cell>
          <cell r="G26">
            <v>1594652152.1437585</v>
          </cell>
          <cell r="H26">
            <v>787700306.24667525</v>
          </cell>
          <cell r="I26">
            <v>23419510.805862959</v>
          </cell>
          <cell r="J26">
            <v>5007214.6365158865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>
            <v>2</v>
          </cell>
          <cell r="B27" t="str">
            <v>ClimateSaver</v>
          </cell>
          <cell r="C27" t="str">
            <v>D1.CS</v>
          </cell>
          <cell r="D27">
            <v>19295.396174863388</v>
          </cell>
          <cell r="E27">
            <v>0</v>
          </cell>
          <cell r="F27">
            <v>0</v>
          </cell>
          <cell r="G27">
            <v>11793945.75</v>
          </cell>
          <cell r="H27">
            <v>2869892.3699999996</v>
          </cell>
          <cell r="I27">
            <v>67262.580000000016</v>
          </cell>
          <cell r="J27">
            <v>0</v>
          </cell>
          <cell r="K27">
            <v>27751746.109999999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>
            <v>3</v>
          </cell>
          <cell r="B28" t="str">
            <v>ClimateSaver Interval</v>
          </cell>
          <cell r="C28" t="str">
            <v>D3.CS</v>
          </cell>
          <cell r="D28">
            <v>3587.398907103825</v>
          </cell>
          <cell r="E28">
            <v>0</v>
          </cell>
          <cell r="F28">
            <v>0</v>
          </cell>
          <cell r="G28">
            <v>1620520.71</v>
          </cell>
          <cell r="H28">
            <v>402493.55000000005</v>
          </cell>
          <cell r="I28">
            <v>17656.780000000002</v>
          </cell>
          <cell r="J28">
            <v>4700.63</v>
          </cell>
          <cell r="K28">
            <v>5273304.4200000009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0</v>
          </cell>
          <cell r="B29" t="str">
            <v>New Tariff 3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0</v>
          </cell>
          <cell r="B30" t="str">
            <v>New Tariff 4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0</v>
          </cell>
          <cell r="B31" t="str">
            <v>New Tariff 5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0</v>
          </cell>
          <cell r="B32" t="str">
            <v>New Tariff 6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0</v>
          </cell>
          <cell r="B33" t="str">
            <v>New Tariff 7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>
            <v>0</v>
          </cell>
          <cell r="B34" t="str">
            <v>New Tariff 8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>
            <v>0</v>
          </cell>
          <cell r="B35" t="str">
            <v>New Tariff 9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>
            <v>0</v>
          </cell>
          <cell r="B36" t="str">
            <v>New Tariff 10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>
            <v>0</v>
          </cell>
          <cell r="B37" t="str">
            <v>New Tariff 11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>
            <v>4</v>
          </cell>
          <cell r="B38" t="str">
            <v>Residential Two Rate 5d</v>
          </cell>
          <cell r="C38" t="str">
            <v>D2</v>
          </cell>
          <cell r="D38">
            <v>51646.617486338801</v>
          </cell>
          <cell r="E38">
            <v>0</v>
          </cell>
          <cell r="F38">
            <v>0</v>
          </cell>
          <cell r="G38">
            <v>130573682.30169329</v>
          </cell>
          <cell r="H38">
            <v>33678446.943450466</v>
          </cell>
          <cell r="I38">
            <v>994665.07905355247</v>
          </cell>
          <cell r="J38">
            <v>231395.58623762219</v>
          </cell>
          <cell r="K38">
            <v>276105247.60892659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5</v>
          </cell>
          <cell r="B39" t="str">
            <v>Docklands Two Rate 5d</v>
          </cell>
          <cell r="C39" t="str">
            <v>D2.DK</v>
          </cell>
          <cell r="D39">
            <v>585.63934426229503</v>
          </cell>
          <cell r="E39">
            <v>0</v>
          </cell>
          <cell r="F39">
            <v>0</v>
          </cell>
          <cell r="G39">
            <v>1825623.04</v>
          </cell>
          <cell r="H39">
            <v>377907.7</v>
          </cell>
          <cell r="I39">
            <v>64616.78</v>
          </cell>
          <cell r="J39">
            <v>4154.12</v>
          </cell>
          <cell r="K39">
            <v>2311089.3199999998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6</v>
          </cell>
          <cell r="B40" t="str">
            <v>Residential Interval</v>
          </cell>
          <cell r="C40" t="str">
            <v>D3</v>
          </cell>
          <cell r="D40">
            <v>11799.098360655738</v>
          </cell>
          <cell r="E40">
            <v>0</v>
          </cell>
          <cell r="F40">
            <v>0</v>
          </cell>
          <cell r="G40">
            <v>26710220.810000002</v>
          </cell>
          <cell r="H40">
            <v>10548958.709999999</v>
          </cell>
          <cell r="I40">
            <v>860295.31</v>
          </cell>
          <cell r="J40">
            <v>669395.47</v>
          </cell>
          <cell r="K40">
            <v>37623472.710000001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>
            <v>7</v>
          </cell>
          <cell r="B41" t="str">
            <v>Residential AMI</v>
          </cell>
          <cell r="C41" t="str">
            <v>D4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8</v>
          </cell>
          <cell r="B42" t="str">
            <v>Residential Docklands AMI</v>
          </cell>
          <cell r="C42" t="str">
            <v>D4.DK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0</v>
          </cell>
          <cell r="B43" t="str">
            <v>New Tariff 5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0</v>
          </cell>
          <cell r="B44" t="str">
            <v>New Tariff 6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>
            <v>0</v>
          </cell>
          <cell r="B45" t="str">
            <v>New Tariff 7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>
            <v>0</v>
          </cell>
          <cell r="B46" t="str">
            <v>New Tariff 8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0</v>
          </cell>
          <cell r="B47" t="str">
            <v>New Tariff 9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>
            <v>0</v>
          </cell>
          <cell r="B48" t="str">
            <v>New Tariff 10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>
            <v>0</v>
          </cell>
          <cell r="B49" t="str">
            <v>New Tariff 11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>
            <v>9</v>
          </cell>
          <cell r="B50" t="str">
            <v>Dedicated circuit</v>
          </cell>
          <cell r="C50" t="str">
            <v>DD1</v>
          </cell>
          <cell r="D50">
            <v>182425.24863387979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531626403.27353764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>
            <v>10</v>
          </cell>
          <cell r="B51" t="str">
            <v>Hot Water Interval</v>
          </cell>
          <cell r="C51" t="str">
            <v>D3.HW</v>
          </cell>
          <cell r="D51">
            <v>4229.3551912568309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7559695.7499999991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11</v>
          </cell>
          <cell r="B52" t="str">
            <v>Dedicated Circuit AMI - Slab Heat</v>
          </cell>
          <cell r="C52" t="str">
            <v>DCSH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>
            <v>12</v>
          </cell>
          <cell r="B53" t="str">
            <v>Dedicated Circuit AMI - Hot Water</v>
          </cell>
          <cell r="C53" t="str">
            <v>DCHW</v>
          </cell>
          <cell r="D53">
            <v>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>
            <v>0</v>
          </cell>
          <cell r="B54" t="str">
            <v>New Tariff 4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>
            <v>0</v>
          </cell>
          <cell r="B55" t="str">
            <v>New Tariff 5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>
            <v>0</v>
          </cell>
          <cell r="B56" t="str">
            <v>New Tariff 6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0</v>
          </cell>
          <cell r="B57" t="str">
            <v>New Tariff 7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>
            <v>0</v>
          </cell>
          <cell r="B58" t="str">
            <v>New Tariff 8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>
            <v>0</v>
          </cell>
          <cell r="B59" t="str">
            <v>New Tariff 9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>
            <v>0</v>
          </cell>
          <cell r="B60" t="str">
            <v>New Tariff 10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0</v>
          </cell>
          <cell r="B61" t="str">
            <v>New Tariff 11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>
            <v>13</v>
          </cell>
          <cell r="B62" t="str">
            <v>Non-Residential Single Rate</v>
          </cell>
          <cell r="C62" t="str">
            <v>ND1</v>
          </cell>
          <cell r="D62">
            <v>46824.647540983606</v>
          </cell>
          <cell r="E62">
            <v>0</v>
          </cell>
          <cell r="F62">
            <v>0</v>
          </cell>
          <cell r="G62">
            <v>90122548.981886104</v>
          </cell>
          <cell r="H62">
            <v>117907040.79710187</v>
          </cell>
          <cell r="I62">
            <v>63680024.876307338</v>
          </cell>
          <cell r="J62">
            <v>21390121.184165884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14</v>
          </cell>
          <cell r="B63" t="str">
            <v>Non-Residential Single Rate (R)</v>
          </cell>
          <cell r="C63" t="str">
            <v>ND1.R</v>
          </cell>
          <cell r="D63">
            <v>0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0</v>
          </cell>
          <cell r="B64" t="str">
            <v>New Tariff 2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>
            <v>0</v>
          </cell>
          <cell r="B65" t="str">
            <v>New Tariff 3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>
            <v>0</v>
          </cell>
          <cell r="B66" t="str">
            <v>New Tariff 4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0</v>
          </cell>
          <cell r="B67" t="str">
            <v>New Tariff 5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0</v>
          </cell>
          <cell r="B68" t="str">
            <v>New Tariff 6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0</v>
          </cell>
          <cell r="B69" t="str">
            <v>New Tariff 7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>
            <v>0</v>
          </cell>
          <cell r="B70" t="str">
            <v>New Tariff 8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>
            <v>0</v>
          </cell>
          <cell r="B71" t="str">
            <v>New Tariff 9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0</v>
          </cell>
          <cell r="B72" t="str">
            <v>New Tariff 10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>
            <v>0</v>
          </cell>
          <cell r="B73" t="str">
            <v>New Tariff 11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A74">
            <v>15</v>
          </cell>
          <cell r="B74" t="str">
            <v>Non-Residential Two Rate 5d</v>
          </cell>
          <cell r="C74" t="str">
            <v>ND2</v>
          </cell>
          <cell r="D74">
            <v>35188.97267759563</v>
          </cell>
          <cell r="E74">
            <v>0</v>
          </cell>
          <cell r="F74">
            <v>0</v>
          </cell>
          <cell r="G74">
            <v>101324530.20614719</v>
          </cell>
          <cell r="H74">
            <v>231917787.93448037</v>
          </cell>
          <cell r="I74">
            <v>243753347.23109531</v>
          </cell>
          <cell r="J74">
            <v>159740592.6311985</v>
          </cell>
          <cell r="K74">
            <v>599884726.97737253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0</v>
          </cell>
          <cell r="B75" t="str">
            <v>Business Sunraysia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16</v>
          </cell>
          <cell r="B76" t="str">
            <v>Non-Residential Interval</v>
          </cell>
          <cell r="C76" t="str">
            <v>ND5</v>
          </cell>
          <cell r="D76">
            <v>4977.8497267759567</v>
          </cell>
          <cell r="E76">
            <v>0</v>
          </cell>
          <cell r="F76">
            <v>0</v>
          </cell>
          <cell r="G76">
            <v>13142292.280000001</v>
          </cell>
          <cell r="H76">
            <v>27377306.369999997</v>
          </cell>
          <cell r="I76">
            <v>27298558.400000002</v>
          </cell>
          <cell r="J76">
            <v>14060333.24</v>
          </cell>
          <cell r="K76">
            <v>55390225.809999995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>
            <v>17</v>
          </cell>
          <cell r="B77" t="str">
            <v>Non-Residential AMI</v>
          </cell>
          <cell r="C77" t="str">
            <v>ND7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>
            <v>0</v>
          </cell>
          <cell r="B78" t="str">
            <v>New Tariff 4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0</v>
          </cell>
          <cell r="B79" t="str">
            <v>New Tariff 5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0</v>
          </cell>
          <cell r="B80" t="str">
            <v>New Tariff 6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>
            <v>0</v>
          </cell>
          <cell r="B81" t="str">
            <v>New Tariff 7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>
            <v>0</v>
          </cell>
          <cell r="B82" t="str">
            <v>New Tariff 8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B83" t="str">
            <v>New Tariff 9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New Tariff 10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New Tariff 11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18</v>
          </cell>
          <cell r="B86" t="str">
            <v>Non-Residential Two Rate 7d</v>
          </cell>
          <cell r="C86" t="str">
            <v>ND3</v>
          </cell>
          <cell r="D86">
            <v>9842.4617486338793</v>
          </cell>
          <cell r="E86">
            <v>0</v>
          </cell>
          <cell r="F86">
            <v>0</v>
          </cell>
          <cell r="G86">
            <v>24109188.87229237</v>
          </cell>
          <cell r="H86">
            <v>46606826.777712561</v>
          </cell>
          <cell r="I86">
            <v>40197395.181267098</v>
          </cell>
          <cell r="J86">
            <v>42163380.389501132</v>
          </cell>
          <cell r="K86">
            <v>68525460.016198575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New Tariff  1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New Tariff  2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New Tariff  3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0</v>
          </cell>
          <cell r="B90" t="str">
            <v>New Tariff  4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0</v>
          </cell>
          <cell r="B91" t="str">
            <v>New Tariff  5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A92">
            <v>0</v>
          </cell>
          <cell r="B92" t="str">
            <v>New Tariff  6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>
            <v>0</v>
          </cell>
          <cell r="B93" t="str">
            <v>New Tariff  7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>
            <v>0</v>
          </cell>
          <cell r="B94" t="str">
            <v>New Tariff  8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>
            <v>0</v>
          </cell>
          <cell r="B95" t="str">
            <v>New Tariff  9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>
            <v>0</v>
          </cell>
          <cell r="B96" t="str">
            <v>New Tariff  10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>
            <v>0</v>
          </cell>
          <cell r="B97" t="str">
            <v>New Tariff  11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>
            <v>19</v>
          </cell>
          <cell r="B98" t="str">
            <v>Unmetered supplies</v>
          </cell>
          <cell r="C98" t="str">
            <v>PL2</v>
          </cell>
          <cell r="D98">
            <v>6255.2076502732243</v>
          </cell>
          <cell r="E98">
            <v>0</v>
          </cell>
          <cell r="F98">
            <v>0</v>
          </cell>
          <cell r="G98">
            <v>27267412.112316094</v>
          </cell>
          <cell r="H98">
            <v>0</v>
          </cell>
          <cell r="I98">
            <v>0</v>
          </cell>
          <cell r="J98">
            <v>0</v>
          </cell>
          <cell r="K98">
            <v>68181688.751538277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>
            <v>0</v>
          </cell>
          <cell r="B99" t="str">
            <v>New Tariff 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0</v>
          </cell>
          <cell r="B100" t="str">
            <v>New Tariff 2</v>
          </cell>
          <cell r="C100" t="str">
            <v/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>
            <v>20</v>
          </cell>
          <cell r="B101" t="str">
            <v>Large Low Voltage Demand (kVa)</v>
          </cell>
          <cell r="C101" t="str">
            <v>DLk</v>
          </cell>
          <cell r="D101">
            <v>1</v>
          </cell>
          <cell r="E101">
            <v>0</v>
          </cell>
          <cell r="F101">
            <v>1</v>
          </cell>
          <cell r="G101">
            <v>1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21</v>
          </cell>
          <cell r="B102" t="str">
            <v>Large Low Voltage Demand Docklands (kVa)</v>
          </cell>
          <cell r="C102" t="str">
            <v>DLDKk</v>
          </cell>
          <cell r="D102">
            <v>1</v>
          </cell>
          <cell r="E102">
            <v>0</v>
          </cell>
          <cell r="F102">
            <v>1</v>
          </cell>
          <cell r="G102">
            <v>1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>
            <v>22</v>
          </cell>
          <cell r="B103" t="str">
            <v>Large Low Voltage Demand CXX (kVa)</v>
          </cell>
          <cell r="C103" t="str">
            <v>DLCXXk</v>
          </cell>
          <cell r="D103">
            <v>1</v>
          </cell>
          <cell r="E103">
            <v>0</v>
          </cell>
          <cell r="F103">
            <v>1</v>
          </cell>
          <cell r="G103">
            <v>1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>
            <v>0</v>
          </cell>
          <cell r="B104" t="str">
            <v>New Tariff 6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>
            <v>0</v>
          </cell>
          <cell r="B105" t="str">
            <v>New Tariff 7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>
            <v>0</v>
          </cell>
          <cell r="B106" t="str">
            <v>New Tariff 8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>
            <v>0</v>
          </cell>
          <cell r="B107" t="str">
            <v>New Tariff 9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>
            <v>0</v>
          </cell>
          <cell r="B108" t="str">
            <v>New Tariff 10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0</v>
          </cell>
          <cell r="B109" t="str">
            <v>New Tariff 11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>
            <v>23</v>
          </cell>
          <cell r="B110" t="str">
            <v>Large Low Voltage Demand</v>
          </cell>
          <cell r="C110" t="str">
            <v>DL</v>
          </cell>
          <cell r="D110">
            <v>711.39617486338796</v>
          </cell>
          <cell r="E110">
            <v>332630.66666666669</v>
          </cell>
          <cell r="F110">
            <v>0</v>
          </cell>
          <cell r="G110">
            <v>550110255.07951903</v>
          </cell>
          <cell r="H110">
            <v>0</v>
          </cell>
          <cell r="I110">
            <v>0</v>
          </cell>
          <cell r="J110">
            <v>0</v>
          </cell>
          <cell r="K110">
            <v>410142891.85920584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>
            <v>24</v>
          </cell>
          <cell r="B111" t="str">
            <v>Large Low Voltage Demand A</v>
          </cell>
          <cell r="C111" t="str">
            <v>DL.A</v>
          </cell>
          <cell r="D111">
            <v>1.8306010928961749</v>
          </cell>
          <cell r="E111">
            <v>1016.3333333333334</v>
          </cell>
          <cell r="F111">
            <v>0</v>
          </cell>
          <cell r="G111">
            <v>2477211</v>
          </cell>
          <cell r="H111">
            <v>0</v>
          </cell>
          <cell r="I111">
            <v>0</v>
          </cell>
          <cell r="J111">
            <v>0</v>
          </cell>
          <cell r="K111">
            <v>2513330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25</v>
          </cell>
          <cell r="B112" t="str">
            <v>Large Low Voltage Demand C</v>
          </cell>
          <cell r="C112" t="str">
            <v>DL.C</v>
          </cell>
          <cell r="D112">
            <v>464.43715846994536</v>
          </cell>
          <cell r="E112">
            <v>218763.25</v>
          </cell>
          <cell r="F112">
            <v>0</v>
          </cell>
          <cell r="G112">
            <v>404975851.33055824</v>
          </cell>
          <cell r="H112">
            <v>0</v>
          </cell>
          <cell r="I112">
            <v>0</v>
          </cell>
          <cell r="J112">
            <v>0</v>
          </cell>
          <cell r="K112">
            <v>286690906.80445462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>
            <v>26</v>
          </cell>
          <cell r="B113" t="str">
            <v>Large Low Voltage Demand S</v>
          </cell>
          <cell r="C113" t="str">
            <v>DL.S</v>
          </cell>
          <cell r="D113">
            <v>62.07377049180328</v>
          </cell>
          <cell r="E113">
            <v>16098.583333333334</v>
          </cell>
          <cell r="F113">
            <v>0</v>
          </cell>
          <cell r="G113">
            <v>18740540.059999999</v>
          </cell>
          <cell r="H113">
            <v>0</v>
          </cell>
          <cell r="I113">
            <v>0</v>
          </cell>
          <cell r="J113">
            <v>0</v>
          </cell>
          <cell r="K113">
            <v>11636808.490000002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27</v>
          </cell>
          <cell r="B114" t="str">
            <v>Large Low Voltage Demand Docklands</v>
          </cell>
          <cell r="C114" t="str">
            <v>DL.DK</v>
          </cell>
          <cell r="D114">
            <v>8</v>
          </cell>
          <cell r="E114">
            <v>1826.3333333333333</v>
          </cell>
          <cell r="F114">
            <v>0</v>
          </cell>
          <cell r="G114">
            <v>3640608</v>
          </cell>
          <cell r="H114">
            <v>0</v>
          </cell>
          <cell r="I114">
            <v>0</v>
          </cell>
          <cell r="J114">
            <v>0</v>
          </cell>
          <cell r="K114">
            <v>3759019.48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A115">
            <v>28</v>
          </cell>
          <cell r="B115" t="str">
            <v>Large Low Voltage Demand CXX</v>
          </cell>
          <cell r="C115" t="str">
            <v>DL.CXX</v>
          </cell>
          <cell r="D115">
            <v>638.77868852459017</v>
          </cell>
          <cell r="E115">
            <v>111032.33333333333</v>
          </cell>
          <cell r="F115">
            <v>0</v>
          </cell>
          <cell r="G115">
            <v>173236174.96000001</v>
          </cell>
          <cell r="H115">
            <v>0</v>
          </cell>
          <cell r="I115">
            <v>0</v>
          </cell>
          <cell r="J115">
            <v>0</v>
          </cell>
          <cell r="K115">
            <v>124556343.63000001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29</v>
          </cell>
          <cell r="B116" t="str">
            <v>Large Low Voltage Demand EN.R</v>
          </cell>
          <cell r="C116" t="str">
            <v>DL.R</v>
          </cell>
          <cell r="D116">
            <v>0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>
            <v>30</v>
          </cell>
          <cell r="B117" t="str">
            <v>Large Low Voltage Demand EN.NR</v>
          </cell>
          <cell r="C117" t="str">
            <v>DL.NR</v>
          </cell>
          <cell r="D117">
            <v>8.0081967213114762</v>
          </cell>
          <cell r="E117">
            <v>3892.3333333333335</v>
          </cell>
          <cell r="F117">
            <v>0</v>
          </cell>
          <cell r="G117">
            <v>10985849</v>
          </cell>
          <cell r="H117">
            <v>0</v>
          </cell>
          <cell r="I117">
            <v>0</v>
          </cell>
          <cell r="J117">
            <v>0</v>
          </cell>
          <cell r="K117">
            <v>6973287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31</v>
          </cell>
          <cell r="B118" t="str">
            <v>Large Low Voltage Demand EN.R CXX</v>
          </cell>
          <cell r="C118" t="str">
            <v>DL.CXXR</v>
          </cell>
          <cell r="D118">
            <v>0</v>
          </cell>
          <cell r="E118">
            <v>0</v>
          </cell>
          <cell r="F118">
            <v>0</v>
          </cell>
          <cell r="G118">
            <v>5405</v>
          </cell>
          <cell r="H118">
            <v>0</v>
          </cell>
          <cell r="I118">
            <v>0</v>
          </cell>
          <cell r="J118">
            <v>0</v>
          </cell>
          <cell r="K118">
            <v>4434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32</v>
          </cell>
          <cell r="B119" t="str">
            <v>Large Low Voltage Demand EN.NR CXX</v>
          </cell>
          <cell r="C119" t="str">
            <v>DL.CXXNR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>
            <v>0</v>
          </cell>
          <cell r="B120" t="str">
            <v>New Tariff 10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A121">
            <v>0</v>
          </cell>
          <cell r="B121" t="str">
            <v>New Tariff 11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>
            <v>33</v>
          </cell>
          <cell r="B122" t="str">
            <v>High Voltage Demand</v>
          </cell>
          <cell r="C122" t="str">
            <v>DH</v>
          </cell>
          <cell r="D122">
            <v>100.99726775956285</v>
          </cell>
          <cell r="E122">
            <v>249921.83333333334</v>
          </cell>
          <cell r="F122">
            <v>0</v>
          </cell>
          <cell r="G122">
            <v>497421654.72434217</v>
          </cell>
          <cell r="H122">
            <v>0</v>
          </cell>
          <cell r="I122">
            <v>0</v>
          </cell>
          <cell r="J122">
            <v>0</v>
          </cell>
          <cell r="K122">
            <v>455288151.60881591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34</v>
          </cell>
          <cell r="B123" t="str">
            <v>High Voltage Demand A</v>
          </cell>
          <cell r="C123" t="str">
            <v>DH.A</v>
          </cell>
          <cell r="D123">
            <v>3</v>
          </cell>
          <cell r="E123">
            <v>4390</v>
          </cell>
          <cell r="F123">
            <v>0</v>
          </cell>
          <cell r="G123">
            <v>6795131.8700000001</v>
          </cell>
          <cell r="H123">
            <v>0</v>
          </cell>
          <cell r="I123">
            <v>0</v>
          </cell>
          <cell r="J123">
            <v>0</v>
          </cell>
          <cell r="K123">
            <v>6807748.8300000001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>
            <v>35</v>
          </cell>
          <cell r="B124" t="str">
            <v>High Voltage Demand C</v>
          </cell>
          <cell r="C124" t="str">
            <v>DH.C</v>
          </cell>
          <cell r="D124">
            <v>46.587431693989068</v>
          </cell>
          <cell r="E124">
            <v>123487.16666666667</v>
          </cell>
          <cell r="F124">
            <v>0</v>
          </cell>
          <cell r="G124">
            <v>285564692.76445931</v>
          </cell>
          <cell r="H124">
            <v>0</v>
          </cell>
          <cell r="I124">
            <v>0</v>
          </cell>
          <cell r="J124">
            <v>0</v>
          </cell>
          <cell r="K124">
            <v>263523404.30391672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36</v>
          </cell>
          <cell r="B125" t="str">
            <v>High Voltage Demand D1</v>
          </cell>
          <cell r="C125" t="str">
            <v>DH.D1</v>
          </cell>
          <cell r="D125">
            <v>1</v>
          </cell>
          <cell r="E125">
            <v>22140</v>
          </cell>
          <cell r="F125">
            <v>0</v>
          </cell>
          <cell r="G125">
            <v>77928955</v>
          </cell>
          <cell r="H125">
            <v>0</v>
          </cell>
          <cell r="I125">
            <v>0</v>
          </cell>
          <cell r="J125">
            <v>0</v>
          </cell>
          <cell r="K125">
            <v>85024430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37</v>
          </cell>
          <cell r="B126" t="str">
            <v>High Voltage Demand D2</v>
          </cell>
          <cell r="C126" t="str">
            <v>DH.D2</v>
          </cell>
          <cell r="D126">
            <v>1</v>
          </cell>
          <cell r="E126">
            <v>12386.333333333334</v>
          </cell>
          <cell r="F126">
            <v>0</v>
          </cell>
          <cell r="G126">
            <v>40820796</v>
          </cell>
          <cell r="H126">
            <v>0</v>
          </cell>
          <cell r="I126">
            <v>0</v>
          </cell>
          <cell r="J126">
            <v>0</v>
          </cell>
          <cell r="K126">
            <v>45209333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A127">
            <v>38</v>
          </cell>
          <cell r="B127" t="str">
            <v>High Voltage Demand Docklands</v>
          </cell>
          <cell r="C127" t="str">
            <v>DH.DK</v>
          </cell>
          <cell r="D127">
            <v>1</v>
          </cell>
          <cell r="E127">
            <v>1000</v>
          </cell>
          <cell r="F127">
            <v>0</v>
          </cell>
          <cell r="G127">
            <v>1298936</v>
          </cell>
          <cell r="H127">
            <v>0</v>
          </cell>
          <cell r="I127">
            <v>0</v>
          </cell>
          <cell r="J127">
            <v>0</v>
          </cell>
          <cell r="K127">
            <v>540672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A128">
            <v>39</v>
          </cell>
          <cell r="B128" t="str">
            <v>High Voltage Demand D3</v>
          </cell>
          <cell r="C128" t="str">
            <v>DH.D3</v>
          </cell>
          <cell r="D128">
            <v>1</v>
          </cell>
          <cell r="E128">
            <v>14491</v>
          </cell>
          <cell r="F128">
            <v>0</v>
          </cell>
          <cell r="G128">
            <v>14690909</v>
          </cell>
          <cell r="H128">
            <v>0</v>
          </cell>
          <cell r="I128">
            <v>0</v>
          </cell>
          <cell r="J128">
            <v>0</v>
          </cell>
          <cell r="K128">
            <v>18754893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40</v>
          </cell>
          <cell r="B129" t="str">
            <v>High Voltage Demand D4</v>
          </cell>
          <cell r="C129" t="str">
            <v>DH.D4</v>
          </cell>
          <cell r="D129">
            <v>1</v>
          </cell>
          <cell r="E129">
            <v>11000</v>
          </cell>
          <cell r="F129">
            <v>0</v>
          </cell>
          <cell r="G129">
            <v>23097434</v>
          </cell>
          <cell r="H129">
            <v>0</v>
          </cell>
          <cell r="I129">
            <v>0</v>
          </cell>
          <cell r="J129">
            <v>0</v>
          </cell>
          <cell r="K129">
            <v>25469838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0</v>
          </cell>
          <cell r="B130" t="str">
            <v>High Voltage Demand D5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A131">
            <v>0</v>
          </cell>
          <cell r="B131" t="str">
            <v>High Voltage Demand EN.R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0</v>
          </cell>
          <cell r="B132" t="str">
            <v>High Voltage Demand EN.NR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0</v>
          </cell>
          <cell r="B133" t="str">
            <v>New Tariff 11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0</v>
          </cell>
          <cell r="B134" t="str">
            <v>New Tariff 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>
            <v>0</v>
          </cell>
          <cell r="B135" t="str">
            <v>New Tariff 2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A136">
            <v>41</v>
          </cell>
          <cell r="B136" t="str">
            <v>High Voltage Demand (kVa)</v>
          </cell>
          <cell r="C136" t="str">
            <v>DHk</v>
          </cell>
          <cell r="D136">
            <v>1</v>
          </cell>
          <cell r="E136">
            <v>0</v>
          </cell>
          <cell r="F136">
            <v>1</v>
          </cell>
          <cell r="G136">
            <v>1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A137">
            <v>42</v>
          </cell>
          <cell r="B137" t="str">
            <v>High Voltage Demand Docklands (kVa)</v>
          </cell>
          <cell r="C137" t="str">
            <v>DHDKk</v>
          </cell>
          <cell r="D137">
            <v>1</v>
          </cell>
          <cell r="E137">
            <v>0</v>
          </cell>
          <cell r="F137">
            <v>1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>
            <v>0</v>
          </cell>
          <cell r="B138" t="str">
            <v>New Tariff 5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0</v>
          </cell>
          <cell r="B139" t="str">
            <v>New Tariff 6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0</v>
          </cell>
          <cell r="B140" t="str">
            <v>New Tariff 7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0</v>
          </cell>
          <cell r="B141" t="str">
            <v>New Tariff 8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0</v>
          </cell>
          <cell r="B142" t="str">
            <v>New Tariff 9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A143">
            <v>0</v>
          </cell>
          <cell r="B143" t="str">
            <v>New Tariff 10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0</v>
          </cell>
          <cell r="B144" t="str">
            <v>New Tariff 11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A145">
            <v>0</v>
          </cell>
          <cell r="B145" t="str">
            <v>New Tariff 12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>
            <v>0</v>
          </cell>
          <cell r="B146" t="str">
            <v>New Tariff 1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A147">
            <v>43</v>
          </cell>
          <cell r="B147" t="str">
            <v>Subtransmission Demand A</v>
          </cell>
          <cell r="C147" t="str">
            <v>DS.A</v>
          </cell>
          <cell r="D147">
            <v>3</v>
          </cell>
          <cell r="E147">
            <v>42703.833333333336</v>
          </cell>
          <cell r="F147">
            <v>0</v>
          </cell>
          <cell r="G147">
            <v>116884299</v>
          </cell>
          <cell r="H147">
            <v>0</v>
          </cell>
          <cell r="I147">
            <v>0</v>
          </cell>
          <cell r="J147">
            <v>0</v>
          </cell>
          <cell r="K147">
            <v>97330921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>
            <v>44</v>
          </cell>
          <cell r="B148" t="str">
            <v>Subtransmission Demand G</v>
          </cell>
          <cell r="C148" t="str">
            <v>DS.G</v>
          </cell>
          <cell r="D148">
            <v>3.5027322404371586</v>
          </cell>
          <cell r="E148">
            <v>80148.333333333328</v>
          </cell>
          <cell r="F148">
            <v>0</v>
          </cell>
          <cell r="G148">
            <v>207895160</v>
          </cell>
          <cell r="H148">
            <v>0</v>
          </cell>
          <cell r="I148">
            <v>0</v>
          </cell>
          <cell r="J148">
            <v>0</v>
          </cell>
          <cell r="K148">
            <v>214953936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>
            <v>45</v>
          </cell>
          <cell r="B149" t="str">
            <v>Subtransmission Demand S</v>
          </cell>
          <cell r="C149" t="str">
            <v>DS.S</v>
          </cell>
          <cell r="D149">
            <v>2</v>
          </cell>
          <cell r="E149">
            <v>93811</v>
          </cell>
          <cell r="F149">
            <v>0</v>
          </cell>
          <cell r="G149">
            <v>180628178</v>
          </cell>
          <cell r="H149">
            <v>0</v>
          </cell>
          <cell r="I149">
            <v>0</v>
          </cell>
          <cell r="J149">
            <v>0</v>
          </cell>
          <cell r="K149">
            <v>227562261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46</v>
          </cell>
          <cell r="B150" t="str">
            <v>Subtransmission Demand (kVa)</v>
          </cell>
          <cell r="C150" t="str">
            <v>DSk</v>
          </cell>
          <cell r="D150">
            <v>1</v>
          </cell>
          <cell r="E150">
            <v>0</v>
          </cell>
          <cell r="F150">
            <v>1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>
            <v>0</v>
          </cell>
          <cell r="B151" t="str">
            <v>New Tariff 5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>
            <v>0</v>
          </cell>
          <cell r="B152" t="str">
            <v>New Tariff 6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0</v>
          </cell>
          <cell r="B153" t="str">
            <v>New Tariff 7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A154">
            <v>0</v>
          </cell>
          <cell r="B154" t="str">
            <v>New Tariff 8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0</v>
          </cell>
          <cell r="B155" t="str">
            <v>New Tariff 9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0</v>
          </cell>
          <cell r="B156" t="str">
            <v>New Tariff 10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0</v>
          </cell>
          <cell r="B157" t="str">
            <v>New Tariff 11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x</v>
          </cell>
          <cell r="B158" t="str">
            <v>Total</v>
          </cell>
          <cell r="D158">
            <v>681345.61202185799</v>
          </cell>
          <cell r="E158">
            <v>1340739.3333333333</v>
          </cell>
          <cell r="F158">
            <v>6</v>
          </cell>
          <cell r="G158">
            <v>4640340170.9969721</v>
          </cell>
          <cell r="H158">
            <v>1259386967.3994205</v>
          </cell>
          <cell r="I158">
            <v>400353333.02358621</v>
          </cell>
          <cell r="J158">
            <v>243271287.88761902</v>
          </cell>
          <cell r="K158">
            <v>3966975678.7539673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66">
          <cell r="A166" t="str">
            <v>x</v>
          </cell>
          <cell r="E166" t="str">
            <v>Demand charges</v>
          </cell>
          <cell r="G166" t="str">
            <v>Peak charges</v>
          </cell>
          <cell r="K166" t="str">
            <v>Off Peak charges</v>
          </cell>
          <cell r="M166" t="str">
            <v>Summer Time of Use Tariffs</v>
          </cell>
          <cell r="Q166" t="str">
            <v>Winter Time of use tariffs</v>
          </cell>
        </row>
        <row r="167">
          <cell r="A167" t="str">
            <v>x</v>
          </cell>
          <cell r="B167" t="str">
            <v>Network Tariffs</v>
          </cell>
          <cell r="C167" t="str">
            <v>Network Tariff Category</v>
          </cell>
          <cell r="D167" t="str">
            <v>Customer No</v>
          </cell>
          <cell r="E167" t="str">
            <v>kW</v>
          </cell>
          <cell r="F167" t="str">
            <v>kVA</v>
          </cell>
          <cell r="G167" t="str">
            <v>Block1</v>
          </cell>
          <cell r="H167" t="str">
            <v>Block 2</v>
          </cell>
          <cell r="I167" t="str">
            <v>Block 3</v>
          </cell>
          <cell r="J167" t="str">
            <v>Block 4</v>
          </cell>
          <cell r="K167" t="str">
            <v>Block 1</v>
          </cell>
          <cell r="L167" t="str">
            <v>Block 2</v>
          </cell>
          <cell r="M167" t="str">
            <v>Block 1</v>
          </cell>
          <cell r="N167" t="str">
            <v>Block 2</v>
          </cell>
          <cell r="O167" t="str">
            <v>Block 3</v>
          </cell>
          <cell r="P167" t="str">
            <v>Block 4</v>
          </cell>
          <cell r="Q167" t="str">
            <v>Block1</v>
          </cell>
          <cell r="R167" t="str">
            <v>Block 2</v>
          </cell>
          <cell r="S167" t="str">
            <v>Block 3</v>
          </cell>
          <cell r="T167" t="str">
            <v>Block 4</v>
          </cell>
          <cell r="U167" t="str">
            <v>2009 Total Quantities</v>
          </cell>
        </row>
        <row r="168">
          <cell r="A168" t="str">
            <v>x</v>
          </cell>
          <cell r="G168" t="str">
            <v>kWh</v>
          </cell>
          <cell r="H168" t="str">
            <v>kWh</v>
          </cell>
          <cell r="I168" t="str">
            <v>kWh</v>
          </cell>
          <cell r="J168" t="str">
            <v>kWh</v>
          </cell>
          <cell r="K168" t="str">
            <v>kWh</v>
          </cell>
          <cell r="L168" t="str">
            <v>kWh</v>
          </cell>
          <cell r="M168" t="str">
            <v>kWh</v>
          </cell>
          <cell r="N168" t="str">
            <v>kWh</v>
          </cell>
          <cell r="O168" t="str">
            <v>kWh</v>
          </cell>
          <cell r="P168" t="str">
            <v>kWh</v>
          </cell>
          <cell r="Q168" t="str">
            <v>kWh</v>
          </cell>
          <cell r="R168" t="str">
            <v>kWh</v>
          </cell>
          <cell r="S168" t="str">
            <v>kWh</v>
          </cell>
          <cell r="T168" t="str">
            <v>kWh</v>
          </cell>
          <cell r="U168" t="str">
            <v>kWh</v>
          </cell>
        </row>
        <row r="169">
          <cell r="A169">
            <v>1</v>
          </cell>
          <cell r="B169" t="str">
            <v>Residential Single Rate</v>
          </cell>
          <cell r="C169" t="str">
            <v>D1</v>
          </cell>
          <cell r="D169">
            <v>513432</v>
          </cell>
          <cell r="E169">
            <v>0</v>
          </cell>
          <cell r="F169">
            <v>0</v>
          </cell>
          <cell r="G169">
            <v>1679834536.5632386</v>
          </cell>
          <cell r="H169">
            <v>838046310.39428258</v>
          </cell>
          <cell r="I169">
            <v>25050838.938568339</v>
          </cell>
          <cell r="J169">
            <v>4957391.7511420241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2547889077.6472316</v>
          </cell>
        </row>
        <row r="170">
          <cell r="A170">
            <v>2</v>
          </cell>
          <cell r="B170" t="str">
            <v>ClimateSaver</v>
          </cell>
          <cell r="C170" t="str">
            <v>D1.CS</v>
          </cell>
          <cell r="D170">
            <v>19245</v>
          </cell>
          <cell r="E170">
            <v>0</v>
          </cell>
          <cell r="F170">
            <v>0</v>
          </cell>
          <cell r="G170">
            <v>13491681.01753414</v>
          </cell>
          <cell r="H170">
            <v>3189127.7965171197</v>
          </cell>
          <cell r="I170">
            <v>65632.132962982738</v>
          </cell>
          <cell r="J170">
            <v>86.199259800291912</v>
          </cell>
          <cell r="K170">
            <v>21847963.810718544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38594490.956992589</v>
          </cell>
        </row>
        <row r="171">
          <cell r="A171">
            <v>3</v>
          </cell>
          <cell r="B171" t="str">
            <v>ClimateSaver Interval</v>
          </cell>
          <cell r="C171" t="str">
            <v>D3.CS</v>
          </cell>
          <cell r="D171">
            <v>4151</v>
          </cell>
          <cell r="E171">
            <v>0</v>
          </cell>
          <cell r="F171">
            <v>0</v>
          </cell>
          <cell r="G171">
            <v>3891378.8336500404</v>
          </cell>
          <cell r="H171">
            <v>961055.14282355807</v>
          </cell>
          <cell r="I171">
            <v>11934.642210100836</v>
          </cell>
          <cell r="J171">
            <v>4583.4808315940045</v>
          </cell>
          <cell r="K171">
            <v>7746644.5331433974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12615596.63265869</v>
          </cell>
        </row>
        <row r="172">
          <cell r="A172">
            <v>0</v>
          </cell>
          <cell r="B172" t="str">
            <v>New Tariff 3</v>
          </cell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>
            <v>0</v>
          </cell>
          <cell r="B173" t="str">
            <v>New Tariff 4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>
            <v>0</v>
          </cell>
          <cell r="B174" t="str">
            <v>New Tariff 5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A175">
            <v>0</v>
          </cell>
          <cell r="B175" t="str">
            <v>New Tariff 6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A176">
            <v>0</v>
          </cell>
          <cell r="B176" t="str">
            <v>New Tariff 7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New Tariff 8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 t="str">
            <v>New Tariff 9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 t="str">
            <v>New Tariff 10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 t="str">
            <v>New Tariff 11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4</v>
          </cell>
          <cell r="B181" t="str">
            <v>Residential Two Rate 5d</v>
          </cell>
          <cell r="C181" t="str">
            <v>D2</v>
          </cell>
          <cell r="D181">
            <v>51569</v>
          </cell>
          <cell r="E181">
            <v>0</v>
          </cell>
          <cell r="F181">
            <v>0</v>
          </cell>
          <cell r="G181">
            <v>131755717.90235081</v>
          </cell>
          <cell r="H181">
            <v>33695927.041064799</v>
          </cell>
          <cell r="I181">
            <v>1033726.1645476911</v>
          </cell>
          <cell r="J181">
            <v>327129.49120020319</v>
          </cell>
          <cell r="K181">
            <v>270580784.89725018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437393285.49641371</v>
          </cell>
        </row>
        <row r="182">
          <cell r="A182">
            <v>5</v>
          </cell>
          <cell r="B182" t="str">
            <v>Docklands Two Rate 5d</v>
          </cell>
          <cell r="C182" t="str">
            <v>D2.DK</v>
          </cell>
          <cell r="D182">
            <v>586</v>
          </cell>
          <cell r="E182">
            <v>0</v>
          </cell>
          <cell r="F182">
            <v>0</v>
          </cell>
          <cell r="G182">
            <v>2010534.5336534127</v>
          </cell>
          <cell r="H182">
            <v>466873.14127187681</v>
          </cell>
          <cell r="I182">
            <v>102848.86067757761</v>
          </cell>
          <cell r="J182">
            <v>58544.674754309104</v>
          </cell>
          <cell r="K182">
            <v>2357028.1415907522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4995829.3519479278</v>
          </cell>
        </row>
        <row r="183">
          <cell r="A183">
            <v>6</v>
          </cell>
          <cell r="B183" t="str">
            <v>Residential Interval</v>
          </cell>
          <cell r="C183" t="str">
            <v>D3</v>
          </cell>
          <cell r="D183">
            <v>13983</v>
          </cell>
          <cell r="E183">
            <v>0</v>
          </cell>
          <cell r="F183">
            <v>0</v>
          </cell>
          <cell r="G183">
            <v>34833908.954572774</v>
          </cell>
          <cell r="H183">
            <v>12341125.573549096</v>
          </cell>
          <cell r="I183">
            <v>1006688.1158603518</v>
          </cell>
          <cell r="J183">
            <v>954326.7296633115</v>
          </cell>
          <cell r="K183">
            <v>44710639.997048385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93846689.370693922</v>
          </cell>
        </row>
        <row r="184">
          <cell r="A184">
            <v>7</v>
          </cell>
          <cell r="B184" t="str">
            <v>Residential AMI</v>
          </cell>
          <cell r="C184" t="str">
            <v>D4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8</v>
          </cell>
          <cell r="B185" t="str">
            <v>Residential Docklands AMI</v>
          </cell>
          <cell r="C185" t="str">
            <v>D4.DK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 t="str">
            <v>New Tariff 5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 t="str">
            <v>New Tariff 6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New Tariff 7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 t="str">
            <v>New Tariff 8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 t="str">
            <v>New Tariff 9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 t="str">
            <v>New Tariff 10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New Tariff 11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9</v>
          </cell>
          <cell r="B193" t="str">
            <v>Dedicated circuit</v>
          </cell>
          <cell r="C193" t="str">
            <v>DD1</v>
          </cell>
          <cell r="D193">
            <v>181457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528407246.2858817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528407246.2858817</v>
          </cell>
        </row>
        <row r="194">
          <cell r="A194">
            <v>10</v>
          </cell>
          <cell r="B194" t="str">
            <v>Hot Water Interval</v>
          </cell>
          <cell r="C194" t="str">
            <v>D3.HW</v>
          </cell>
          <cell r="D194">
            <v>4872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13356907.064783052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13356907.064783052</v>
          </cell>
        </row>
        <row r="195">
          <cell r="A195">
            <v>11</v>
          </cell>
          <cell r="B195" t="str">
            <v>Dedicated Circuit AMI - Slab Heat</v>
          </cell>
          <cell r="C195" t="str">
            <v>DCSH</v>
          </cell>
          <cell r="D195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</v>
          </cell>
        </row>
        <row r="196">
          <cell r="A196">
            <v>12</v>
          </cell>
          <cell r="B196" t="str">
            <v>Dedicated Circuit AMI - Hot Water</v>
          </cell>
          <cell r="C196" t="str">
            <v>DCHW</v>
          </cell>
          <cell r="D196">
            <v>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</v>
          </cell>
        </row>
        <row r="197">
          <cell r="A197">
            <v>0</v>
          </cell>
          <cell r="B197" t="str">
            <v>New Tariff 4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 t="str">
            <v>New Tariff 5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 t="str">
            <v>New Tariff 6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 t="str">
            <v>New Tariff 7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 t="str">
            <v>New Tariff 8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New Tariff 9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>
            <v>0</v>
          </cell>
          <cell r="B203" t="str">
            <v>New Tariff 10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A204">
            <v>0</v>
          </cell>
          <cell r="B204" t="str">
            <v>New Tariff 11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A205">
            <v>13</v>
          </cell>
          <cell r="B205" t="str">
            <v>Non-Residential Single Rate</v>
          </cell>
          <cell r="C205" t="str">
            <v>ND1</v>
          </cell>
          <cell r="D205">
            <v>46543</v>
          </cell>
          <cell r="E205">
            <v>0</v>
          </cell>
          <cell r="F205">
            <v>0</v>
          </cell>
          <cell r="G205">
            <v>89445829.32548824</v>
          </cell>
          <cell r="H205">
            <v>117159153.68052956</v>
          </cell>
          <cell r="I205">
            <v>63610494.576969251</v>
          </cell>
          <cell r="J205">
            <v>22939820.181432694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293155297.76441979</v>
          </cell>
        </row>
        <row r="206">
          <cell r="A206">
            <v>14</v>
          </cell>
          <cell r="B206" t="str">
            <v>Non-Residential Single Rate (R)</v>
          </cell>
          <cell r="C206" t="str">
            <v>ND1.R</v>
          </cell>
          <cell r="D206">
            <v>0</v>
          </cell>
          <cell r="E206">
            <v>0</v>
          </cell>
          <cell r="F206">
            <v>0</v>
          </cell>
          <cell r="G206">
            <v>1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</row>
        <row r="207">
          <cell r="A207">
            <v>0</v>
          </cell>
          <cell r="B207" t="str">
            <v>New Tariff 2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 t="str">
            <v>New Tariff 3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 t="str">
            <v>New Tariff 4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 t="str">
            <v>New Tariff 5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 t="str">
            <v>New Tariff 6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 t="str">
            <v>New Tariff 7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 t="str">
            <v>New Tariff 8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A214">
            <v>0</v>
          </cell>
          <cell r="B214" t="str">
            <v>New Tariff 9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A215">
            <v>0</v>
          </cell>
          <cell r="B215" t="str">
            <v>New Tariff 10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A216">
            <v>0</v>
          </cell>
          <cell r="B216" t="str">
            <v>New Tariff 11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A217">
            <v>15</v>
          </cell>
          <cell r="B217" t="str">
            <v>Non-Residential Two Rate 5d</v>
          </cell>
          <cell r="C217" t="str">
            <v>ND2</v>
          </cell>
          <cell r="D217">
            <v>34866</v>
          </cell>
          <cell r="E217">
            <v>0</v>
          </cell>
          <cell r="F217">
            <v>0</v>
          </cell>
          <cell r="G217">
            <v>104154929.23593196</v>
          </cell>
          <cell r="H217">
            <v>237440728.66266042</v>
          </cell>
          <cell r="I217">
            <v>250022336.35942465</v>
          </cell>
          <cell r="J217">
            <v>163566190.28680974</v>
          </cell>
          <cell r="K217">
            <v>604630858.97365284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1359815043.5184796</v>
          </cell>
        </row>
        <row r="218">
          <cell r="A218">
            <v>0</v>
          </cell>
          <cell r="B218" t="str">
            <v>Business Sunraysia</v>
          </cell>
          <cell r="C218" t="str">
            <v>ND2.BS</v>
          </cell>
          <cell r="D218">
            <v>0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</v>
          </cell>
        </row>
        <row r="219">
          <cell r="A219">
            <v>16</v>
          </cell>
          <cell r="B219" t="str">
            <v>Non-Residential Interval</v>
          </cell>
          <cell r="C219" t="str">
            <v>ND5</v>
          </cell>
          <cell r="D219">
            <v>6005</v>
          </cell>
          <cell r="E219">
            <v>0</v>
          </cell>
          <cell r="F219">
            <v>0</v>
          </cell>
          <cell r="G219">
            <v>16350783.306606533</v>
          </cell>
          <cell r="H219">
            <v>35004745.118579082</v>
          </cell>
          <cell r="I219">
            <v>35832731.587110408</v>
          </cell>
          <cell r="J219">
            <v>20631458.796856388</v>
          </cell>
          <cell r="K219">
            <v>85021407.288925484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192841126.09807789</v>
          </cell>
        </row>
        <row r="220">
          <cell r="A220">
            <v>17</v>
          </cell>
          <cell r="B220" t="str">
            <v>Non-Residential AMI</v>
          </cell>
          <cell r="C220" t="str">
            <v>ND7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 t="str">
            <v>New Tariff 4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New Tariff 5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 t="str">
            <v>New Tariff 6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 t="str">
            <v>New Tariff 7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New Tariff 8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 t="str">
            <v>New Tariff 9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 t="str">
            <v>New Tariff 10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 t="str">
            <v>New Tariff 11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18</v>
          </cell>
          <cell r="B229" t="str">
            <v>Non-Residential Two Rate 7d</v>
          </cell>
          <cell r="C229" t="str">
            <v>ND3</v>
          </cell>
          <cell r="D229">
            <v>9754</v>
          </cell>
          <cell r="E229">
            <v>0</v>
          </cell>
          <cell r="F229">
            <v>0</v>
          </cell>
          <cell r="G229">
            <v>22626986.705904305</v>
          </cell>
          <cell r="H229">
            <v>43805280.004839502</v>
          </cell>
          <cell r="I229">
            <v>38695452.76368212</v>
          </cell>
          <cell r="J229">
            <v>43837761.342667267</v>
          </cell>
          <cell r="K229">
            <v>63200247.345456742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212165728.16254994</v>
          </cell>
        </row>
        <row r="230">
          <cell r="A230">
            <v>0</v>
          </cell>
          <cell r="B230" t="str">
            <v>New Tariff  1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New Tariff  2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>
            <v>0</v>
          </cell>
          <cell r="B232" t="str">
            <v>New Tariff  3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A233">
            <v>0</v>
          </cell>
          <cell r="B233" t="str">
            <v>New Tariff  4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A234">
            <v>0</v>
          </cell>
          <cell r="B234" t="str">
            <v>New Tariff  5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A235">
            <v>0</v>
          </cell>
          <cell r="B235" t="str">
            <v>New Tariff  6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 t="str">
            <v>New Tariff  7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 t="str">
            <v>New Tariff  8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A238">
            <v>0</v>
          </cell>
          <cell r="B238" t="str">
            <v>New Tariff  9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A239">
            <v>0</v>
          </cell>
          <cell r="B239" t="str">
            <v>New Tariff  10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A240">
            <v>0</v>
          </cell>
          <cell r="B240" t="str">
            <v>New Tariff  11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A241">
            <v>19</v>
          </cell>
          <cell r="B241" t="str">
            <v>Unmetered supplies</v>
          </cell>
          <cell r="C241" t="str">
            <v>PL2</v>
          </cell>
          <cell r="D241">
            <v>6296</v>
          </cell>
          <cell r="E241">
            <v>0</v>
          </cell>
          <cell r="F241">
            <v>0</v>
          </cell>
          <cell r="G241">
            <v>28398324.159518886</v>
          </cell>
          <cell r="H241">
            <v>0</v>
          </cell>
          <cell r="I241">
            <v>0</v>
          </cell>
          <cell r="J241">
            <v>0</v>
          </cell>
          <cell r="K241">
            <v>70036226.970361471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98434551.129880354</v>
          </cell>
        </row>
        <row r="242">
          <cell r="A242">
            <v>0</v>
          </cell>
          <cell r="B242" t="str">
            <v>New Tariff 1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 t="str">
            <v>New Tariff 2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A244">
            <v>20</v>
          </cell>
          <cell r="B244" t="str">
            <v>Large Low Voltage Demand (kVa)</v>
          </cell>
          <cell r="C244" t="str">
            <v>DLk</v>
          </cell>
          <cell r="D244">
            <v>1</v>
          </cell>
          <cell r="E244">
            <v>0</v>
          </cell>
          <cell r="F244">
            <v>1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</v>
          </cell>
        </row>
        <row r="245">
          <cell r="A245">
            <v>21</v>
          </cell>
          <cell r="B245" t="str">
            <v>Large Low Voltage Demand Docklands (kVa)</v>
          </cell>
          <cell r="C245" t="str">
            <v>DLDKk</v>
          </cell>
          <cell r="D245">
            <v>1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</v>
          </cell>
        </row>
        <row r="246">
          <cell r="A246">
            <v>22</v>
          </cell>
          <cell r="B246" t="str">
            <v>Large Low Voltage Demand CXX (kVa)</v>
          </cell>
          <cell r="C246" t="str">
            <v>DLCXXk</v>
          </cell>
          <cell r="D246">
            <v>1</v>
          </cell>
          <cell r="E246">
            <v>0</v>
          </cell>
          <cell r="F246">
            <v>1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</v>
          </cell>
        </row>
        <row r="247">
          <cell r="A247">
            <v>0</v>
          </cell>
          <cell r="B247" t="str">
            <v>New Tariff 6</v>
          </cell>
          <cell r="C247" t="str">
            <v/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A248">
            <v>0</v>
          </cell>
          <cell r="B248" t="str">
            <v>New Tariff 7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A249">
            <v>0</v>
          </cell>
          <cell r="B249" t="str">
            <v>New Tariff 8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A250">
            <v>0</v>
          </cell>
          <cell r="B250" t="str">
            <v>New Tariff 9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A251">
            <v>0</v>
          </cell>
          <cell r="B251" t="str">
            <v>New Tariff 10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 t="str">
            <v>New Tariff 11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23</v>
          </cell>
          <cell r="B253" t="str">
            <v>Large Low Voltage Demand</v>
          </cell>
          <cell r="C253" t="str">
            <v>DL</v>
          </cell>
          <cell r="D253">
            <v>725</v>
          </cell>
          <cell r="E253">
            <v>324685.152540198</v>
          </cell>
          <cell r="F253">
            <v>0</v>
          </cell>
          <cell r="G253">
            <v>560523580.83573198</v>
          </cell>
          <cell r="H253">
            <v>0</v>
          </cell>
          <cell r="I253">
            <v>0</v>
          </cell>
          <cell r="J253">
            <v>0</v>
          </cell>
          <cell r="K253">
            <v>407932463.58670557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968456044.42243755</v>
          </cell>
        </row>
        <row r="254">
          <cell r="A254">
            <v>24</v>
          </cell>
          <cell r="B254" t="str">
            <v>Large Low Voltage Demand A</v>
          </cell>
          <cell r="C254" t="str">
            <v>DL.A</v>
          </cell>
          <cell r="D254">
            <v>1</v>
          </cell>
          <cell r="E254">
            <v>1254.5872872822383</v>
          </cell>
          <cell r="F254">
            <v>0</v>
          </cell>
          <cell r="G254">
            <v>3066472.2611487568</v>
          </cell>
          <cell r="H254">
            <v>0</v>
          </cell>
          <cell r="I254">
            <v>0</v>
          </cell>
          <cell r="J254">
            <v>0</v>
          </cell>
          <cell r="K254">
            <v>2966944.1019365885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6033416.3630853454</v>
          </cell>
        </row>
        <row r="255">
          <cell r="A255">
            <v>25</v>
          </cell>
          <cell r="B255" t="str">
            <v>Large Low Voltage Demand C</v>
          </cell>
          <cell r="C255" t="str">
            <v>DL.C</v>
          </cell>
          <cell r="D255">
            <v>474</v>
          </cell>
          <cell r="E255">
            <v>217604.52556705585</v>
          </cell>
          <cell r="F255">
            <v>0</v>
          </cell>
          <cell r="G255">
            <v>417522175.133003</v>
          </cell>
          <cell r="H255">
            <v>0</v>
          </cell>
          <cell r="I255">
            <v>0</v>
          </cell>
          <cell r="J255">
            <v>0</v>
          </cell>
          <cell r="K255">
            <v>289434596.20571738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706956771.33872032</v>
          </cell>
        </row>
        <row r="256">
          <cell r="A256">
            <v>26</v>
          </cell>
          <cell r="B256" t="str">
            <v>Large Low Voltage Demand S</v>
          </cell>
          <cell r="C256" t="str">
            <v>DL.S</v>
          </cell>
          <cell r="D256">
            <v>60</v>
          </cell>
          <cell r="E256">
            <v>17407.965266439805</v>
          </cell>
          <cell r="F256">
            <v>0</v>
          </cell>
          <cell r="G256">
            <v>20442625.312584572</v>
          </cell>
          <cell r="H256">
            <v>0</v>
          </cell>
          <cell r="I256">
            <v>0</v>
          </cell>
          <cell r="J256">
            <v>0</v>
          </cell>
          <cell r="K256">
            <v>12521078.699943449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32963704.012528021</v>
          </cell>
        </row>
        <row r="257">
          <cell r="A257">
            <v>27</v>
          </cell>
          <cell r="B257" t="str">
            <v>Large Low Voltage Demand Docklands</v>
          </cell>
          <cell r="C257" t="str">
            <v>DL.DK</v>
          </cell>
          <cell r="D257">
            <v>8</v>
          </cell>
          <cell r="E257">
            <v>2064.5116163701118</v>
          </cell>
          <cell r="F257">
            <v>0</v>
          </cell>
          <cell r="G257">
            <v>4322850.4648317378</v>
          </cell>
          <cell r="H257">
            <v>0</v>
          </cell>
          <cell r="I257">
            <v>0</v>
          </cell>
          <cell r="J257">
            <v>0</v>
          </cell>
          <cell r="K257">
            <v>4392735.7773905285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8715586.2422222663</v>
          </cell>
        </row>
        <row r="258">
          <cell r="A258">
            <v>28</v>
          </cell>
          <cell r="B258" t="str">
            <v>Large Low Voltage Demand CXX</v>
          </cell>
          <cell r="C258" t="str">
            <v>DL.CXX</v>
          </cell>
          <cell r="D258">
            <v>698</v>
          </cell>
          <cell r="E258">
            <v>101589.71333051266</v>
          </cell>
          <cell r="F258">
            <v>0</v>
          </cell>
          <cell r="G258">
            <v>178818699.04772249</v>
          </cell>
          <cell r="H258">
            <v>0</v>
          </cell>
          <cell r="I258">
            <v>0</v>
          </cell>
          <cell r="J258">
            <v>0</v>
          </cell>
          <cell r="K258">
            <v>125185634.64494397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304004333.69266647</v>
          </cell>
        </row>
        <row r="259">
          <cell r="A259">
            <v>29</v>
          </cell>
          <cell r="B259" t="str">
            <v>Large Low Voltage Demand EN.R</v>
          </cell>
          <cell r="C259" t="str">
            <v>DL.R</v>
          </cell>
          <cell r="D259">
            <v>0</v>
          </cell>
          <cell r="E259">
            <v>0.2556565827618929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  <cell r="K259">
            <v>0.23653953155716009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1.2365395315571601</v>
          </cell>
        </row>
        <row r="260">
          <cell r="A260">
            <v>30</v>
          </cell>
          <cell r="B260" t="str">
            <v>Large Low Voltage Demand EN.NR</v>
          </cell>
          <cell r="C260" t="str">
            <v>DL.NR</v>
          </cell>
          <cell r="D260">
            <v>9</v>
          </cell>
          <cell r="E260">
            <v>2455.4891499254218</v>
          </cell>
          <cell r="F260">
            <v>0</v>
          </cell>
          <cell r="G260">
            <v>9774168.5228942912</v>
          </cell>
          <cell r="H260">
            <v>0</v>
          </cell>
          <cell r="I260">
            <v>0</v>
          </cell>
          <cell r="J260">
            <v>0</v>
          </cell>
          <cell r="K260">
            <v>6086748.7055369094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15860917.228431201</v>
          </cell>
        </row>
        <row r="261">
          <cell r="A261">
            <v>31</v>
          </cell>
          <cell r="B261" t="str">
            <v>Large Low Voltage Demand EN.R CXX</v>
          </cell>
          <cell r="C261" t="str">
            <v>DL.CXXR</v>
          </cell>
          <cell r="D261">
            <v>1</v>
          </cell>
          <cell r="E261">
            <v>70.491803278688522</v>
          </cell>
          <cell r="F261">
            <v>0</v>
          </cell>
          <cell r="G261">
            <v>1656</v>
          </cell>
          <cell r="H261">
            <v>0</v>
          </cell>
          <cell r="I261">
            <v>0</v>
          </cell>
          <cell r="J261">
            <v>0</v>
          </cell>
          <cell r="K261">
            <v>1318.3128601212904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2974.3128601212902</v>
          </cell>
        </row>
        <row r="262">
          <cell r="A262">
            <v>32</v>
          </cell>
          <cell r="B262" t="str">
            <v>Large Low Voltage Demand EN.NR CXX</v>
          </cell>
          <cell r="C262" t="str">
            <v>DL.CXXNR</v>
          </cell>
          <cell r="D262">
            <v>0</v>
          </cell>
          <cell r="E262">
            <v>0.2556565827618929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0.31286012129045065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1.3128601212904507</v>
          </cell>
        </row>
        <row r="263">
          <cell r="A263">
            <v>0</v>
          </cell>
          <cell r="B263" t="str">
            <v>New Tariff 10</v>
          </cell>
          <cell r="C263" t="str">
            <v/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 t="str">
            <v>New Tariff 11</v>
          </cell>
          <cell r="C264" t="str">
            <v/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33</v>
          </cell>
          <cell r="B265" t="str">
            <v>High Voltage Demand</v>
          </cell>
          <cell r="C265" t="str">
            <v>DH</v>
          </cell>
          <cell r="D265">
            <v>100</v>
          </cell>
          <cell r="E265">
            <v>244643.50675065847</v>
          </cell>
          <cell r="F265">
            <v>0</v>
          </cell>
          <cell r="G265">
            <v>513820752.16389155</v>
          </cell>
          <cell r="H265">
            <v>0</v>
          </cell>
          <cell r="I265">
            <v>0</v>
          </cell>
          <cell r="J265">
            <v>0</v>
          </cell>
          <cell r="K265">
            <v>461622465.05391854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975443217.21781015</v>
          </cell>
        </row>
        <row r="266">
          <cell r="A266">
            <v>34</v>
          </cell>
          <cell r="B266" t="str">
            <v>High Voltage Demand A</v>
          </cell>
          <cell r="C266" t="str">
            <v>DH.A</v>
          </cell>
          <cell r="D266">
            <v>2</v>
          </cell>
          <cell r="E266">
            <v>4636.8563295552194</v>
          </cell>
          <cell r="F266">
            <v>0</v>
          </cell>
          <cell r="G266">
            <v>6278967.4129542643</v>
          </cell>
          <cell r="H266">
            <v>0</v>
          </cell>
          <cell r="I266">
            <v>0</v>
          </cell>
          <cell r="J266">
            <v>0</v>
          </cell>
          <cell r="K266">
            <v>6050912.2624778338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12329879.675432097</v>
          </cell>
        </row>
        <row r="267">
          <cell r="A267">
            <v>35</v>
          </cell>
          <cell r="B267" t="str">
            <v>High Voltage Demand C</v>
          </cell>
          <cell r="C267" t="str">
            <v>DH.C</v>
          </cell>
          <cell r="D267">
            <v>47</v>
          </cell>
          <cell r="E267">
            <v>123816.4028590173</v>
          </cell>
          <cell r="F267">
            <v>0</v>
          </cell>
          <cell r="G267">
            <v>289061560.59394175</v>
          </cell>
          <cell r="H267">
            <v>0</v>
          </cell>
          <cell r="I267">
            <v>0</v>
          </cell>
          <cell r="J267">
            <v>0</v>
          </cell>
          <cell r="K267">
            <v>260474760.32748646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549536320.9214282</v>
          </cell>
        </row>
        <row r="268">
          <cell r="A268">
            <v>36</v>
          </cell>
          <cell r="B268" t="str">
            <v>High Voltage Demand D1</v>
          </cell>
          <cell r="C268" t="str">
            <v>DH.D1</v>
          </cell>
          <cell r="D268">
            <v>1</v>
          </cell>
          <cell r="E268">
            <v>22130.602594871147</v>
          </cell>
          <cell r="F268">
            <v>0</v>
          </cell>
          <cell r="G268">
            <v>83505291.834414244</v>
          </cell>
          <cell r="H268">
            <v>0</v>
          </cell>
          <cell r="I268">
            <v>0</v>
          </cell>
          <cell r="J268">
            <v>0</v>
          </cell>
          <cell r="K268">
            <v>90350185.224823579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173855477.05923784</v>
          </cell>
        </row>
        <row r="269">
          <cell r="A269">
            <v>37</v>
          </cell>
          <cell r="B269" t="str">
            <v>High Voltage Demand D2</v>
          </cell>
          <cell r="C269" t="str">
            <v>DH.D2</v>
          </cell>
          <cell r="D269">
            <v>1</v>
          </cell>
          <cell r="E269">
            <v>12434.449345296167</v>
          </cell>
          <cell r="F269">
            <v>0</v>
          </cell>
          <cell r="G269">
            <v>40998268.391833469</v>
          </cell>
          <cell r="H269">
            <v>0</v>
          </cell>
          <cell r="I269">
            <v>0</v>
          </cell>
          <cell r="J269">
            <v>0</v>
          </cell>
          <cell r="K269">
            <v>44915392.481182687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85913660.873016149</v>
          </cell>
        </row>
        <row r="270">
          <cell r="A270">
            <v>38</v>
          </cell>
          <cell r="B270" t="str">
            <v>High Voltage Demand Docklands</v>
          </cell>
          <cell r="C270" t="str">
            <v>DH.DK</v>
          </cell>
          <cell r="D270">
            <v>1</v>
          </cell>
          <cell r="E270">
            <v>1006.0040140773918</v>
          </cell>
          <cell r="F270">
            <v>0</v>
          </cell>
          <cell r="G270">
            <v>1241581.4280652741</v>
          </cell>
          <cell r="H270">
            <v>0</v>
          </cell>
          <cell r="I270">
            <v>0</v>
          </cell>
          <cell r="J270">
            <v>0</v>
          </cell>
          <cell r="K270">
            <v>499702.30060613167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1741283.7286714059</v>
          </cell>
        </row>
        <row r="271">
          <cell r="A271">
            <v>39</v>
          </cell>
          <cell r="B271" t="str">
            <v>High Voltage Demand D3</v>
          </cell>
          <cell r="C271" t="str">
            <v>DH.D3</v>
          </cell>
          <cell r="D271">
            <v>1</v>
          </cell>
          <cell r="E271">
            <v>14549.746598801121</v>
          </cell>
          <cell r="F271">
            <v>0</v>
          </cell>
          <cell r="G271">
            <v>18713332.397949249</v>
          </cell>
          <cell r="H271">
            <v>0</v>
          </cell>
          <cell r="I271">
            <v>0</v>
          </cell>
          <cell r="J271">
            <v>0</v>
          </cell>
          <cell r="K271">
            <v>19860016.720727872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38573349.118677124</v>
          </cell>
        </row>
        <row r="272">
          <cell r="A272">
            <v>40</v>
          </cell>
          <cell r="B272" t="str">
            <v>High Voltage Demand D4</v>
          </cell>
          <cell r="C272" t="str">
            <v>DH.D4</v>
          </cell>
          <cell r="D272">
            <v>1</v>
          </cell>
          <cell r="E272">
            <v>11044.59406437184</v>
          </cell>
          <cell r="F272">
            <v>0</v>
          </cell>
          <cell r="G272">
            <v>25875011.178987253</v>
          </cell>
          <cell r="H272">
            <v>0</v>
          </cell>
          <cell r="I272">
            <v>0</v>
          </cell>
          <cell r="J272">
            <v>0</v>
          </cell>
          <cell r="K272">
            <v>28119081.189823657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53994092.368810907</v>
          </cell>
        </row>
        <row r="273">
          <cell r="A273">
            <v>0</v>
          </cell>
          <cell r="B273" t="str">
            <v>High Voltage Demand D5</v>
          </cell>
          <cell r="C273" t="str">
            <v>DH.D5</v>
          </cell>
          <cell r="D273">
            <v>0</v>
          </cell>
          <cell r="E273">
            <v>0</v>
          </cell>
          <cell r="F273">
            <v>0</v>
          </cell>
          <cell r="G273">
            <v>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</v>
          </cell>
        </row>
        <row r="274">
          <cell r="A274">
            <v>0</v>
          </cell>
          <cell r="B274" t="str">
            <v>High Voltage Demand EN.R</v>
          </cell>
          <cell r="C274" t="str">
            <v>DH.R</v>
          </cell>
          <cell r="D274">
            <v>0</v>
          </cell>
          <cell r="E274">
            <v>0</v>
          </cell>
          <cell r="F274">
            <v>0</v>
          </cell>
          <cell r="G274">
            <v>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1</v>
          </cell>
        </row>
        <row r="275">
          <cell r="A275">
            <v>0</v>
          </cell>
          <cell r="B275" t="str">
            <v>High Voltage Demand EN.NR</v>
          </cell>
          <cell r="C275" t="str">
            <v>DH.NR</v>
          </cell>
          <cell r="D275">
            <v>0</v>
          </cell>
          <cell r="E275">
            <v>0</v>
          </cell>
          <cell r="F275">
            <v>0</v>
          </cell>
          <cell r="G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</row>
        <row r="276">
          <cell r="A276">
            <v>0</v>
          </cell>
          <cell r="B276" t="str">
            <v>New Tariff 11</v>
          </cell>
          <cell r="C276" t="str">
            <v/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>
            <v>0</v>
          </cell>
          <cell r="B277" t="str">
            <v>New Tariff 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 t="str">
            <v>New Tariff 2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41</v>
          </cell>
          <cell r="B279" t="str">
            <v>High Voltage Demand (kVa)</v>
          </cell>
          <cell r="C279" t="str">
            <v>DHk</v>
          </cell>
          <cell r="D279">
            <v>1</v>
          </cell>
          <cell r="E279">
            <v>0</v>
          </cell>
          <cell r="F279">
            <v>1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2</v>
          </cell>
        </row>
        <row r="280">
          <cell r="A280">
            <v>42</v>
          </cell>
          <cell r="B280" t="str">
            <v>High Voltage Demand Docklands (kVa)</v>
          </cell>
          <cell r="C280" t="str">
            <v>DHDKk</v>
          </cell>
          <cell r="D280">
            <v>1</v>
          </cell>
          <cell r="E280">
            <v>0</v>
          </cell>
          <cell r="F280">
            <v>1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</v>
          </cell>
        </row>
        <row r="281">
          <cell r="A281">
            <v>0</v>
          </cell>
          <cell r="B281" t="str">
            <v>New Tariff 5</v>
          </cell>
          <cell r="C281" t="str">
            <v/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A282">
            <v>0</v>
          </cell>
          <cell r="B282" t="str">
            <v>New Tariff 6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A283">
            <v>0</v>
          </cell>
          <cell r="B283" t="str">
            <v>New Tariff 7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A284">
            <v>0</v>
          </cell>
          <cell r="B284" t="str">
            <v>New Tariff 8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A285">
            <v>0</v>
          </cell>
          <cell r="B285" t="str">
            <v>New Tariff 9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A286">
            <v>0</v>
          </cell>
          <cell r="B286" t="str">
            <v>New Tariff 10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A287">
            <v>0</v>
          </cell>
          <cell r="B287" t="str">
            <v>New Tariff 11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 t="str">
            <v>New Tariff 12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A289">
            <v>0</v>
          </cell>
          <cell r="B289" t="str">
            <v>New Tariff 1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A290">
            <v>43</v>
          </cell>
          <cell r="B290" t="str">
            <v>Subtransmission Demand A</v>
          </cell>
          <cell r="C290" t="str">
            <v>DS.A</v>
          </cell>
          <cell r="D290">
            <v>3</v>
          </cell>
          <cell r="E290">
            <v>44143.352548916017</v>
          </cell>
          <cell r="F290">
            <v>0</v>
          </cell>
          <cell r="G290">
            <v>117852033.93110116</v>
          </cell>
          <cell r="H290">
            <v>0</v>
          </cell>
          <cell r="I290">
            <v>0</v>
          </cell>
          <cell r="J290">
            <v>0</v>
          </cell>
          <cell r="K290">
            <v>97827071.333897561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215679105.26499873</v>
          </cell>
        </row>
        <row r="291">
          <cell r="A291">
            <v>44</v>
          </cell>
          <cell r="B291" t="str">
            <v>Subtransmission Demand G</v>
          </cell>
          <cell r="C291" t="str">
            <v>DS.G</v>
          </cell>
          <cell r="D291">
            <v>4</v>
          </cell>
          <cell r="E291">
            <v>76985.229664268481</v>
          </cell>
          <cell r="F291">
            <v>0</v>
          </cell>
          <cell r="G291">
            <v>206599476.47957867</v>
          </cell>
          <cell r="H291">
            <v>0</v>
          </cell>
          <cell r="I291">
            <v>0</v>
          </cell>
          <cell r="J291">
            <v>0</v>
          </cell>
          <cell r="K291">
            <v>210644862.42415631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417244338.90373498</v>
          </cell>
        </row>
        <row r="292">
          <cell r="A292">
            <v>45</v>
          </cell>
          <cell r="B292" t="str">
            <v>Subtransmission Demand S</v>
          </cell>
          <cell r="C292" t="str">
            <v>DS.S</v>
          </cell>
          <cell r="D292">
            <v>2</v>
          </cell>
          <cell r="E292">
            <v>93524.292418537501</v>
          </cell>
          <cell r="F292">
            <v>0</v>
          </cell>
          <cell r="G292">
            <v>186342239.80554911</v>
          </cell>
          <cell r="H292">
            <v>0</v>
          </cell>
          <cell r="I292">
            <v>0</v>
          </cell>
          <cell r="J292">
            <v>0</v>
          </cell>
          <cell r="K292">
            <v>232458660.97816604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418800900.78371513</v>
          </cell>
        </row>
        <row r="293">
          <cell r="A293">
            <v>46</v>
          </cell>
          <cell r="B293" t="str">
            <v>Subtransmission Demand (kVa)</v>
          </cell>
          <cell r="C293" t="str">
            <v>DSk</v>
          </cell>
          <cell r="D293">
            <v>1</v>
          </cell>
          <cell r="E293">
            <v>0</v>
          </cell>
          <cell r="F293">
            <v>1</v>
          </cell>
          <cell r="G293">
            <v>1</v>
          </cell>
          <cell r="H293">
            <v>0</v>
          </cell>
          <cell r="I293">
            <v>0</v>
          </cell>
          <cell r="J293">
            <v>0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</row>
        <row r="294">
          <cell r="A294">
            <v>0</v>
          </cell>
          <cell r="B294" t="str">
            <v>New Tariff 5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 t="str">
            <v>New Tariff 6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 t="str">
            <v>New Tariff 7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 t="str">
            <v>New Tariff 8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 t="str">
            <v>New Tariff 9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 t="str">
            <v>New Tariff 10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 t="str">
            <v>New Tariff 11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Total</v>
          </cell>
          <cell r="D301">
            <v>685179</v>
          </cell>
          <cell r="E301">
            <v>1316047.9850625989</v>
          </cell>
          <cell r="F301">
            <v>6</v>
          </cell>
          <cell r="G301">
            <v>4811555366.7346325</v>
          </cell>
          <cell r="H301">
            <v>1322110326.5561178</v>
          </cell>
          <cell r="I301">
            <v>415432684.14201343</v>
          </cell>
          <cell r="J301">
            <v>257277292.93461734</v>
          </cell>
          <cell r="K301">
            <v>4013240594.1905131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9">
          <cell r="A309" t="str">
            <v>x</v>
          </cell>
          <cell r="E309" t="str">
            <v>Max Demand</v>
          </cell>
          <cell r="G309" t="str">
            <v>Peak consumption</v>
          </cell>
          <cell r="K309" t="str">
            <v>Off Peak consumption</v>
          </cell>
          <cell r="M309" t="str">
            <v>Summer Time of Use Tariffs</v>
          </cell>
          <cell r="Q309" t="str">
            <v>Winter Time of use tariffs</v>
          </cell>
        </row>
        <row r="310">
          <cell r="A310" t="str">
            <v>x</v>
          </cell>
          <cell r="B310" t="str">
            <v>Network Tariffs</v>
          </cell>
          <cell r="C310" t="str">
            <v>Network Tariff Category</v>
          </cell>
          <cell r="D310" t="str">
            <v>Customer No</v>
          </cell>
          <cell r="E310" t="str">
            <v>kW</v>
          </cell>
          <cell r="F310" t="str">
            <v>kVA</v>
          </cell>
          <cell r="G310" t="str">
            <v>Block1</v>
          </cell>
          <cell r="H310" t="str">
            <v>Block 2</v>
          </cell>
          <cell r="I310" t="str">
            <v>Block 3</v>
          </cell>
          <cell r="J310" t="str">
            <v>Block 4</v>
          </cell>
          <cell r="K310" t="str">
            <v>Block 1</v>
          </cell>
          <cell r="L310" t="str">
            <v>Block 2</v>
          </cell>
          <cell r="M310" t="str">
            <v>Block 1</v>
          </cell>
          <cell r="N310" t="str">
            <v>Block 2</v>
          </cell>
          <cell r="O310" t="str">
            <v>Block 3</v>
          </cell>
          <cell r="P310" t="str">
            <v>Block 4</v>
          </cell>
          <cell r="Q310" t="str">
            <v>Block1</v>
          </cell>
          <cell r="R310" t="str">
            <v>Block 2</v>
          </cell>
          <cell r="S310" t="str">
            <v>Block 3</v>
          </cell>
          <cell r="T310" t="str">
            <v>Block 4</v>
          </cell>
        </row>
        <row r="311">
          <cell r="A311" t="str">
            <v>x</v>
          </cell>
          <cell r="G311" t="str">
            <v>kWh</v>
          </cell>
          <cell r="H311" t="str">
            <v>kWh</v>
          </cell>
          <cell r="I311" t="str">
            <v>kWh</v>
          </cell>
          <cell r="J311" t="str">
            <v>kWh</v>
          </cell>
          <cell r="K311" t="str">
            <v>kWh</v>
          </cell>
          <cell r="L311" t="str">
            <v>kWh</v>
          </cell>
          <cell r="M311" t="str">
            <v>kWh</v>
          </cell>
          <cell r="N311" t="str">
            <v>kWh</v>
          </cell>
          <cell r="O311" t="str">
            <v>kWh</v>
          </cell>
          <cell r="P311" t="str">
            <v>kWh</v>
          </cell>
          <cell r="Q311" t="str">
            <v>kWh</v>
          </cell>
          <cell r="R311" t="str">
            <v>kWh</v>
          </cell>
          <cell r="S311" t="str">
            <v>kWh</v>
          </cell>
          <cell r="T311" t="str">
            <v>kWh</v>
          </cell>
        </row>
        <row r="312">
          <cell r="A312">
            <v>1</v>
          </cell>
          <cell r="B312" t="str">
            <v>Residential Single Rate</v>
          </cell>
          <cell r="C312" t="str">
            <v>D1</v>
          </cell>
          <cell r="D312">
            <v>523226.73855666973</v>
          </cell>
          <cell r="E312">
            <v>0</v>
          </cell>
          <cell r="F312">
            <v>0</v>
          </cell>
          <cell r="G312">
            <v>1680846357.7482197</v>
          </cell>
          <cell r="H312">
            <v>838551094.04552662</v>
          </cell>
          <cell r="I312">
            <v>25065927.906551726</v>
          </cell>
          <cell r="J312">
            <v>4960377.7559459964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2</v>
          </cell>
          <cell r="B313" t="str">
            <v>ClimateSaver</v>
          </cell>
          <cell r="C313" t="str">
            <v>D1.CS</v>
          </cell>
          <cell r="D313">
            <v>19245</v>
          </cell>
          <cell r="E313">
            <v>0</v>
          </cell>
          <cell r="F313">
            <v>0</v>
          </cell>
          <cell r="G313">
            <v>13491681.01753414</v>
          </cell>
          <cell r="H313">
            <v>3189127.7965171197</v>
          </cell>
          <cell r="I313">
            <v>65632.132962982738</v>
          </cell>
          <cell r="J313">
            <v>86.199259800291912</v>
          </cell>
          <cell r="K313">
            <v>21847963.810718544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>
            <v>3</v>
          </cell>
          <cell r="B314" t="str">
            <v>ClimateSaver Interval</v>
          </cell>
          <cell r="C314" t="str">
            <v>D3.CS</v>
          </cell>
          <cell r="D314">
            <v>4151</v>
          </cell>
          <cell r="E314">
            <v>0</v>
          </cell>
          <cell r="F314">
            <v>0</v>
          </cell>
          <cell r="G314">
            <v>3891378.8336500404</v>
          </cell>
          <cell r="H314">
            <v>961055.14282355807</v>
          </cell>
          <cell r="I314">
            <v>11934.642210100836</v>
          </cell>
          <cell r="J314">
            <v>4583.4808315940045</v>
          </cell>
          <cell r="K314">
            <v>7746644.5331433974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>
            <v>0</v>
          </cell>
          <cell r="B315" t="str">
            <v>New Tariff 3</v>
          </cell>
          <cell r="C315" t="str">
            <v/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>
            <v>0</v>
          </cell>
          <cell r="B316" t="str">
            <v>New Tariff 4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>
            <v>0</v>
          </cell>
          <cell r="B317" t="str">
            <v>New Tariff 5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>
            <v>0</v>
          </cell>
          <cell r="B318" t="str">
            <v>New Tariff 6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>
            <v>0</v>
          </cell>
          <cell r="B319" t="str">
            <v>New Tariff 7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>
            <v>0</v>
          </cell>
          <cell r="B320" t="str">
            <v>New Tariff 8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0</v>
          </cell>
          <cell r="B321" t="str">
            <v>New Tariff 9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0</v>
          </cell>
          <cell r="B322" t="str">
            <v>New Tariff 10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0</v>
          </cell>
          <cell r="B323" t="str">
            <v>New Tariff 11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>
            <v>4</v>
          </cell>
          <cell r="B324" t="str">
            <v>Residential Two Rate 5d</v>
          </cell>
          <cell r="C324" t="str">
            <v>D2</v>
          </cell>
          <cell r="D324">
            <v>52554.945756343128</v>
          </cell>
          <cell r="E324">
            <v>0</v>
          </cell>
          <cell r="F324">
            <v>0</v>
          </cell>
          <cell r="G324">
            <v>129743891.23102458</v>
          </cell>
          <cell r="H324">
            <v>33181411.498092167</v>
          </cell>
          <cell r="I324">
            <v>1017941.818321244</v>
          </cell>
          <cell r="J324">
            <v>322134.43029619206</v>
          </cell>
          <cell r="K324">
            <v>272007743.02818686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>
            <v>5</v>
          </cell>
          <cell r="B325" t="str">
            <v>Docklands Two Rate 5d</v>
          </cell>
          <cell r="C325" t="str">
            <v>D2.DK</v>
          </cell>
          <cell r="D325">
            <v>588.46051065855238</v>
          </cell>
          <cell r="E325">
            <v>0</v>
          </cell>
          <cell r="F325">
            <v>0</v>
          </cell>
          <cell r="G325">
            <v>2023859.2011535359</v>
          </cell>
          <cell r="H325">
            <v>469967.30815538787</v>
          </cell>
          <cell r="I325">
            <v>103530.48382224698</v>
          </cell>
          <cell r="J325">
            <v>58932.675214856528</v>
          </cell>
          <cell r="K325">
            <v>2372689.1180819748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>
            <v>6</v>
          </cell>
          <cell r="B326" t="str">
            <v>Residential Interval</v>
          </cell>
          <cell r="C326" t="str">
            <v>D3</v>
          </cell>
          <cell r="D326">
            <v>14041.712151089656</v>
          </cell>
          <cell r="E326">
            <v>0</v>
          </cell>
          <cell r="F326">
            <v>0</v>
          </cell>
          <cell r="G326">
            <v>35064768.085206963</v>
          </cell>
          <cell r="H326">
            <v>12422915.461806322</v>
          </cell>
          <cell r="I326">
            <v>1013359.8661812926</v>
          </cell>
          <cell r="J326">
            <v>960651.4588069272</v>
          </cell>
          <cell r="K326">
            <v>45007714.210777849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7</v>
          </cell>
          <cell r="B327" t="str">
            <v>Residential AMI</v>
          </cell>
          <cell r="C327" t="str">
            <v>D4</v>
          </cell>
          <cell r="D327">
            <v>2137.8854971956371</v>
          </cell>
          <cell r="E327">
            <v>0</v>
          </cell>
          <cell r="F327">
            <v>0</v>
          </cell>
          <cell r="G327">
            <v>5769050.9379841033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>
            <v>8</v>
          </cell>
          <cell r="B328" t="str">
            <v>Residential Docklands AMI</v>
          </cell>
          <cell r="C328" t="str">
            <v>D4.DK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0</v>
          </cell>
          <cell r="B329" t="str">
            <v>New Tariff 5</v>
          </cell>
          <cell r="C329" t="str">
            <v/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0</v>
          </cell>
          <cell r="B330" t="str">
            <v>New Tariff 6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A331">
            <v>0</v>
          </cell>
          <cell r="B331" t="str">
            <v>New Tariff 7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A332">
            <v>0</v>
          </cell>
          <cell r="B332" t="str">
            <v>New Tariff 8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A333">
            <v>0</v>
          </cell>
          <cell r="B333" t="str">
            <v>New Tariff 9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A334">
            <v>0</v>
          </cell>
          <cell r="B334" t="str">
            <v>New Tariff 10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>
            <v>0</v>
          </cell>
          <cell r="B335" t="str">
            <v>New Tariff 11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A336">
            <v>9</v>
          </cell>
          <cell r="B336" t="str">
            <v>Dedicated circuit</v>
          </cell>
          <cell r="C336" t="str">
            <v>DD1</v>
          </cell>
          <cell r="D336">
            <v>174366.61656247126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506958245.76200157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A337">
            <v>10</v>
          </cell>
          <cell r="B337" t="str">
            <v>Hot Water Interval</v>
          </cell>
          <cell r="C337" t="str">
            <v>D3.HW</v>
          </cell>
          <cell r="D337">
            <v>4681.6279112536859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12814726.183192814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11</v>
          </cell>
          <cell r="B338" t="str">
            <v>Dedicated Circuit AMI - Slab Heat</v>
          </cell>
          <cell r="C338" t="str">
            <v>DCSH</v>
          </cell>
          <cell r="D338">
            <v>0.96092526914074006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0.95940820139268934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12</v>
          </cell>
          <cell r="B339" t="str">
            <v>Dedicated Circuit AMI - Hot Water</v>
          </cell>
          <cell r="C339" t="str">
            <v>DCHW</v>
          </cell>
          <cell r="D339">
            <v>0.96092526914074006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0.95940820139268934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>
            <v>0</v>
          </cell>
          <cell r="B340" t="str">
            <v>New Tariff 4</v>
          </cell>
          <cell r="C340" t="str">
            <v/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A341">
            <v>0</v>
          </cell>
          <cell r="B341" t="str">
            <v>New Tariff 5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A342">
            <v>0</v>
          </cell>
          <cell r="B342" t="str">
            <v>New Tariff 6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0</v>
          </cell>
          <cell r="B343" t="str">
            <v>New Tariff 7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0</v>
          </cell>
          <cell r="B344" t="str">
            <v>New Tariff 8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0</v>
          </cell>
          <cell r="B345" t="str">
            <v>New Tariff 9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>
            <v>0</v>
          </cell>
          <cell r="B346" t="str">
            <v>New Tariff 10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>
            <v>0</v>
          </cell>
          <cell r="B347" t="str">
            <v>New Tariff 11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13</v>
          </cell>
          <cell r="B348" t="str">
            <v>Non-Residential Single Rate</v>
          </cell>
          <cell r="C348" t="str">
            <v>ND1</v>
          </cell>
          <cell r="D348">
            <v>45749.305362107887</v>
          </cell>
          <cell r="E348">
            <v>0</v>
          </cell>
          <cell r="F348">
            <v>0</v>
          </cell>
          <cell r="G348">
            <v>88233046.903825879</v>
          </cell>
          <cell r="H348">
            <v>115570610.50090815</v>
          </cell>
          <cell r="I348">
            <v>62748009.537275918</v>
          </cell>
          <cell r="J348">
            <v>22628782.641930457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14</v>
          </cell>
          <cell r="B349" t="str">
            <v>Non-Residential Single Rate (R)</v>
          </cell>
          <cell r="C349" t="str">
            <v>ND1.R</v>
          </cell>
          <cell r="D349">
            <v>0</v>
          </cell>
          <cell r="E349">
            <v>0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>
            <v>0</v>
          </cell>
          <cell r="B350" t="str">
            <v>New Tariff 2</v>
          </cell>
          <cell r="C350" t="str">
            <v/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>
            <v>0</v>
          </cell>
          <cell r="B351" t="str">
            <v>New Tariff 3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>
            <v>0</v>
          </cell>
          <cell r="B352" t="str">
            <v>New Tariff 4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A353">
            <v>0</v>
          </cell>
          <cell r="B353" t="str">
            <v>New Tariff 5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>
            <v>0</v>
          </cell>
          <cell r="B354" t="str">
            <v>New Tariff 6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0</v>
          </cell>
          <cell r="B355" t="str">
            <v>New Tariff 7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A356">
            <v>0</v>
          </cell>
          <cell r="B356" t="str">
            <v>New Tariff 8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A357">
            <v>0</v>
          </cell>
          <cell r="B357" t="str">
            <v>New Tariff 9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A358">
            <v>0</v>
          </cell>
          <cell r="B358" t="str">
            <v>New Tariff 10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0</v>
          </cell>
          <cell r="B359" t="str">
            <v>New Tariff 11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>
            <v>15</v>
          </cell>
          <cell r="B360" t="str">
            <v>Non-Residential Two Rate 5d</v>
          </cell>
          <cell r="C360" t="str">
            <v>ND2</v>
          </cell>
          <cell r="D360">
            <v>36061.414879450684</v>
          </cell>
          <cell r="E360">
            <v>0</v>
          </cell>
          <cell r="F360">
            <v>0</v>
          </cell>
          <cell r="G360">
            <v>106951286.74429129</v>
          </cell>
          <cell r="H360">
            <v>243815550.95150396</v>
          </cell>
          <cell r="I360">
            <v>256734950.37265584</v>
          </cell>
          <cell r="J360">
            <v>167957624.73621705</v>
          </cell>
          <cell r="K360">
            <v>624667376.79880297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0</v>
          </cell>
          <cell r="B361" t="str">
            <v>Business Sunraysia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A362">
            <v>16</v>
          </cell>
          <cell r="B362" t="str">
            <v>Non-Residential Interval</v>
          </cell>
          <cell r="C362" t="str">
            <v>ND5</v>
          </cell>
          <cell r="D362">
            <v>6210.8872928096534</v>
          </cell>
          <cell r="E362">
            <v>0</v>
          </cell>
          <cell r="F362">
            <v>0</v>
          </cell>
          <cell r="G362">
            <v>16789770.073746614</v>
          </cell>
          <cell r="H362">
            <v>35944554.521346875</v>
          </cell>
          <cell r="I362">
            <v>36794770.818030193</v>
          </cell>
          <cell r="J362">
            <v>21185373.384847797</v>
          </cell>
          <cell r="K362">
            <v>87838883.303225547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17</v>
          </cell>
          <cell r="B363" t="str">
            <v>Non-Residential AMI</v>
          </cell>
          <cell r="C363" t="str">
            <v>ND7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A364">
            <v>0</v>
          </cell>
          <cell r="B364" t="str">
            <v>New Tariff 4</v>
          </cell>
          <cell r="C364" t="str">
            <v/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A365">
            <v>0</v>
          </cell>
          <cell r="B365" t="str">
            <v>New Tariff 5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A366">
            <v>0</v>
          </cell>
          <cell r="B366" t="str">
            <v>New Tariff 6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</row>
        <row r="367">
          <cell r="A367">
            <v>0</v>
          </cell>
          <cell r="B367" t="str">
            <v>New Tariff 7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A368">
            <v>0</v>
          </cell>
          <cell r="B368" t="str">
            <v>New Tariff 8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A369">
            <v>0</v>
          </cell>
          <cell r="B369" t="str">
            <v>New Tariff 9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</row>
        <row r="370">
          <cell r="A370">
            <v>0</v>
          </cell>
          <cell r="B370" t="str">
            <v>New Tariff 10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A371">
            <v>0</v>
          </cell>
          <cell r="B371" t="str">
            <v>New Tariff 11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>
            <v>18</v>
          </cell>
          <cell r="B372" t="str">
            <v>Non-Residential Two Rate 7d</v>
          </cell>
          <cell r="C372" t="str">
            <v>ND3</v>
          </cell>
          <cell r="D372">
            <v>9585.3429394812665</v>
          </cell>
          <cell r="E372">
            <v>0</v>
          </cell>
          <cell r="F372">
            <v>0</v>
          </cell>
          <cell r="G372">
            <v>21697727.860349</v>
          </cell>
          <cell r="H372">
            <v>42006258.135263644</v>
          </cell>
          <cell r="I372">
            <v>37106284.385639265</v>
          </cell>
          <cell r="J372">
            <v>42037405.509763271</v>
          </cell>
          <cell r="K372">
            <v>59718710.623711102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A373">
            <v>0</v>
          </cell>
          <cell r="B373" t="str">
            <v>New Tariff  1</v>
          </cell>
          <cell r="C373" t="str">
            <v/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A374">
            <v>0</v>
          </cell>
          <cell r="B374" t="str">
            <v>New Tariff  2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A375">
            <v>0</v>
          </cell>
          <cell r="B375" t="str">
            <v>New Tariff  3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A376">
            <v>0</v>
          </cell>
          <cell r="B376" t="str">
            <v>New Tariff  4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>
            <v>0</v>
          </cell>
          <cell r="B377" t="str">
            <v>New Tariff  5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78">
          <cell r="A378">
            <v>0</v>
          </cell>
          <cell r="B378" t="str">
            <v>New Tariff  6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</row>
        <row r="379">
          <cell r="A379">
            <v>0</v>
          </cell>
          <cell r="B379" t="str">
            <v>New Tariff  7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A380">
            <v>0</v>
          </cell>
          <cell r="B380" t="str">
            <v>New Tariff  8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A381">
            <v>0</v>
          </cell>
          <cell r="B381" t="str">
            <v>New Tariff  9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>
            <v>0</v>
          </cell>
          <cell r="B382" t="str">
            <v>New Tariff  10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</row>
        <row r="383">
          <cell r="A383">
            <v>0</v>
          </cell>
          <cell r="B383" t="str">
            <v>New Tariff  11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</row>
        <row r="384">
          <cell r="A384">
            <v>19</v>
          </cell>
          <cell r="B384" t="str">
            <v>Unmetered supplies</v>
          </cell>
          <cell r="C384" t="str">
            <v>PL2</v>
          </cell>
          <cell r="D384">
            <v>6364.4337014392468</v>
          </cell>
          <cell r="E384">
            <v>0</v>
          </cell>
          <cell r="F384">
            <v>0</v>
          </cell>
          <cell r="G384">
            <v>29345107.159379959</v>
          </cell>
          <cell r="H384">
            <v>0</v>
          </cell>
          <cell r="I384">
            <v>0</v>
          </cell>
          <cell r="J384">
            <v>0</v>
          </cell>
          <cell r="K384">
            <v>72371192.537254736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A385">
            <v>0</v>
          </cell>
          <cell r="B385" t="str">
            <v>New Tariff 1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A386">
            <v>0</v>
          </cell>
          <cell r="B386" t="str">
            <v>New Tariff 2</v>
          </cell>
          <cell r="C386" t="str">
            <v/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A387">
            <v>20</v>
          </cell>
          <cell r="B387" t="str">
            <v>Large Low Voltage Demand (kVa)</v>
          </cell>
          <cell r="C387" t="str">
            <v>DLk</v>
          </cell>
          <cell r="D387">
            <v>1.009677255915286</v>
          </cell>
          <cell r="E387">
            <v>0</v>
          </cell>
          <cell r="F387">
            <v>1.0155794460641399</v>
          </cell>
          <cell r="G387">
            <v>1.0148534525583708</v>
          </cell>
          <cell r="H387">
            <v>0</v>
          </cell>
          <cell r="I387">
            <v>0</v>
          </cell>
          <cell r="J387">
            <v>0</v>
          </cell>
          <cell r="K387">
            <v>1.0148534525583708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A388">
            <v>21</v>
          </cell>
          <cell r="B388" t="str">
            <v>Large Low Voltage Demand Docklands (kVa)</v>
          </cell>
          <cell r="C388" t="str">
            <v>DLDKk</v>
          </cell>
          <cell r="D388">
            <v>1.009677255915286</v>
          </cell>
          <cell r="E388">
            <v>0</v>
          </cell>
          <cell r="F388">
            <v>1.0155794460641399</v>
          </cell>
          <cell r="G388">
            <v>1.0148534525583708</v>
          </cell>
          <cell r="H388">
            <v>0</v>
          </cell>
          <cell r="I388">
            <v>0</v>
          </cell>
          <cell r="J388">
            <v>0</v>
          </cell>
          <cell r="K388">
            <v>1.0148534525583706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A389">
            <v>22</v>
          </cell>
          <cell r="B389" t="str">
            <v>Large Low Voltage Demand CXX (kVa)</v>
          </cell>
          <cell r="C389" t="str">
            <v>DLCXXk</v>
          </cell>
          <cell r="D389">
            <v>1.009677255915286</v>
          </cell>
          <cell r="E389">
            <v>0</v>
          </cell>
          <cell r="F389">
            <v>1.0155794460641399</v>
          </cell>
          <cell r="G389">
            <v>1.0148534525583708</v>
          </cell>
          <cell r="H389">
            <v>0</v>
          </cell>
          <cell r="I389">
            <v>0</v>
          </cell>
          <cell r="J389">
            <v>0</v>
          </cell>
          <cell r="K389">
            <v>1.0148534525583706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</row>
        <row r="390">
          <cell r="A390">
            <v>0</v>
          </cell>
          <cell r="B390" t="str">
            <v>New Tariff 6</v>
          </cell>
          <cell r="C390" t="str">
            <v/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</row>
        <row r="391">
          <cell r="A391">
            <v>0</v>
          </cell>
          <cell r="B391" t="str">
            <v>New Tariff 7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A392">
            <v>0</v>
          </cell>
          <cell r="B392" t="str">
            <v>New Tariff 8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A393">
            <v>0</v>
          </cell>
          <cell r="B393" t="str">
            <v>New Tariff 9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A394">
            <v>0</v>
          </cell>
          <cell r="B394" t="str">
            <v>New Tariff 10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0</v>
          </cell>
          <cell r="B395" t="str">
            <v>New Tariff 11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A396">
            <v>23</v>
          </cell>
          <cell r="B396" t="str">
            <v>Large Low Voltage Demand</v>
          </cell>
          <cell r="C396" t="str">
            <v>DL</v>
          </cell>
          <cell r="D396">
            <v>732.01601053858235</v>
          </cell>
          <cell r="E396">
            <v>328731.88439765963</v>
          </cell>
          <cell r="F396">
            <v>0</v>
          </cell>
          <cell r="G396">
            <v>568849291.25152361</v>
          </cell>
          <cell r="H396">
            <v>0</v>
          </cell>
          <cell r="I396">
            <v>0</v>
          </cell>
          <cell r="J396">
            <v>0</v>
          </cell>
          <cell r="K396">
            <v>413991669.0816099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A397">
            <v>24</v>
          </cell>
          <cell r="B397" t="str">
            <v>Large Low Voltage Demand A</v>
          </cell>
          <cell r="C397" t="str">
            <v>DL.A</v>
          </cell>
          <cell r="D397">
            <v>1.009677255915286</v>
          </cell>
          <cell r="E397">
            <v>1270.2239072622135</v>
          </cell>
          <cell r="F397">
            <v>0</v>
          </cell>
          <cell r="G397">
            <v>3112019.9614012893</v>
          </cell>
          <cell r="H397">
            <v>0</v>
          </cell>
          <cell r="I397">
            <v>0</v>
          </cell>
          <cell r="J397">
            <v>0</v>
          </cell>
          <cell r="K397">
            <v>3011013.4653980415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A398">
            <v>25</v>
          </cell>
          <cell r="B398" t="str">
            <v>Large Low Voltage Demand C</v>
          </cell>
          <cell r="C398" t="str">
            <v>DL.C</v>
          </cell>
          <cell r="D398">
            <v>478.58701930384558</v>
          </cell>
          <cell r="E398">
            <v>220316.65194256359</v>
          </cell>
          <cell r="F398">
            <v>0</v>
          </cell>
          <cell r="G398">
            <v>423723820.95340872</v>
          </cell>
          <cell r="H398">
            <v>0</v>
          </cell>
          <cell r="I398">
            <v>0</v>
          </cell>
          <cell r="J398">
            <v>0</v>
          </cell>
          <cell r="K398">
            <v>293733699.24921024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A399">
            <v>26</v>
          </cell>
          <cell r="B399" t="str">
            <v>Large Low Voltage Demand S</v>
          </cell>
          <cell r="C399" t="str">
            <v>DL.S</v>
          </cell>
          <cell r="D399">
            <v>60.580635354917163</v>
          </cell>
          <cell r="E399">
            <v>17624.930431203738</v>
          </cell>
          <cell r="F399">
            <v>0</v>
          </cell>
          <cell r="G399">
            <v>20746268.87783359</v>
          </cell>
          <cell r="H399">
            <v>0</v>
          </cell>
          <cell r="I399">
            <v>0</v>
          </cell>
          <cell r="J399">
            <v>0</v>
          </cell>
          <cell r="K399">
            <v>12707059.94839268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A400">
            <v>27</v>
          </cell>
          <cell r="B400" t="str">
            <v>Large Low Voltage Demand Docklands</v>
          </cell>
          <cell r="C400" t="str">
            <v>DL.DK</v>
          </cell>
          <cell r="D400">
            <v>8.0774180473222881</v>
          </cell>
          <cell r="E400">
            <v>2090.2427742709342</v>
          </cell>
          <cell r="F400">
            <v>0</v>
          </cell>
          <cell r="G400">
            <v>4387059.7191280462</v>
          </cell>
          <cell r="H400">
            <v>0</v>
          </cell>
          <cell r="I400">
            <v>0</v>
          </cell>
          <cell r="J400">
            <v>0</v>
          </cell>
          <cell r="K400">
            <v>4457983.0698614568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A401">
            <v>28</v>
          </cell>
          <cell r="B401" t="str">
            <v>Large Low Voltage Demand CXX</v>
          </cell>
          <cell r="C401" t="str">
            <v>DL.CXX</v>
          </cell>
          <cell r="D401">
            <v>704.75472462886967</v>
          </cell>
          <cell r="E401">
            <v>102855.88249811599</v>
          </cell>
          <cell r="F401">
            <v>0</v>
          </cell>
          <cell r="G401">
            <v>181474774.1105774</v>
          </cell>
          <cell r="H401">
            <v>0</v>
          </cell>
          <cell r="I401">
            <v>0</v>
          </cell>
          <cell r="J401">
            <v>0</v>
          </cell>
          <cell r="K401">
            <v>127045073.53013216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A402">
            <v>29</v>
          </cell>
          <cell r="B402" t="str">
            <v>Large Low Voltage Demand EN.R</v>
          </cell>
          <cell r="C402" t="str">
            <v>DL.R</v>
          </cell>
          <cell r="D402">
            <v>0</v>
          </cell>
          <cell r="E402">
            <v>0.25884297311555787</v>
          </cell>
          <cell r="F402">
            <v>0</v>
          </cell>
          <cell r="G402">
            <v>1.0148534525583708</v>
          </cell>
          <cell r="H402">
            <v>0</v>
          </cell>
          <cell r="I402">
            <v>0</v>
          </cell>
          <cell r="J402">
            <v>0</v>
          </cell>
          <cell r="K402">
            <v>0.24005296026732356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A403">
            <v>30</v>
          </cell>
          <cell r="B403" t="str">
            <v>Large Low Voltage Demand EN.NR</v>
          </cell>
          <cell r="C403" t="str">
            <v>DL.NR</v>
          </cell>
          <cell r="D403">
            <v>9.0870953032375734</v>
          </cell>
          <cell r="E403">
            <v>2486.0932785432965</v>
          </cell>
          <cell r="F403">
            <v>0</v>
          </cell>
          <cell r="G403">
            <v>9919348.6713466235</v>
          </cell>
          <cell r="H403">
            <v>0</v>
          </cell>
          <cell r="I403">
            <v>0</v>
          </cell>
          <cell r="J403">
            <v>0</v>
          </cell>
          <cell r="K403">
            <v>6177157.9386693249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A404">
            <v>31</v>
          </cell>
          <cell r="B404" t="str">
            <v>Large Low Voltage Demand EN.R CXX</v>
          </cell>
          <cell r="C404" t="str">
            <v>DL.CXXR</v>
          </cell>
          <cell r="D404">
            <v>1.009677255915286</v>
          </cell>
          <cell r="E404">
            <v>71.370381876403954</v>
          </cell>
          <cell r="F404">
            <v>0</v>
          </cell>
          <cell r="G404">
            <v>1680.597317436662</v>
          </cell>
          <cell r="H404">
            <v>0</v>
          </cell>
          <cell r="I404">
            <v>0</v>
          </cell>
          <cell r="J404">
            <v>0</v>
          </cell>
          <cell r="K404">
            <v>1337.8943576461918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</row>
        <row r="405">
          <cell r="A405">
            <v>32</v>
          </cell>
          <cell r="B405" t="str">
            <v>Large Low Voltage Demand EN.NR CXX</v>
          </cell>
          <cell r="C405" t="str">
            <v>DL.CXXNR</v>
          </cell>
          <cell r="D405">
            <v>0</v>
          </cell>
          <cell r="E405">
            <v>0.25884297311555787</v>
          </cell>
          <cell r="F405">
            <v>0</v>
          </cell>
          <cell r="G405">
            <v>1.0148534525583708</v>
          </cell>
          <cell r="H405">
            <v>0</v>
          </cell>
          <cell r="I405">
            <v>0</v>
          </cell>
          <cell r="J405">
            <v>0</v>
          </cell>
          <cell r="K405">
            <v>0.31750717425944441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A406">
            <v>0</v>
          </cell>
          <cell r="B406" t="str">
            <v>New Tariff 10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A407">
            <v>0</v>
          </cell>
          <cell r="B407" t="str">
            <v>New Tariff 11</v>
          </cell>
          <cell r="C407" t="str">
            <v/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A408">
            <v>33</v>
          </cell>
          <cell r="B408" t="str">
            <v>High Voltage Demand</v>
          </cell>
          <cell r="C408" t="str">
            <v>DH</v>
          </cell>
          <cell r="D408">
            <v>100.39781841514277</v>
          </cell>
          <cell r="E408">
            <v>245910.56910737202</v>
          </cell>
          <cell r="F408">
            <v>0</v>
          </cell>
          <cell r="G408">
            <v>517747512.38368058</v>
          </cell>
          <cell r="H408">
            <v>0</v>
          </cell>
          <cell r="I408">
            <v>0</v>
          </cell>
          <cell r="J408">
            <v>0</v>
          </cell>
          <cell r="K408">
            <v>465150311.53481835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A409">
            <v>34</v>
          </cell>
          <cell r="B409" t="str">
            <v>High Voltage Demand A</v>
          </cell>
          <cell r="C409" t="str">
            <v>DH.A</v>
          </cell>
          <cell r="D409">
            <v>2.007956368302855</v>
          </cell>
          <cell r="E409">
            <v>4660.8716250629659</v>
          </cell>
          <cell r="F409">
            <v>0</v>
          </cell>
          <cell r="G409">
            <v>6326953.0175735895</v>
          </cell>
          <cell r="H409">
            <v>0</v>
          </cell>
          <cell r="I409">
            <v>0</v>
          </cell>
          <cell r="J409">
            <v>0</v>
          </cell>
          <cell r="K409">
            <v>6097155.0065975823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A410">
            <v>35</v>
          </cell>
          <cell r="B410" t="str">
            <v>High Voltage Demand C</v>
          </cell>
          <cell r="C410" t="str">
            <v>DH.C</v>
          </cell>
          <cell r="D410">
            <v>47.186974655117105</v>
          </cell>
          <cell r="E410">
            <v>124457.67515473466</v>
          </cell>
          <cell r="F410">
            <v>0</v>
          </cell>
          <cell r="G410">
            <v>291270648.94319624</v>
          </cell>
          <cell r="H410">
            <v>0</v>
          </cell>
          <cell r="I410">
            <v>0</v>
          </cell>
          <cell r="J410">
            <v>0</v>
          </cell>
          <cell r="K410">
            <v>262465380.4470624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A411">
            <v>36</v>
          </cell>
          <cell r="B411" t="str">
            <v>High Voltage Demand D1</v>
          </cell>
          <cell r="C411" t="str">
            <v>DH.D1</v>
          </cell>
          <cell r="D411">
            <v>1.0039781841514277</v>
          </cell>
          <cell r="E411">
            <v>22245.221837587971</v>
          </cell>
          <cell r="F411">
            <v>0</v>
          </cell>
          <cell r="G411">
            <v>84143462.357376441</v>
          </cell>
          <cell r="H411">
            <v>0</v>
          </cell>
          <cell r="I411">
            <v>0</v>
          </cell>
          <cell r="J411">
            <v>0</v>
          </cell>
          <cell r="K411">
            <v>91040666.315159619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A412">
            <v>37</v>
          </cell>
          <cell r="B412" t="str">
            <v>High Voltage Demand D2</v>
          </cell>
          <cell r="C412" t="str">
            <v>DH.D2</v>
          </cell>
          <cell r="D412">
            <v>1.0039781841514277</v>
          </cell>
          <cell r="E412">
            <v>12498.850084564281</v>
          </cell>
          <cell r="F412">
            <v>0</v>
          </cell>
          <cell r="G412">
            <v>41311588.491738528</v>
          </cell>
          <cell r="H412">
            <v>0</v>
          </cell>
          <cell r="I412">
            <v>0</v>
          </cell>
          <cell r="J412">
            <v>0</v>
          </cell>
          <cell r="K412">
            <v>45258648.326160826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A413">
            <v>38</v>
          </cell>
          <cell r="B413" t="str">
            <v>High Voltage Demand Docklands</v>
          </cell>
          <cell r="C413" t="str">
            <v>DH.DK</v>
          </cell>
          <cell r="D413">
            <v>1.0039781841514277</v>
          </cell>
          <cell r="E413">
            <v>1011.2143294210128</v>
          </cell>
          <cell r="F413">
            <v>0</v>
          </cell>
          <cell r="G413">
            <v>1251069.9365399193</v>
          </cell>
          <cell r="H413">
            <v>0</v>
          </cell>
          <cell r="I413">
            <v>0</v>
          </cell>
          <cell r="J413">
            <v>0</v>
          </cell>
          <cell r="K413">
            <v>503521.16371645493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A414">
            <v>39</v>
          </cell>
          <cell r="B414" t="str">
            <v>High Voltage Demand D3</v>
          </cell>
          <cell r="C414" t="str">
            <v>DH.D3</v>
          </cell>
          <cell r="D414">
            <v>1.0039781841514277</v>
          </cell>
          <cell r="E414">
            <v>14625.102926299531</v>
          </cell>
          <cell r="F414">
            <v>0</v>
          </cell>
          <cell r="G414">
            <v>18856344.856925447</v>
          </cell>
          <cell r="H414">
            <v>0</v>
          </cell>
          <cell r="I414">
            <v>0</v>
          </cell>
          <cell r="J414">
            <v>0</v>
          </cell>
          <cell r="K414">
            <v>20011792.458268397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>
            <v>40</v>
          </cell>
          <cell r="B415" t="str">
            <v>High Voltage Demand D4</v>
          </cell>
          <cell r="C415" t="str">
            <v>DH.D4</v>
          </cell>
          <cell r="D415">
            <v>1.0039781841514277</v>
          </cell>
          <cell r="E415">
            <v>11101.796438430394</v>
          </cell>
          <cell r="F415">
            <v>0</v>
          </cell>
          <cell r="G415">
            <v>26072755.166859187</v>
          </cell>
          <cell r="H415">
            <v>0</v>
          </cell>
          <cell r="I415">
            <v>0</v>
          </cell>
          <cell r="J415">
            <v>0</v>
          </cell>
          <cell r="K415">
            <v>28333974.981030446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A416">
            <v>0</v>
          </cell>
          <cell r="B416" t="str">
            <v>High Voltage Demand D5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A417">
            <v>0</v>
          </cell>
          <cell r="B417" t="str">
            <v>High Voltage Demand EN.R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1.0076422764227642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>
            <v>0</v>
          </cell>
          <cell r="B418" t="str">
            <v>High Voltage Demand EN.NR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1.0076422764227642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>
            <v>0</v>
          </cell>
          <cell r="B419" t="str">
            <v>New Tariff 11</v>
          </cell>
          <cell r="C419" t="str">
            <v/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A420">
            <v>0</v>
          </cell>
          <cell r="B420" t="str">
            <v>New Tariff 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0</v>
          </cell>
          <cell r="B421" t="str">
            <v>New Tariff 2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41</v>
          </cell>
          <cell r="B422" t="str">
            <v>High Voltage Demand (kVa)</v>
          </cell>
          <cell r="C422" t="str">
            <v>DHk</v>
          </cell>
          <cell r="D422">
            <v>1.0039781841514277</v>
          </cell>
          <cell r="E422">
            <v>0</v>
          </cell>
          <cell r="F422">
            <v>1.0064740240480046</v>
          </cell>
          <cell r="G422">
            <v>1.0076422764227642</v>
          </cell>
          <cell r="H422">
            <v>0</v>
          </cell>
          <cell r="I422">
            <v>0</v>
          </cell>
          <cell r="J422">
            <v>0</v>
          </cell>
          <cell r="K422">
            <v>1.0076422764227642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A423">
            <v>42</v>
          </cell>
          <cell r="B423" t="str">
            <v>High Voltage Demand Docklands (kVa)</v>
          </cell>
          <cell r="C423" t="str">
            <v>DHDKk</v>
          </cell>
          <cell r="D423">
            <v>1.0039781841514277</v>
          </cell>
          <cell r="E423">
            <v>0</v>
          </cell>
          <cell r="F423">
            <v>1.0064740240480046</v>
          </cell>
          <cell r="G423">
            <v>1.0076422764227642</v>
          </cell>
          <cell r="H423">
            <v>0</v>
          </cell>
          <cell r="I423">
            <v>0</v>
          </cell>
          <cell r="J423">
            <v>0</v>
          </cell>
          <cell r="K423">
            <v>1.0076422764227642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A424">
            <v>0</v>
          </cell>
          <cell r="B424" t="str">
            <v>New Tariff 5</v>
          </cell>
          <cell r="C424" t="str">
            <v/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0</v>
          </cell>
          <cell r="B425" t="str">
            <v>New Tariff 6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>
            <v>0</v>
          </cell>
          <cell r="B426" t="str">
            <v>New Tariff 7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A427">
            <v>0</v>
          </cell>
          <cell r="B427" t="str">
            <v>New Tariff 8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A428">
            <v>0</v>
          </cell>
          <cell r="B428" t="str">
            <v>New Tariff 9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A429">
            <v>0</v>
          </cell>
          <cell r="B429" t="str">
            <v>New Tariff 10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>
            <v>0</v>
          </cell>
          <cell r="B430" t="str">
            <v>New Tariff 11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0</v>
          </cell>
          <cell r="B431" t="str">
            <v>New Tariff 12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A432">
            <v>0</v>
          </cell>
          <cell r="B432" t="str">
            <v>New Tariff 1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A433">
            <v>43</v>
          </cell>
          <cell r="B433" t="str">
            <v>Subtransmission Demand A</v>
          </cell>
          <cell r="C433" t="str">
            <v>DS.A</v>
          </cell>
          <cell r="D433">
            <v>3</v>
          </cell>
          <cell r="E433">
            <v>43943.104445411132</v>
          </cell>
          <cell r="F433">
            <v>0</v>
          </cell>
          <cell r="G433">
            <v>116884358.32743794</v>
          </cell>
          <cell r="H433">
            <v>0</v>
          </cell>
          <cell r="I433">
            <v>0</v>
          </cell>
          <cell r="J433">
            <v>0</v>
          </cell>
          <cell r="K433">
            <v>97023819.43276383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44</v>
          </cell>
          <cell r="B434" t="str">
            <v>Subtransmission Demand G</v>
          </cell>
          <cell r="C434" t="str">
            <v>DS.G</v>
          </cell>
          <cell r="D434">
            <v>4</v>
          </cell>
          <cell r="E434">
            <v>76636.00049729312</v>
          </cell>
          <cell r="F434">
            <v>0</v>
          </cell>
          <cell r="G434">
            <v>204903101.23300669</v>
          </cell>
          <cell r="H434">
            <v>0</v>
          </cell>
          <cell r="I434">
            <v>0</v>
          </cell>
          <cell r="J434">
            <v>0</v>
          </cell>
          <cell r="K434">
            <v>208915270.76921704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A435">
            <v>45</v>
          </cell>
          <cell r="B435" t="str">
            <v>Subtransmission Demand S</v>
          </cell>
          <cell r="C435" t="str">
            <v>DS.S</v>
          </cell>
          <cell r="D435">
            <v>2</v>
          </cell>
          <cell r="E435">
            <v>93100.036871392658</v>
          </cell>
          <cell r="F435">
            <v>0</v>
          </cell>
          <cell r="G435">
            <v>184812195.44927427</v>
          </cell>
          <cell r="H435">
            <v>0</v>
          </cell>
          <cell r="I435">
            <v>0</v>
          </cell>
          <cell r="J435">
            <v>0</v>
          </cell>
          <cell r="K435">
            <v>230549957.60169059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A436">
            <v>46</v>
          </cell>
          <cell r="B436" t="str">
            <v>Subtransmission Demand (kVa)</v>
          </cell>
          <cell r="C436" t="str">
            <v>DSk</v>
          </cell>
          <cell r="D436">
            <v>1</v>
          </cell>
          <cell r="E436">
            <v>0</v>
          </cell>
          <cell r="F436">
            <v>0.99432960763223122</v>
          </cell>
          <cell r="G436">
            <v>0.99178906318893956</v>
          </cell>
          <cell r="H436">
            <v>0</v>
          </cell>
          <cell r="I436">
            <v>0</v>
          </cell>
          <cell r="J436">
            <v>0</v>
          </cell>
          <cell r="K436">
            <v>0.99178906318893956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A437">
            <v>0</v>
          </cell>
          <cell r="B437" t="str">
            <v>New Tariff 5</v>
          </cell>
          <cell r="C437" t="str">
            <v/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0</v>
          </cell>
          <cell r="B438" t="str">
            <v>New Tariff 6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A439">
            <v>0</v>
          </cell>
          <cell r="B439" t="str">
            <v>New Tariff 7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A440">
            <v>0</v>
          </cell>
          <cell r="B440" t="str">
            <v>New Tariff 8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0</v>
          </cell>
          <cell r="B441" t="str">
            <v>New Tariff 9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0</v>
          </cell>
          <cell r="B442" t="str">
            <v>New Tariff 10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A443">
            <v>0</v>
          </cell>
          <cell r="B443" t="str">
            <v>New Tariff 11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 t="str">
            <v>x</v>
          </cell>
          <cell r="B444" t="str">
            <v xml:space="preserve">Total </v>
          </cell>
          <cell r="D444">
            <v>698685.89853342972</v>
          </cell>
          <cell r="E444">
            <v>1325638.2406150119</v>
          </cell>
          <cell r="F444">
            <v>6.0540159939206593</v>
          </cell>
          <cell r="G444">
            <v>4839642193.1991386</v>
          </cell>
          <cell r="H444">
            <v>1326112545.3619437</v>
          </cell>
          <cell r="I444">
            <v>420662341.96365076</v>
          </cell>
          <cell r="J444">
            <v>260115952.27311394</v>
          </cell>
          <cell r="K444">
            <v>4029827390.6512256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52">
          <cell r="E452" t="str">
            <v>Max Demand</v>
          </cell>
          <cell r="G452" t="str">
            <v>Peak consumption</v>
          </cell>
          <cell r="K452" t="str">
            <v>Off Peak consumption</v>
          </cell>
          <cell r="M452" t="str">
            <v>Summer Time of Use Tariffs</v>
          </cell>
          <cell r="Q452" t="str">
            <v>Winter Time of use tariffs</v>
          </cell>
        </row>
        <row r="453">
          <cell r="B453" t="str">
            <v>Network Tariffs</v>
          </cell>
          <cell r="C453" t="str">
            <v>Network Tariff Category</v>
          </cell>
          <cell r="D453" t="str">
            <v>Customer No</v>
          </cell>
          <cell r="E453" t="str">
            <v>kW</v>
          </cell>
          <cell r="F453" t="str">
            <v>kVA</v>
          </cell>
          <cell r="G453" t="str">
            <v>Block1</v>
          </cell>
          <cell r="H453" t="str">
            <v>Block 2</v>
          </cell>
          <cell r="I453" t="str">
            <v>Block 3</v>
          </cell>
          <cell r="J453" t="str">
            <v>Block 4</v>
          </cell>
          <cell r="K453" t="str">
            <v>Block 1</v>
          </cell>
          <cell r="L453" t="str">
            <v>Block 2</v>
          </cell>
          <cell r="M453" t="str">
            <v>Block 1</v>
          </cell>
          <cell r="N453" t="str">
            <v>Block 2</v>
          </cell>
          <cell r="O453" t="str">
            <v>Block 3</v>
          </cell>
          <cell r="P453" t="str">
            <v>Block 4</v>
          </cell>
          <cell r="Q453" t="str">
            <v>Block1</v>
          </cell>
          <cell r="R453" t="str">
            <v>Block 2</v>
          </cell>
          <cell r="S453" t="str">
            <v>Block 3</v>
          </cell>
          <cell r="T453" t="str">
            <v>Block 4</v>
          </cell>
        </row>
        <row r="454">
          <cell r="G454" t="str">
            <v>kWh</v>
          </cell>
          <cell r="H454" t="str">
            <v>kWh</v>
          </cell>
          <cell r="I454" t="str">
            <v>kWh</v>
          </cell>
          <cell r="J454" t="str">
            <v>kWh</v>
          </cell>
          <cell r="K454" t="str">
            <v>kWh</v>
          </cell>
          <cell r="L454" t="str">
            <v>kWh</v>
          </cell>
          <cell r="M454" t="str">
            <v>kWh</v>
          </cell>
          <cell r="N454" t="str">
            <v>kWh</v>
          </cell>
          <cell r="O454" t="str">
            <v>kWh</v>
          </cell>
          <cell r="P454" t="str">
            <v>kWh</v>
          </cell>
          <cell r="Q454" t="str">
            <v>kWh</v>
          </cell>
          <cell r="R454" t="str">
            <v>kWh</v>
          </cell>
          <cell r="S454" t="str">
            <v>kWh</v>
          </cell>
          <cell r="T454" t="str">
            <v>kWh</v>
          </cell>
        </row>
        <row r="455">
          <cell r="B455" t="str">
            <v>Residential Single Rate</v>
          </cell>
          <cell r="C455" t="str">
            <v>D1</v>
          </cell>
          <cell r="D455">
            <v>534958.60942372493</v>
          </cell>
          <cell r="E455">
            <v>0</v>
          </cell>
          <cell r="F455">
            <v>0</v>
          </cell>
          <cell r="G455">
            <v>1683115978.6033542</v>
          </cell>
          <cell r="H455">
            <v>839683376.62588763</v>
          </cell>
          <cell r="I455">
            <v>25099774.041546609</v>
          </cell>
          <cell r="J455">
            <v>4967075.6773546627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</row>
        <row r="456">
          <cell r="B456" t="str">
            <v>ClimateSaver</v>
          </cell>
          <cell r="C456" t="str">
            <v>D1.CS</v>
          </cell>
          <cell r="D456">
            <v>19245</v>
          </cell>
          <cell r="E456">
            <v>0</v>
          </cell>
          <cell r="F456">
            <v>0</v>
          </cell>
          <cell r="G456">
            <v>13491681.01753414</v>
          </cell>
          <cell r="H456">
            <v>3189127.7965171197</v>
          </cell>
          <cell r="I456">
            <v>65632.132962982738</v>
          </cell>
          <cell r="J456">
            <v>86.199259800291912</v>
          </cell>
          <cell r="K456">
            <v>21847963.810718544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B457" t="str">
            <v>ClimateSaver Interval</v>
          </cell>
          <cell r="C457" t="str">
            <v>D3.CS</v>
          </cell>
          <cell r="D457">
            <v>4151</v>
          </cell>
          <cell r="E457">
            <v>0</v>
          </cell>
          <cell r="F457">
            <v>0</v>
          </cell>
          <cell r="G457">
            <v>3891378.8336500404</v>
          </cell>
          <cell r="H457">
            <v>961055.14282355807</v>
          </cell>
          <cell r="I457">
            <v>11934.642210100836</v>
          </cell>
          <cell r="J457">
            <v>4583.4808315940045</v>
          </cell>
          <cell r="K457">
            <v>7746644.5331433974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B458" t="str">
            <v>New Tariff 3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B459" t="str">
            <v>New Tariff 4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B460" t="str">
            <v>New Tariff 5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B461" t="str">
            <v>New Tariff 6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B462" t="str">
            <v>New Tariff 7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B463" t="str">
            <v>New Tariff 8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B464" t="str">
            <v>New Tariff 9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B465" t="str">
            <v>New Tariff 10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B466" t="str">
            <v>New Tariff 11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B467" t="str">
            <v>Residential Two Rate 5d</v>
          </cell>
          <cell r="C467" t="str">
            <v>D2</v>
          </cell>
          <cell r="D467">
            <v>52554.945756343128</v>
          </cell>
          <cell r="E467">
            <v>0</v>
          </cell>
          <cell r="F467">
            <v>0</v>
          </cell>
          <cell r="G467">
            <v>124286285.88544619</v>
          </cell>
          <cell r="H467">
            <v>31785653.69363901</v>
          </cell>
          <cell r="I467">
            <v>975122.65622855222</v>
          </cell>
          <cell r="J467">
            <v>308584.02285813499</v>
          </cell>
          <cell r="K467">
            <v>269826301.28778952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B468" t="str">
            <v>Docklands Two Rate 5d</v>
          </cell>
          <cell r="C468" t="str">
            <v>D2.DK</v>
          </cell>
          <cell r="D468">
            <v>591.04056029646756</v>
          </cell>
          <cell r="E468">
            <v>0</v>
          </cell>
          <cell r="F468">
            <v>0</v>
          </cell>
          <cell r="G468">
            <v>2042355.943538575</v>
          </cell>
          <cell r="H468">
            <v>474262.50034236698</v>
          </cell>
          <cell r="I468">
            <v>104476.68437175511</v>
          </cell>
          <cell r="J468">
            <v>59471.281117326958</v>
          </cell>
          <cell r="K468">
            <v>2394389.2946580481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B469" t="str">
            <v>Residential Interval</v>
          </cell>
          <cell r="C469" t="str">
            <v>D3</v>
          </cell>
          <cell r="D469">
            <v>14103.276714377997</v>
          </cell>
          <cell r="E469">
            <v>0</v>
          </cell>
          <cell r="F469">
            <v>0</v>
          </cell>
          <cell r="G469">
            <v>35385237.009968892</v>
          </cell>
          <cell r="H469">
            <v>12536452.740900233</v>
          </cell>
          <cell r="I469">
            <v>1022621.3090610194</v>
          </cell>
          <cell r="J469">
            <v>969431.18149970938</v>
          </cell>
          <cell r="K469">
            <v>45419346.45463828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B470" t="str">
            <v>Residential AMI</v>
          </cell>
          <cell r="C470" t="str">
            <v>D4</v>
          </cell>
          <cell r="D470">
            <v>4378.0314831134147</v>
          </cell>
          <cell r="E470">
            <v>0</v>
          </cell>
          <cell r="F470">
            <v>0</v>
          </cell>
          <cell r="G470">
            <v>13160583.886910044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B471" t="str">
            <v>Residential Docklands AMI</v>
          </cell>
          <cell r="C471" t="str">
            <v>D4.DK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B472" t="str">
            <v>New Tariff 5</v>
          </cell>
          <cell r="C472" t="str">
            <v/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B473" t="str">
            <v>New Tariff 6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B474" t="str">
            <v>New Tariff 7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B475" t="str">
            <v>New Tariff 8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B476" t="str">
            <v>New Tariff 9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B477" t="str">
            <v>New Tariff 10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B478" t="str">
            <v>New Tariff 11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B479" t="str">
            <v>Dedicated circuit</v>
          </cell>
          <cell r="C479" t="str">
            <v>DD1</v>
          </cell>
          <cell r="D479">
            <v>162741.61926697343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473164353.25831503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B480" t="str">
            <v>Hot Water Interval</v>
          </cell>
          <cell r="C480" t="str">
            <v>D3.HW</v>
          </cell>
          <cell r="D480">
            <v>4369.5044504686766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11960495.124285646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B481" t="str">
            <v>Dedicated Circuit AMI - Slab Heat</v>
          </cell>
          <cell r="C481" t="str">
            <v>DCSH</v>
          </cell>
          <cell r="D481">
            <v>0.89686051939012235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0.89545394500952991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2">
          <cell r="B482" t="str">
            <v>Dedicated Circuit AMI - Hot Water</v>
          </cell>
          <cell r="C482" t="str">
            <v>DCHW</v>
          </cell>
          <cell r="D482">
            <v>0.89686051939012235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0.89545394500952991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B483" t="str">
            <v>New Tariff 4</v>
          </cell>
          <cell r="C483" t="str">
            <v/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B484" t="str">
            <v>New Tariff 5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B485" t="str">
            <v>New Tariff 6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 t="str">
            <v>New Tariff 7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B487" t="str">
            <v>New Tariff 8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B488" t="str">
            <v>New Tariff 9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B489" t="str">
            <v>New Tariff 10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B490" t="str">
            <v>New Tariff 11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B491" t="str">
            <v>Non-Residential Single Rate</v>
          </cell>
          <cell r="C491" t="str">
            <v>ND1</v>
          </cell>
          <cell r="D491">
            <v>45111.185420679671</v>
          </cell>
          <cell r="E491">
            <v>0</v>
          </cell>
          <cell r="F491">
            <v>0</v>
          </cell>
          <cell r="G491">
            <v>88770672.101057634</v>
          </cell>
          <cell r="H491">
            <v>116274810.05476093</v>
          </cell>
          <cell r="I491">
            <v>63130348.266212136</v>
          </cell>
          <cell r="J491">
            <v>22766665.26253454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2">
          <cell r="B492" t="str">
            <v>Non-Residential Single Rate (R)</v>
          </cell>
          <cell r="C492" t="str">
            <v>ND1.R</v>
          </cell>
          <cell r="D492">
            <v>0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</row>
        <row r="493">
          <cell r="B493" t="str">
            <v>New Tariff 2</v>
          </cell>
          <cell r="C493" t="str">
            <v/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4">
          <cell r="B494" t="str">
            <v>New Tariff 3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</row>
        <row r="495">
          <cell r="B495" t="str">
            <v>New Tariff 4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</row>
        <row r="496">
          <cell r="B496" t="str">
            <v>New Tariff 5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</row>
        <row r="497">
          <cell r="B497" t="str">
            <v>New Tariff 6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</row>
        <row r="498">
          <cell r="B498" t="str">
            <v>New Tariff 7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B499" t="str">
            <v>New Tariff 8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B500" t="str">
            <v>New Tariff 9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B501" t="str">
            <v>New Tariff 10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B502" t="str">
            <v>New Tariff 11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B503" t="str">
            <v>Non-Residential Two Rate 5d</v>
          </cell>
          <cell r="C503" t="str">
            <v>ND2</v>
          </cell>
          <cell r="D503">
            <v>37528.649256947501</v>
          </cell>
          <cell r="E503">
            <v>0</v>
          </cell>
          <cell r="F503">
            <v>0</v>
          </cell>
          <cell r="G503">
            <v>111885593.50255115</v>
          </cell>
          <cell r="H503">
            <v>255064230.20961559</v>
          </cell>
          <cell r="I503">
            <v>268579679.30737269</v>
          </cell>
          <cell r="J503">
            <v>175706521.15500116</v>
          </cell>
          <cell r="K503">
            <v>660454622.98650336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B504" t="str">
            <v>Business Sunraysia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B505" t="str">
            <v>Non-Residential Interval</v>
          </cell>
          <cell r="C505" t="str">
            <v>ND5</v>
          </cell>
          <cell r="D505">
            <v>6463.5902824519526</v>
          </cell>
          <cell r="E505">
            <v>0</v>
          </cell>
          <cell r="F505">
            <v>0</v>
          </cell>
          <cell r="G505">
            <v>17564383.250141513</v>
          </cell>
          <cell r="H505">
            <v>37602893.225783162</v>
          </cell>
          <cell r="I505">
            <v>38492335.11896386</v>
          </cell>
          <cell r="J505">
            <v>22162782.205735061</v>
          </cell>
          <cell r="K505">
            <v>92871180.26378493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B506" t="str">
            <v>Non-Residential AMI</v>
          </cell>
          <cell r="C506" t="str">
            <v>ND7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B507" t="str">
            <v>New Tariff 4</v>
          </cell>
          <cell r="C507" t="str">
            <v/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B508" t="str">
            <v>New Tariff 5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B509" t="str">
            <v>New Tariff 6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B510" t="str">
            <v>New Tariff 7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B511" t="str">
            <v>New Tariff 8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B512" t="str">
            <v>New Tariff 9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B513" t="str">
            <v>New Tariff 10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B514" t="str">
            <v>New Tariff 11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B515" t="str">
            <v>Non-Residential Two Rate 7d</v>
          </cell>
          <cell r="C515" t="str">
            <v>ND3</v>
          </cell>
          <cell r="D515">
            <v>9447.222109344224</v>
          </cell>
          <cell r="E515">
            <v>0</v>
          </cell>
          <cell r="F515">
            <v>0</v>
          </cell>
          <cell r="G515">
            <v>21169386.71070217</v>
          </cell>
          <cell r="H515">
            <v>40983402.891692087</v>
          </cell>
          <cell r="I515">
            <v>36202743.836250357</v>
          </cell>
          <cell r="J515">
            <v>41013791.825503476</v>
          </cell>
          <cell r="K515">
            <v>57775756.702510267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6">
          <cell r="B516" t="str">
            <v>New Tariff  1</v>
          </cell>
          <cell r="C516" t="str">
            <v/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</row>
        <row r="517">
          <cell r="B517" t="str">
            <v>New Tariff  2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B518" t="str">
            <v>New Tariff  3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B519" t="str">
            <v>New Tariff  4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B520" t="str">
            <v>New Tariff  5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</row>
        <row r="521">
          <cell r="B521" t="str">
            <v>New Tariff  6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</row>
        <row r="522">
          <cell r="B522" t="str">
            <v>New Tariff  7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B523" t="str">
            <v>New Tariff  8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B524" t="str">
            <v>New Tariff  9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B525" t="str">
            <v>New Tariff  10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B526" t="str">
            <v>New Tariff  11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B527" t="str">
            <v>Unmetered supplies</v>
          </cell>
          <cell r="C527" t="str">
            <v>PL2</v>
          </cell>
          <cell r="D527">
            <v>6427.4961530562268</v>
          </cell>
          <cell r="E527">
            <v>0</v>
          </cell>
          <cell r="F527">
            <v>0</v>
          </cell>
          <cell r="G527">
            <v>30236500.914326455</v>
          </cell>
          <cell r="H527">
            <v>0</v>
          </cell>
          <cell r="I527">
            <v>0</v>
          </cell>
          <cell r="J527">
            <v>0</v>
          </cell>
          <cell r="K527">
            <v>74569556.602356419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B528" t="str">
            <v>New Tariff 1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B529" t="str">
            <v>New Tariff 2</v>
          </cell>
          <cell r="C529" t="str">
            <v/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B530" t="str">
            <v>Large Low Voltage Demand (kVa)</v>
          </cell>
          <cell r="C530" t="str">
            <v>DLk</v>
          </cell>
          <cell r="D530">
            <v>1.0311597507219941</v>
          </cell>
          <cell r="E530">
            <v>0</v>
          </cell>
          <cell r="F530">
            <v>1.0503983727928166</v>
          </cell>
          <cell r="G530">
            <v>1.048087431693989</v>
          </cell>
          <cell r="H530">
            <v>0</v>
          </cell>
          <cell r="I530">
            <v>0</v>
          </cell>
          <cell r="J530">
            <v>0</v>
          </cell>
          <cell r="K530">
            <v>1.048087431693989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B531" t="str">
            <v>Large Low Voltage Demand Docklands (kVa)</v>
          </cell>
          <cell r="C531" t="str">
            <v>DLDKk</v>
          </cell>
          <cell r="D531">
            <v>1.0311597507219941</v>
          </cell>
          <cell r="E531">
            <v>0</v>
          </cell>
          <cell r="F531">
            <v>1.0503983727928166</v>
          </cell>
          <cell r="G531">
            <v>1.048087431693989</v>
          </cell>
          <cell r="H531">
            <v>0</v>
          </cell>
          <cell r="I531">
            <v>0</v>
          </cell>
          <cell r="J531">
            <v>0</v>
          </cell>
          <cell r="K531">
            <v>1.048087431693989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B532" t="str">
            <v>Large Low Voltage Demand CXX (kVa)</v>
          </cell>
          <cell r="C532" t="str">
            <v>DLCXXk</v>
          </cell>
          <cell r="D532">
            <v>1.0311597507219941</v>
          </cell>
          <cell r="E532">
            <v>0</v>
          </cell>
          <cell r="F532">
            <v>1.0503983727928166</v>
          </cell>
          <cell r="G532">
            <v>1.048087431693989</v>
          </cell>
          <cell r="H532">
            <v>0</v>
          </cell>
          <cell r="I532">
            <v>0</v>
          </cell>
          <cell r="J532">
            <v>0</v>
          </cell>
          <cell r="K532">
            <v>1.048087431693989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B533" t="str">
            <v>New Tariff 6</v>
          </cell>
          <cell r="C533" t="str">
            <v/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B534" t="str">
            <v>New Tariff 7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B535" t="str">
            <v>New Tariff 8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B536" t="str">
            <v>New Tariff 9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B537" t="str">
            <v>New Tariff 10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B538" t="str">
            <v>New Tariff 11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B539" t="str">
            <v>Large Low Voltage Demand</v>
          </cell>
          <cell r="C539" t="str">
            <v>DL</v>
          </cell>
          <cell r="D539">
            <v>747.59081927344573</v>
          </cell>
          <cell r="E539">
            <v>337748.28695726721</v>
          </cell>
          <cell r="F539">
            <v>0</v>
          </cell>
          <cell r="G539">
            <v>587477720.2420404</v>
          </cell>
          <cell r="H539">
            <v>0</v>
          </cell>
          <cell r="I539">
            <v>0</v>
          </cell>
          <cell r="J539">
            <v>0</v>
          </cell>
          <cell r="K539">
            <v>427548888.06519192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B540" t="str">
            <v>Large Low Voltage Demand A</v>
          </cell>
          <cell r="C540" t="str">
            <v>DL.A</v>
          </cell>
          <cell r="D540">
            <v>1.0311597507219943</v>
          </cell>
          <cell r="E540">
            <v>1305.0633938842641</v>
          </cell>
          <cell r="F540">
            <v>0</v>
          </cell>
          <cell r="G540">
            <v>3213931.0365482601</v>
          </cell>
          <cell r="H540">
            <v>0</v>
          </cell>
          <cell r="I540">
            <v>0</v>
          </cell>
          <cell r="J540">
            <v>0</v>
          </cell>
          <cell r="K540">
            <v>3109616.823778348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B541" t="str">
            <v>Large Low Voltage Demand C</v>
          </cell>
          <cell r="C541" t="str">
            <v>DL.C</v>
          </cell>
          <cell r="D541">
            <v>488.76972184222535</v>
          </cell>
          <cell r="E541">
            <v>226359.45983185284</v>
          </cell>
          <cell r="F541">
            <v>0</v>
          </cell>
          <cell r="G541">
            <v>437599744.210437</v>
          </cell>
          <cell r="H541">
            <v>0</v>
          </cell>
          <cell r="I541">
            <v>0</v>
          </cell>
          <cell r="J541">
            <v>0</v>
          </cell>
          <cell r="K541">
            <v>303352762.58063722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B542" t="str">
            <v>Large Low Voltage Demand S</v>
          </cell>
          <cell r="C542" t="str">
            <v>DL.S</v>
          </cell>
          <cell r="D542">
            <v>61.869585043319653</v>
          </cell>
          <cell r="E542">
            <v>18108.344043923389</v>
          </cell>
          <cell r="F542">
            <v>0</v>
          </cell>
          <cell r="G542">
            <v>21425658.660949297</v>
          </cell>
          <cell r="H542">
            <v>0</v>
          </cell>
          <cell r="I542">
            <v>0</v>
          </cell>
          <cell r="J542">
            <v>0</v>
          </cell>
          <cell r="K542">
            <v>13123185.216662044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B543" t="str">
            <v>Large Low Voltage Demand Docklands</v>
          </cell>
          <cell r="C543" t="str">
            <v>DL.DK</v>
          </cell>
          <cell r="D543">
            <v>8.2492780057759543</v>
          </cell>
          <cell r="E543">
            <v>2147.5735997692591</v>
          </cell>
          <cell r="F543">
            <v>0</v>
          </cell>
          <cell r="G543">
            <v>4530725.2412826633</v>
          </cell>
          <cell r="H543">
            <v>0</v>
          </cell>
          <cell r="I543">
            <v>0</v>
          </cell>
          <cell r="J543">
            <v>0</v>
          </cell>
          <cell r="K543">
            <v>4603971.1590355393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B544" t="str">
            <v>Large Low Voltage Demand CXX</v>
          </cell>
          <cell r="C544" t="str">
            <v>DL.CXX</v>
          </cell>
          <cell r="D544">
            <v>719.74950600395198</v>
          </cell>
          <cell r="E544">
            <v>105676.99625751289</v>
          </cell>
          <cell r="F544">
            <v>0</v>
          </cell>
          <cell r="G544">
            <v>187417631.02378783</v>
          </cell>
          <cell r="H544">
            <v>0</v>
          </cell>
          <cell r="I544">
            <v>0</v>
          </cell>
          <cell r="J544">
            <v>0</v>
          </cell>
          <cell r="K544">
            <v>131205490.30000138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B545" t="str">
            <v>Large Low Voltage Demand EN.R</v>
          </cell>
          <cell r="C545" t="str">
            <v>DL.R</v>
          </cell>
          <cell r="D545">
            <v>0</v>
          </cell>
          <cell r="E545">
            <v>0.26594247442986413</v>
          </cell>
          <cell r="F545">
            <v>0</v>
          </cell>
          <cell r="G545">
            <v>1.048087431693989</v>
          </cell>
          <cell r="H545">
            <v>0</v>
          </cell>
          <cell r="I545">
            <v>0</v>
          </cell>
          <cell r="J545">
            <v>0</v>
          </cell>
          <cell r="K545">
            <v>0.24791411012384321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B546" t="str">
            <v>Large Low Voltage Demand EN.NR</v>
          </cell>
          <cell r="C546" t="str">
            <v>DL.NR</v>
          </cell>
          <cell r="D546">
            <v>9.2804377564979479</v>
          </cell>
          <cell r="E546">
            <v>2554.2814247620713</v>
          </cell>
          <cell r="F546">
            <v>0</v>
          </cell>
          <cell r="G546">
            <v>10244183.18410451</v>
          </cell>
          <cell r="H546">
            <v>0</v>
          </cell>
          <cell r="I546">
            <v>0</v>
          </cell>
          <cell r="J546">
            <v>0</v>
          </cell>
          <cell r="K546">
            <v>6379444.8181528915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B547" t="str">
            <v>Large Low Voltage Demand EN.R CXX</v>
          </cell>
          <cell r="C547" t="str">
            <v>DL.CXXR</v>
          </cell>
          <cell r="D547">
            <v>1.0311597507219941</v>
          </cell>
          <cell r="E547">
            <v>73.327916646752385</v>
          </cell>
          <cell r="F547">
            <v>0</v>
          </cell>
          <cell r="G547">
            <v>1735.6327868852459</v>
          </cell>
          <cell r="H547">
            <v>0</v>
          </cell>
          <cell r="I547">
            <v>0</v>
          </cell>
          <cell r="J547">
            <v>0</v>
          </cell>
          <cell r="K547">
            <v>1381.7071397336804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B548" t="str">
            <v>Large Low Voltage Demand EN.NR CXX</v>
          </cell>
          <cell r="C548" t="str">
            <v>DL.CXXNR</v>
          </cell>
          <cell r="D548">
            <v>0</v>
          </cell>
          <cell r="E548">
            <v>0.26594247442986413</v>
          </cell>
          <cell r="F548">
            <v>0</v>
          </cell>
          <cell r="G548">
            <v>1.048087431693989</v>
          </cell>
          <cell r="H548">
            <v>0</v>
          </cell>
          <cell r="I548">
            <v>0</v>
          </cell>
          <cell r="J548">
            <v>0</v>
          </cell>
          <cell r="K548">
            <v>0.32790476100277832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B549" t="str">
            <v>New Tariff 10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B550" t="str">
            <v>New Tariff 11</v>
          </cell>
          <cell r="C550" t="str">
            <v/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B551" t="str">
            <v>High Voltage Demand</v>
          </cell>
          <cell r="C551" t="str">
            <v>DH</v>
          </cell>
          <cell r="D551">
            <v>101.34103304459417</v>
          </cell>
          <cell r="E551">
            <v>248896.81739301857</v>
          </cell>
          <cell r="F551">
            <v>0</v>
          </cell>
          <cell r="G551">
            <v>526993500.98630458</v>
          </cell>
          <cell r="H551">
            <v>0</v>
          </cell>
          <cell r="I551">
            <v>0</v>
          </cell>
          <cell r="J551">
            <v>0</v>
          </cell>
          <cell r="K551">
            <v>473457013.88700813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B552" t="str">
            <v>High Voltage Demand A</v>
          </cell>
          <cell r="C552" t="str">
            <v>DH.A</v>
          </cell>
          <cell r="D552">
            <v>2.0268206608918828</v>
          </cell>
          <cell r="E552">
            <v>4717.4715505988452</v>
          </cell>
          <cell r="F552">
            <v>0</v>
          </cell>
          <cell r="G552">
            <v>6439940.3986630635</v>
          </cell>
          <cell r="H552">
            <v>0</v>
          </cell>
          <cell r="I552">
            <v>0</v>
          </cell>
          <cell r="J552">
            <v>0</v>
          </cell>
          <cell r="K552">
            <v>6206038.6310497578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B553" t="str">
            <v>High Voltage Demand C</v>
          </cell>
          <cell r="C553" t="str">
            <v>DH.C</v>
          </cell>
          <cell r="D553">
            <v>47.630285530959263</v>
          </cell>
          <cell r="E553">
            <v>125969.04378120514</v>
          </cell>
          <cell r="F553">
            <v>0</v>
          </cell>
          <cell r="G553">
            <v>296472190.3045615</v>
          </cell>
          <cell r="H553">
            <v>0</v>
          </cell>
          <cell r="I553">
            <v>0</v>
          </cell>
          <cell r="J553">
            <v>0</v>
          </cell>
          <cell r="K553">
            <v>267152514.34563833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B554" t="str">
            <v>High Voltage Demand D1</v>
          </cell>
          <cell r="C554" t="str">
            <v>DH.D1</v>
          </cell>
          <cell r="D554">
            <v>1.0134103304459416</v>
          </cell>
          <cell r="E554">
            <v>22515.359700378729</v>
          </cell>
          <cell r="F554">
            <v>0</v>
          </cell>
          <cell r="G554">
            <v>85646105.007188126</v>
          </cell>
          <cell r="H554">
            <v>0</v>
          </cell>
          <cell r="I554">
            <v>0</v>
          </cell>
          <cell r="J554">
            <v>0</v>
          </cell>
          <cell r="K554">
            <v>92666479.946305513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B555" t="str">
            <v>High Voltage Demand D2</v>
          </cell>
          <cell r="C555" t="str">
            <v>DH.D2</v>
          </cell>
          <cell r="D555">
            <v>1.0134103304459416</v>
          </cell>
          <cell r="E555">
            <v>12650.631562575038</v>
          </cell>
          <cell r="F555">
            <v>0</v>
          </cell>
          <cell r="G555">
            <v>42049335.10995473</v>
          </cell>
          <cell r="H555">
            <v>0</v>
          </cell>
          <cell r="I555">
            <v>0</v>
          </cell>
          <cell r="J555">
            <v>0</v>
          </cell>
          <cell r="K555">
            <v>46066881.946960442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B556" t="str">
            <v>High Voltage Demand Docklands</v>
          </cell>
          <cell r="C556" t="str">
            <v>DH.DK</v>
          </cell>
          <cell r="D556">
            <v>1.0134103304459416</v>
          </cell>
          <cell r="E556">
            <v>1023.4941475216176</v>
          </cell>
          <cell r="F556">
            <v>0</v>
          </cell>
          <cell r="G556">
            <v>1273411.6728064595</v>
          </cell>
          <cell r="H556">
            <v>0</v>
          </cell>
          <cell r="I556">
            <v>0</v>
          </cell>
          <cell r="J556">
            <v>0</v>
          </cell>
          <cell r="K556">
            <v>512513.09671381192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B557" t="str">
            <v>High Voltage Demand D3</v>
          </cell>
          <cell r="C557" t="str">
            <v>DH.D3</v>
          </cell>
          <cell r="D557">
            <v>1.0134103304459416</v>
          </cell>
          <cell r="E557">
            <v>14802.704843531468</v>
          </cell>
          <cell r="F557">
            <v>0</v>
          </cell>
          <cell r="G557">
            <v>19193083.412812665</v>
          </cell>
          <cell r="H557">
            <v>0</v>
          </cell>
          <cell r="I557">
            <v>0</v>
          </cell>
          <cell r="J557">
            <v>0</v>
          </cell>
          <cell r="K557">
            <v>20369165.116874445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B558" t="str">
            <v>High Voltage Demand D4</v>
          </cell>
          <cell r="C558" t="str">
            <v>DH.D4</v>
          </cell>
          <cell r="D558">
            <v>1.0134103304459416</v>
          </cell>
          <cell r="E558">
            <v>11236.612606365756</v>
          </cell>
          <cell r="F558">
            <v>0</v>
          </cell>
          <cell r="G558">
            <v>26538365.124117929</v>
          </cell>
          <cell r="H558">
            <v>0</v>
          </cell>
          <cell r="I558">
            <v>0</v>
          </cell>
          <cell r="J558">
            <v>0</v>
          </cell>
          <cell r="K558">
            <v>28839966.035503153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B559" t="str">
            <v>High Voltage Demand D5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B560" t="str">
            <v>High Voltage Demand EN.R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1.0256368563685636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B561" t="str">
            <v>High Voltage Demand EN.NR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1.0256368563685636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B562" t="str">
            <v>New Tariff 11</v>
          </cell>
          <cell r="C562" t="str">
            <v/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B563" t="str">
            <v>New Tariff 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B564" t="str">
            <v>New Tariff 2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B565" t="str">
            <v>High Voltage Demand (kVa)</v>
          </cell>
          <cell r="C565" t="str">
            <v>DHk</v>
          </cell>
          <cell r="D565">
            <v>1.0134103304459416</v>
          </cell>
          <cell r="E565">
            <v>0</v>
          </cell>
          <cell r="F565">
            <v>1.0217518409987514</v>
          </cell>
          <cell r="G565">
            <v>1.0256368563685636</v>
          </cell>
          <cell r="H565">
            <v>0</v>
          </cell>
          <cell r="I565">
            <v>0</v>
          </cell>
          <cell r="J565">
            <v>0</v>
          </cell>
          <cell r="K565">
            <v>1.0256368563685636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B566" t="str">
            <v>High Voltage Demand Docklands (kVa)</v>
          </cell>
          <cell r="C566" t="str">
            <v>DHDKk</v>
          </cell>
          <cell r="D566">
            <v>1.0134103304459416</v>
          </cell>
          <cell r="E566">
            <v>0</v>
          </cell>
          <cell r="F566">
            <v>1.0217518409987514</v>
          </cell>
          <cell r="G566">
            <v>1.0256368563685634</v>
          </cell>
          <cell r="H566">
            <v>0</v>
          </cell>
          <cell r="I566">
            <v>0</v>
          </cell>
          <cell r="J566">
            <v>0</v>
          </cell>
          <cell r="K566">
            <v>1.0256368563685636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B567" t="str">
            <v>New Tariff 5</v>
          </cell>
          <cell r="C567" t="str">
            <v/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B568" t="str">
            <v>New Tariff 6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B569" t="str">
            <v>New Tariff 7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B570" t="str">
            <v>New Tariff 8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B571" t="str">
            <v>New Tariff 9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B572" t="str">
            <v>New Tariff 10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B573" t="str">
            <v>New Tariff 11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B574" t="str">
            <v>New Tariff 12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B575" t="str">
            <v>New Tariff 1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B576" t="str">
            <v>Subtransmission Demand A</v>
          </cell>
          <cell r="C576" t="str">
            <v>DS.A</v>
          </cell>
          <cell r="D576">
            <v>3</v>
          </cell>
          <cell r="E576">
            <v>44130.966068286842</v>
          </cell>
          <cell r="F576">
            <v>0</v>
          </cell>
          <cell r="G576">
            <v>117788523.00245978</v>
          </cell>
          <cell r="H576">
            <v>0</v>
          </cell>
          <cell r="I576">
            <v>0</v>
          </cell>
          <cell r="J576">
            <v>0</v>
          </cell>
          <cell r="K576">
            <v>97774351.937045112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B577" t="str">
            <v>Subtransmission Demand G</v>
          </cell>
          <cell r="C577" t="str">
            <v>DS.G</v>
          </cell>
          <cell r="D577">
            <v>4</v>
          </cell>
          <cell r="E577">
            <v>76963.627860125664</v>
          </cell>
          <cell r="F577">
            <v>0</v>
          </cell>
          <cell r="G577">
            <v>206488139.20205903</v>
          </cell>
          <cell r="H577">
            <v>0</v>
          </cell>
          <cell r="I577">
            <v>0</v>
          </cell>
          <cell r="J577">
            <v>0</v>
          </cell>
          <cell r="K577">
            <v>210531345.07210183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B578" t="str">
            <v>Subtransmission Demand S</v>
          </cell>
          <cell r="C578" t="str">
            <v>DS.S</v>
          </cell>
          <cell r="D578">
            <v>2</v>
          </cell>
          <cell r="E578">
            <v>93498.0498073739</v>
          </cell>
          <cell r="F578">
            <v>0</v>
          </cell>
          <cell r="G578">
            <v>186241819.23323989</v>
          </cell>
          <cell r="H578">
            <v>0</v>
          </cell>
          <cell r="I578">
            <v>0</v>
          </cell>
          <cell r="J578">
            <v>0</v>
          </cell>
          <cell r="K578">
            <v>232333388.08352861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B579" t="str">
            <v>Subtransmission Demand (kVa)</v>
          </cell>
          <cell r="C579" t="str">
            <v>DSk</v>
          </cell>
          <cell r="D579">
            <v>1</v>
          </cell>
          <cell r="E579">
            <v>0</v>
          </cell>
          <cell r="F579">
            <v>0.99964319369199661</v>
          </cell>
          <cell r="G579">
            <v>0.99946109603268696</v>
          </cell>
          <cell r="H579">
            <v>0</v>
          </cell>
          <cell r="I579">
            <v>0</v>
          </cell>
          <cell r="J579">
            <v>0</v>
          </cell>
          <cell r="K579">
            <v>0.99946109603268696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B580" t="str">
            <v>New Tariff 5</v>
          </cell>
          <cell r="C580" t="str">
            <v/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B581" t="str">
            <v>New Tariff 6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B582" t="str">
            <v>New Tariff 7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B583" t="str">
            <v>New Tariff 8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B584" t="str">
            <v>New Tariff 9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B585" t="str">
            <v>New Tariff 10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B586" t="str">
            <v>New Tariff 11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B587" t="str">
            <v xml:space="preserve">Total </v>
          </cell>
          <cell r="D587">
            <v>713772.80431856378</v>
          </cell>
          <cell r="E587">
            <v>1350378.6446315493</v>
          </cell>
          <cell r="F587">
            <v>6.1943419940679494</v>
          </cell>
          <cell r="G587">
            <v>4912035793.6877298</v>
          </cell>
          <cell r="H587">
            <v>1338555264.8819618</v>
          </cell>
          <cell r="I587">
            <v>433684667.99518007</v>
          </cell>
          <cell r="J587">
            <v>267958992.29169545</v>
          </cell>
          <cell r="K587">
            <v>4083265017.6497564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95">
          <cell r="E595" t="str">
            <v>Max Demand</v>
          </cell>
          <cell r="G595" t="str">
            <v>Peak consumption</v>
          </cell>
          <cell r="K595" t="str">
            <v>Off Peak consumption</v>
          </cell>
          <cell r="M595" t="str">
            <v>Summer Time of Use Tariffs</v>
          </cell>
          <cell r="Q595" t="str">
            <v>Winter Time of use tariffs</v>
          </cell>
        </row>
        <row r="596">
          <cell r="B596" t="str">
            <v>Network Tariffs</v>
          </cell>
          <cell r="C596" t="str">
            <v>Network Tariff Category</v>
          </cell>
          <cell r="D596" t="str">
            <v>Customer No</v>
          </cell>
          <cell r="E596" t="str">
            <v>kW</v>
          </cell>
          <cell r="F596" t="str">
            <v>kVA</v>
          </cell>
          <cell r="G596" t="str">
            <v>Block1</v>
          </cell>
          <cell r="H596" t="str">
            <v>Block 2</v>
          </cell>
          <cell r="I596" t="str">
            <v>Block 3</v>
          </cell>
          <cell r="J596" t="str">
            <v>Block 4</v>
          </cell>
          <cell r="K596" t="str">
            <v>Block 1</v>
          </cell>
          <cell r="L596" t="str">
            <v>Block 2</v>
          </cell>
          <cell r="M596" t="str">
            <v>Block 1</v>
          </cell>
          <cell r="N596" t="str">
            <v>Block 2</v>
          </cell>
          <cell r="O596" t="str">
            <v>Block 3</v>
          </cell>
          <cell r="P596" t="str">
            <v>Block 4</v>
          </cell>
          <cell r="Q596" t="str">
            <v>Block1</v>
          </cell>
          <cell r="R596" t="str">
            <v>Block 2</v>
          </cell>
          <cell r="S596" t="str">
            <v>Block 3</v>
          </cell>
          <cell r="T596" t="str">
            <v>Block 4</v>
          </cell>
        </row>
        <row r="597">
          <cell r="G597" t="str">
            <v>kWh</v>
          </cell>
          <cell r="H597" t="str">
            <v>kWh</v>
          </cell>
          <cell r="I597" t="str">
            <v>kWh</v>
          </cell>
          <cell r="J597" t="str">
            <v>kWh</v>
          </cell>
          <cell r="K597" t="str">
            <v>kWh</v>
          </cell>
          <cell r="L597" t="str">
            <v>kWh</v>
          </cell>
          <cell r="M597" t="str">
            <v>kWh</v>
          </cell>
          <cell r="N597" t="str">
            <v>kWh</v>
          </cell>
          <cell r="O597" t="str">
            <v>kWh</v>
          </cell>
          <cell r="P597" t="str">
            <v>kWh</v>
          </cell>
          <cell r="Q597" t="str">
            <v>kWh</v>
          </cell>
          <cell r="R597" t="str">
            <v>kWh</v>
          </cell>
          <cell r="S597" t="str">
            <v>kWh</v>
          </cell>
          <cell r="T597" t="str">
            <v>kWh</v>
          </cell>
        </row>
        <row r="598">
          <cell r="B598" t="str">
            <v>Residential Single Rate</v>
          </cell>
          <cell r="C598" t="str">
            <v>D1</v>
          </cell>
          <cell r="D598">
            <v>547376.94220346143</v>
          </cell>
          <cell r="E598">
            <v>0</v>
          </cell>
          <cell r="F598">
            <v>0</v>
          </cell>
          <cell r="G598">
            <v>1680134927.6522889</v>
          </cell>
          <cell r="H598">
            <v>838196171.37069094</v>
          </cell>
          <cell r="I598">
            <v>25055318.575476963</v>
          </cell>
          <cell r="J598">
            <v>4958278.2410162119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B599" t="str">
            <v>ClimateSaver</v>
          </cell>
          <cell r="C599" t="str">
            <v>D1.CS</v>
          </cell>
          <cell r="D599">
            <v>19245</v>
          </cell>
          <cell r="E599">
            <v>0</v>
          </cell>
          <cell r="F599">
            <v>0</v>
          </cell>
          <cell r="G599">
            <v>13491681.01753414</v>
          </cell>
          <cell r="H599">
            <v>3189127.7965171197</v>
          </cell>
          <cell r="I599">
            <v>65632.132962982738</v>
          </cell>
          <cell r="J599">
            <v>86.199259800291912</v>
          </cell>
          <cell r="K599">
            <v>21847963.810718544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B600" t="str">
            <v>ClimateSaver Interval</v>
          </cell>
          <cell r="C600" t="str">
            <v>D3.CS</v>
          </cell>
          <cell r="D600">
            <v>4151</v>
          </cell>
          <cell r="E600">
            <v>0</v>
          </cell>
          <cell r="F600">
            <v>0</v>
          </cell>
          <cell r="G600">
            <v>3891378.8336500404</v>
          </cell>
          <cell r="H600">
            <v>961055.14282355807</v>
          </cell>
          <cell r="I600">
            <v>11934.642210100836</v>
          </cell>
          <cell r="J600">
            <v>4583.4808315940045</v>
          </cell>
          <cell r="K600">
            <v>7746644.5331433974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B601" t="str">
            <v>New Tariff 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</row>
        <row r="602">
          <cell r="B602" t="str">
            <v>New Tariff 4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B603" t="str">
            <v>New Tariff 5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B604" t="str">
            <v>New Tariff 6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B605" t="str">
            <v>New Tariff 7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B606" t="str">
            <v>New Tariff 8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B607" t="str">
            <v>New Tariff 9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B608" t="str">
            <v>New Tariff 10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</row>
        <row r="609">
          <cell r="B609" t="str">
            <v>New Tariff 11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B610" t="str">
            <v>Residential Two Rate 5d</v>
          </cell>
          <cell r="C610" t="str">
            <v>D2</v>
          </cell>
          <cell r="D610">
            <v>52554.945756343128</v>
          </cell>
          <cell r="E610">
            <v>0</v>
          </cell>
          <cell r="F610">
            <v>0</v>
          </cell>
          <cell r="G610">
            <v>117349248.07006733</v>
          </cell>
          <cell r="H610">
            <v>30011537.747632366</v>
          </cell>
          <cell r="I610">
            <v>920696.19483179844</v>
          </cell>
          <cell r="J610">
            <v>291360.40867948259</v>
          </cell>
          <cell r="K610">
            <v>267907288.62894377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B611" t="str">
            <v>Docklands Two Rate 5d</v>
          </cell>
          <cell r="C611" t="str">
            <v>D2.DK</v>
          </cell>
          <cell r="D611">
            <v>593.58076360792836</v>
          </cell>
          <cell r="E611">
            <v>0</v>
          </cell>
          <cell r="F611">
            <v>0</v>
          </cell>
          <cell r="G611">
            <v>2060589.699065059</v>
          </cell>
          <cell r="H611">
            <v>478496.62344611896</v>
          </cell>
          <cell r="I611">
            <v>105409.43183288162</v>
          </cell>
          <cell r="J611">
            <v>60002.229115970797</v>
          </cell>
          <cell r="K611">
            <v>2415680.0339402342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</row>
        <row r="612">
          <cell r="B612" t="str">
            <v>Residential Interval</v>
          </cell>
          <cell r="C612" t="str">
            <v>D3</v>
          </cell>
          <cell r="D612">
            <v>14163.890473600108</v>
          </cell>
          <cell r="E612">
            <v>0</v>
          </cell>
          <cell r="F612">
            <v>0</v>
          </cell>
          <cell r="G612">
            <v>35701149.504520938</v>
          </cell>
          <cell r="H612">
            <v>12648375.745883806</v>
          </cell>
          <cell r="I612">
            <v>1031751.0726580962</v>
          </cell>
          <cell r="J612">
            <v>978086.07401202549</v>
          </cell>
          <cell r="K612">
            <v>45823212.052388161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</row>
        <row r="613">
          <cell r="B613" t="str">
            <v>Residential AMI</v>
          </cell>
          <cell r="C613" t="str">
            <v>D4</v>
          </cell>
          <cell r="D613">
            <v>6578.7351227405234</v>
          </cell>
          <cell r="E613">
            <v>0</v>
          </cell>
          <cell r="F613">
            <v>0</v>
          </cell>
          <cell r="G613">
            <v>20857293.540649466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</row>
        <row r="614">
          <cell r="B614" t="str">
            <v>Residential Docklands AMI</v>
          </cell>
          <cell r="C614" t="str">
            <v>D4.DK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B615" t="str">
            <v>New Tariff 5</v>
          </cell>
          <cell r="C615" t="str">
            <v/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B616" t="str">
            <v>New Tariff 6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B617" t="str">
            <v>New Tariff 7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B618" t="str">
            <v>New Tariff 8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B619" t="str">
            <v>New Tariff 9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B620" t="str">
            <v>New Tariff 10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B621" t="str">
            <v>New Tariff 11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B622" t="str">
            <v>Dedicated circuit</v>
          </cell>
          <cell r="C622" t="str">
            <v>DD1</v>
          </cell>
          <cell r="D622">
            <v>151891.55842760584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441614080.05628961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B623" t="str">
            <v>Hot Water Interval</v>
          </cell>
          <cell r="C623" t="str">
            <v>D3.HW</v>
          </cell>
          <cell r="D623">
            <v>4078.1875191328841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11162977.54671637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B624" t="str">
            <v>Dedicated Circuit AMI - Slab Heat</v>
          </cell>
          <cell r="C624" t="str">
            <v>DCSH</v>
          </cell>
          <cell r="D624">
            <v>0.83706640376290709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0.83574569266479215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B625" t="str">
            <v>Dedicated Circuit AMI - Hot Water</v>
          </cell>
          <cell r="C625" t="str">
            <v>DCHW</v>
          </cell>
          <cell r="D625">
            <v>0.83706640376290709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0.83574569266479215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B626" t="str">
            <v>New Tariff 4</v>
          </cell>
          <cell r="C626" t="str">
            <v/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B627" t="str">
            <v>New Tariff 5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B628" t="str">
            <v>New Tariff 6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B629" t="str">
            <v>New Tariff 7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B630" t="str">
            <v>New Tariff 8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B631" t="str">
            <v>New Tariff 9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B632" t="str">
            <v>New Tariff 10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</row>
        <row r="633">
          <cell r="B633" t="str">
            <v>New Tariff 11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B634" t="str">
            <v>Non-Residential Single Rate</v>
          </cell>
          <cell r="C634" t="str">
            <v>ND1</v>
          </cell>
          <cell r="D634">
            <v>44477.62927412818</v>
          </cell>
          <cell r="E634">
            <v>0</v>
          </cell>
          <cell r="F634">
            <v>0</v>
          </cell>
          <cell r="G634">
            <v>89877179.774429992</v>
          </cell>
          <cell r="H634">
            <v>117724150.99699283</v>
          </cell>
          <cell r="I634">
            <v>63917254.719952963</v>
          </cell>
          <cell r="J634">
            <v>23050446.93517318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</row>
        <row r="635">
          <cell r="B635" t="str">
            <v>Non-Residential Single Rate (R)</v>
          </cell>
          <cell r="C635" t="str">
            <v>ND1.R</v>
          </cell>
          <cell r="D635">
            <v>0</v>
          </cell>
          <cell r="E635">
            <v>0</v>
          </cell>
          <cell r="F635">
            <v>0</v>
          </cell>
          <cell r="G635">
            <v>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</row>
        <row r="636">
          <cell r="B636" t="str">
            <v>New Tariff 2</v>
          </cell>
          <cell r="C636" t="str">
            <v/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B637" t="str">
            <v>New Tariff 3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</row>
        <row r="638">
          <cell r="B638" t="str">
            <v>New Tariff 4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B639" t="str">
            <v>New Tariff 5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B640" t="str">
            <v>New Tariff 6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B641" t="str">
            <v>New Tariff 7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B642" t="str">
            <v>New Tariff 8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B643" t="str">
            <v>New Tariff 9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B644" t="str">
            <v>New Tariff 10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</row>
        <row r="645">
          <cell r="B645" t="str">
            <v>New Tariff 11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B646" t="str">
            <v>Non-Residential Two Rate 5d</v>
          </cell>
          <cell r="C646" t="str">
            <v>ND2</v>
          </cell>
          <cell r="D646">
            <v>39068.143724608133</v>
          </cell>
          <cell r="E646">
            <v>0</v>
          </cell>
          <cell r="F646">
            <v>0</v>
          </cell>
          <cell r="G646">
            <v>117707374.51033059</v>
          </cell>
          <cell r="H646">
            <v>268336073.74829569</v>
          </cell>
          <cell r="I646">
            <v>282554776.78970855</v>
          </cell>
          <cell r="J646">
            <v>184849118.12196329</v>
          </cell>
          <cell r="K646">
            <v>703303475.86258042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B647" t="str">
            <v>Business Sunraysia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B648" t="str">
            <v>Non-Residential Interval</v>
          </cell>
          <cell r="C648" t="str">
            <v>ND5</v>
          </cell>
          <cell r="D648">
            <v>6728.738687152867</v>
          </cell>
          <cell r="E648">
            <v>0</v>
          </cell>
          <cell r="F648">
            <v>0</v>
          </cell>
          <cell r="G648">
            <v>18478316.756841835</v>
          </cell>
          <cell r="H648">
            <v>39559497.313640378</v>
          </cell>
          <cell r="I648">
            <v>40495219.838304922</v>
          </cell>
          <cell r="J648">
            <v>23315985.763813864</v>
          </cell>
          <cell r="K648">
            <v>98896459.519997925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B649" t="str">
            <v>Non-Residential AMI</v>
          </cell>
          <cell r="C649" t="str">
            <v>ND7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B650" t="str">
            <v>New Tariff 4</v>
          </cell>
          <cell r="C650" t="str">
            <v/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</row>
        <row r="651">
          <cell r="B651" t="str">
            <v>New Tariff 5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</row>
        <row r="652">
          <cell r="B652" t="str">
            <v>New Tariff 6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B653" t="str">
            <v>New Tariff 7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B654" t="str">
            <v>New Tariff 8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B655" t="str">
            <v>New Tariff 9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B656" t="str">
            <v>New Tariff 10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B657" t="str">
            <v>New Tariff 11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</row>
        <row r="658">
          <cell r="B658" t="str">
            <v>Non-Residential Two Rate 7d</v>
          </cell>
          <cell r="C658" t="str">
            <v>ND3</v>
          </cell>
          <cell r="D658">
            <v>9309.8090726266219</v>
          </cell>
          <cell r="E658">
            <v>0</v>
          </cell>
          <cell r="F658">
            <v>0</v>
          </cell>
          <cell r="G658">
            <v>20784008.460371543</v>
          </cell>
          <cell r="H658">
            <v>40237320.243439898</v>
          </cell>
          <cell r="I658">
            <v>35543690.729637273</v>
          </cell>
          <cell r="J658">
            <v>40267155.961690448</v>
          </cell>
          <cell r="K658">
            <v>56355526.425084248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B659" t="str">
            <v>New Tariff  1</v>
          </cell>
          <cell r="C659" t="str">
            <v/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B660" t="str">
            <v>New Tariff  2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B661" t="str">
            <v>New Tariff  3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B662" t="str">
            <v>New Tariff  4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B663" t="str">
            <v>New Tariff  5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</row>
        <row r="664">
          <cell r="B664" t="str">
            <v>New Tariff  6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B665" t="str">
            <v>New Tariff  7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</row>
        <row r="666">
          <cell r="B666" t="str">
            <v>New Tariff  8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B667" t="str">
            <v>New Tariff  9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</row>
        <row r="668">
          <cell r="B668" t="str">
            <v>New Tariff  10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B669" t="str">
            <v>New Tariff  11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B670" t="str">
            <v>Unmetered supplies</v>
          </cell>
          <cell r="C670" t="str">
            <v>PL2</v>
          </cell>
          <cell r="D670">
            <v>6488.1713825299767</v>
          </cell>
          <cell r="E670">
            <v>0</v>
          </cell>
          <cell r="F670">
            <v>0</v>
          </cell>
          <cell r="G670">
            <v>31109240.260363892</v>
          </cell>
          <cell r="H670">
            <v>0</v>
          </cell>
          <cell r="I670">
            <v>0</v>
          </cell>
          <cell r="J670">
            <v>0</v>
          </cell>
          <cell r="K670">
            <v>76721914.98032622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</row>
        <row r="671">
          <cell r="B671" t="str">
            <v>New Tariff 1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B672" t="str">
            <v>New Tariff 2</v>
          </cell>
          <cell r="C672" t="str">
            <v/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B673" t="str">
            <v>Large Low Voltage Demand (kVa)</v>
          </cell>
          <cell r="C673" t="str">
            <v>DLk</v>
          </cell>
          <cell r="D673">
            <v>1.0555302224248873</v>
          </cell>
          <cell r="E673">
            <v>0</v>
          </cell>
          <cell r="F673">
            <v>1.0903071814844438</v>
          </cell>
          <cell r="G673">
            <v>1.086140089418778</v>
          </cell>
          <cell r="H673">
            <v>0</v>
          </cell>
          <cell r="I673">
            <v>0</v>
          </cell>
          <cell r="J673">
            <v>0</v>
          </cell>
          <cell r="K673">
            <v>1.086140089418778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B674" t="str">
            <v>Large Low Voltage Demand Docklands (kVa)</v>
          </cell>
          <cell r="C674" t="str">
            <v>DLDKk</v>
          </cell>
          <cell r="D674">
            <v>1.0555302224248873</v>
          </cell>
          <cell r="E674">
            <v>0</v>
          </cell>
          <cell r="F674">
            <v>1.0903071814844438</v>
          </cell>
          <cell r="G674">
            <v>1.086140089418778</v>
          </cell>
          <cell r="H674">
            <v>0</v>
          </cell>
          <cell r="I674">
            <v>0</v>
          </cell>
          <cell r="J674">
            <v>0</v>
          </cell>
          <cell r="K674">
            <v>1.086140089418778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</row>
        <row r="675">
          <cell r="B675" t="str">
            <v>Large Low Voltage Demand CXX (kVa)</v>
          </cell>
          <cell r="C675" t="str">
            <v>DLCXXk</v>
          </cell>
          <cell r="D675">
            <v>1.0555302224248873</v>
          </cell>
          <cell r="E675">
            <v>0</v>
          </cell>
          <cell r="F675">
            <v>1.0903071814844438</v>
          </cell>
          <cell r="G675">
            <v>1.086140089418778</v>
          </cell>
          <cell r="H675">
            <v>0</v>
          </cell>
          <cell r="I675">
            <v>0</v>
          </cell>
          <cell r="J675">
            <v>0</v>
          </cell>
          <cell r="K675">
            <v>1.0861400894187778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</row>
        <row r="676">
          <cell r="B676" t="str">
            <v>New Tariff 6</v>
          </cell>
          <cell r="C676" t="str">
            <v/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</row>
        <row r="677">
          <cell r="B677" t="str">
            <v>New Tariff 7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B678" t="str">
            <v>New Tariff 8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B679" t="str">
            <v>New Tariff 9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B680" t="str">
            <v>New Tariff 10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B681" t="str">
            <v>New Tariff 11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</row>
        <row r="682">
          <cell r="B682" t="str">
            <v>Large Low Voltage Demand</v>
          </cell>
          <cell r="C682" t="str">
            <v>DL</v>
          </cell>
          <cell r="D682">
            <v>765.25941125804331</v>
          </cell>
          <cell r="E682">
            <v>348014.20672198571</v>
          </cell>
          <cell r="F682">
            <v>0</v>
          </cell>
          <cell r="G682">
            <v>608807132.21025562</v>
          </cell>
          <cell r="H682">
            <v>0</v>
          </cell>
          <cell r="I682">
            <v>0</v>
          </cell>
          <cell r="J682">
            <v>0</v>
          </cell>
          <cell r="K682">
            <v>443071802.47688681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B683" t="str">
            <v>Large Low Voltage Demand A</v>
          </cell>
          <cell r="C683" t="str">
            <v>DL.A</v>
          </cell>
          <cell r="D683">
            <v>1.0555302224248873</v>
          </cell>
          <cell r="E683">
            <v>1344.7310298334648</v>
          </cell>
          <cell r="F683">
            <v>0</v>
          </cell>
          <cell r="G683">
            <v>3330618.4559243135</v>
          </cell>
          <cell r="H683">
            <v>0</v>
          </cell>
          <cell r="I683">
            <v>0</v>
          </cell>
          <cell r="J683">
            <v>0</v>
          </cell>
          <cell r="K683">
            <v>3222516.9321779227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B684" t="str">
            <v>Large Low Voltage Demand C</v>
          </cell>
          <cell r="C684" t="str">
            <v>DL.C</v>
          </cell>
          <cell r="D684">
            <v>500.32132542939667</v>
          </cell>
          <cell r="E684">
            <v>233239.69621603569</v>
          </cell>
          <cell r="F684">
            <v>0</v>
          </cell>
          <cell r="G684">
            <v>453487572.63328248</v>
          </cell>
          <cell r="H684">
            <v>0</v>
          </cell>
          <cell r="I684">
            <v>0</v>
          </cell>
          <cell r="J684">
            <v>0</v>
          </cell>
          <cell r="K684">
            <v>314366518.20376581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B685" t="str">
            <v>Large Low Voltage Demand S</v>
          </cell>
          <cell r="C685" t="str">
            <v>DL.S</v>
          </cell>
          <cell r="D685">
            <v>63.331813345493245</v>
          </cell>
          <cell r="E685">
            <v>18658.750409271899</v>
          </cell>
          <cell r="F685">
            <v>0</v>
          </cell>
          <cell r="G685">
            <v>22203554.884965181</v>
          </cell>
          <cell r="H685">
            <v>0</v>
          </cell>
          <cell r="I685">
            <v>0</v>
          </cell>
          <cell r="J685">
            <v>0</v>
          </cell>
          <cell r="K685">
            <v>13599645.538776135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B686" t="str">
            <v>Large Low Voltage Demand Docklands</v>
          </cell>
          <cell r="C686" t="str">
            <v>DL.DK</v>
          </cell>
          <cell r="D686">
            <v>8.444241779399098</v>
          </cell>
          <cell r="E686">
            <v>2212.849484549241</v>
          </cell>
          <cell r="F686">
            <v>0</v>
          </cell>
          <cell r="G686">
            <v>4695221.19041635</v>
          </cell>
          <cell r="H686">
            <v>0</v>
          </cell>
          <cell r="I686">
            <v>0</v>
          </cell>
          <cell r="J686">
            <v>0</v>
          </cell>
          <cell r="K686">
            <v>4771126.430048015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B687" t="str">
            <v>Large Low Voltage Demand CXX</v>
          </cell>
          <cell r="C687" t="str">
            <v>DL.CXX</v>
          </cell>
          <cell r="D687">
            <v>736.76009525257143</v>
          </cell>
          <cell r="E687">
            <v>108889.06751427501</v>
          </cell>
          <cell r="F687">
            <v>0</v>
          </cell>
          <cell r="G687">
            <v>194222157.77344286</v>
          </cell>
          <cell r="H687">
            <v>0</v>
          </cell>
          <cell r="I687">
            <v>0</v>
          </cell>
          <cell r="J687">
            <v>0</v>
          </cell>
          <cell r="K687">
            <v>135969136.40720594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B688" t="str">
            <v>Large Low Voltage Demand EN.R</v>
          </cell>
          <cell r="C688" t="str">
            <v>DL.R</v>
          </cell>
          <cell r="D688">
            <v>0</v>
          </cell>
          <cell r="E688">
            <v>0.27402584364284582</v>
          </cell>
          <cell r="F688">
            <v>0</v>
          </cell>
          <cell r="G688">
            <v>1.086140089418778</v>
          </cell>
          <cell r="H688">
            <v>0</v>
          </cell>
          <cell r="I688">
            <v>0</v>
          </cell>
          <cell r="J688">
            <v>0</v>
          </cell>
          <cell r="K688">
            <v>0.25691506795656976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B689" t="str">
            <v>Large Low Voltage Demand EN.NR</v>
          </cell>
          <cell r="C689" t="str">
            <v>DL.NR</v>
          </cell>
          <cell r="D689">
            <v>9.4997720018239846</v>
          </cell>
          <cell r="E689">
            <v>2631.919266834786</v>
          </cell>
          <cell r="F689">
            <v>0</v>
          </cell>
          <cell r="G689">
            <v>10616116.273450613</v>
          </cell>
          <cell r="H689">
            <v>0</v>
          </cell>
          <cell r="I689">
            <v>0</v>
          </cell>
          <cell r="J689">
            <v>0</v>
          </cell>
          <cell r="K689">
            <v>6611061.7833014904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B690" t="str">
            <v>Large Low Voltage Demand EN.R CXX</v>
          </cell>
          <cell r="C690" t="str">
            <v>DL.CXXR</v>
          </cell>
          <cell r="D690">
            <v>1.0555302224248873</v>
          </cell>
          <cell r="E690">
            <v>75.556731826219959</v>
          </cell>
          <cell r="F690">
            <v>0</v>
          </cell>
          <cell r="G690">
            <v>1798.6479880774964</v>
          </cell>
          <cell r="H690">
            <v>0</v>
          </cell>
          <cell r="I690">
            <v>0</v>
          </cell>
          <cell r="J690">
            <v>0</v>
          </cell>
          <cell r="K690">
            <v>1431.8724477740636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B691" t="str">
            <v>Large Low Voltage Demand EN.NR CXX</v>
          </cell>
          <cell r="C691" t="str">
            <v>DL.CXXNR</v>
          </cell>
          <cell r="D691">
            <v>0</v>
          </cell>
          <cell r="E691">
            <v>0.27402584364284582</v>
          </cell>
          <cell r="F691">
            <v>0</v>
          </cell>
          <cell r="G691">
            <v>1.086140089418778</v>
          </cell>
          <cell r="H691">
            <v>0</v>
          </cell>
          <cell r="I691">
            <v>0</v>
          </cell>
          <cell r="J691">
            <v>0</v>
          </cell>
          <cell r="K691">
            <v>0.33980992011397981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B692" t="str">
            <v>New Tariff 10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B693" t="str">
            <v>New Tariff 11</v>
          </cell>
          <cell r="C693" t="str">
            <v/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B694" t="str">
            <v>High Voltage Demand</v>
          </cell>
          <cell r="C694" t="str">
            <v>DH</v>
          </cell>
          <cell r="D694">
            <v>102.29066410009625</v>
          </cell>
          <cell r="E694">
            <v>251888.64745116161</v>
          </cell>
          <cell r="F694">
            <v>0</v>
          </cell>
          <cell r="G694">
            <v>536350887.04197228</v>
          </cell>
          <cell r="H694">
            <v>0</v>
          </cell>
          <cell r="I694">
            <v>0</v>
          </cell>
          <cell r="J694">
            <v>0</v>
          </cell>
          <cell r="K694">
            <v>481863796.99042916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B695" t="str">
            <v>High Voltage Demand A</v>
          </cell>
          <cell r="C695" t="str">
            <v>DH.A</v>
          </cell>
          <cell r="D695">
            <v>2.0458132820019244</v>
          </cell>
          <cell r="E695">
            <v>4774.1772703880615</v>
          </cell>
          <cell r="F695">
            <v>0</v>
          </cell>
          <cell r="G695">
            <v>6554289.0735006053</v>
          </cell>
          <cell r="H695">
            <v>0</v>
          </cell>
          <cell r="I695">
            <v>0</v>
          </cell>
          <cell r="J695">
            <v>0</v>
          </cell>
          <cell r="K695">
            <v>6316234.1063989466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B696" t="str">
            <v>High Voltage Demand C</v>
          </cell>
          <cell r="C696" t="str">
            <v>DH.C</v>
          </cell>
          <cell r="D696">
            <v>48.076612127045244</v>
          </cell>
          <cell r="E696">
            <v>127483.23739576245</v>
          </cell>
          <cell r="F696">
            <v>0</v>
          </cell>
          <cell r="G696">
            <v>301736400.83895528</v>
          </cell>
          <cell r="H696">
            <v>0</v>
          </cell>
          <cell r="I696">
            <v>0</v>
          </cell>
          <cell r="J696">
            <v>0</v>
          </cell>
          <cell r="K696">
            <v>271896119.73696816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B697" t="str">
            <v>High Voltage Demand D1</v>
          </cell>
          <cell r="C697" t="str">
            <v>DH.D1</v>
          </cell>
          <cell r="D697">
            <v>1.0229066410009622</v>
          </cell>
          <cell r="E697">
            <v>22786.002493754138</v>
          </cell>
          <cell r="F697">
            <v>0</v>
          </cell>
          <cell r="G697">
            <v>87166851.78531079</v>
          </cell>
          <cell r="H697">
            <v>0</v>
          </cell>
          <cell r="I697">
            <v>0</v>
          </cell>
          <cell r="J697">
            <v>0</v>
          </cell>
          <cell r="K697">
            <v>94311881.693489283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B698" t="str">
            <v>High Voltage Demand D2</v>
          </cell>
          <cell r="C698" t="str">
            <v>DH.D2</v>
          </cell>
          <cell r="D698">
            <v>1.0229066410009622</v>
          </cell>
          <cell r="E698">
            <v>12802.69674428301</v>
          </cell>
          <cell r="F698">
            <v>0</v>
          </cell>
          <cell r="G698">
            <v>42795970.241643399</v>
          </cell>
          <cell r="H698">
            <v>0</v>
          </cell>
          <cell r="I698">
            <v>0</v>
          </cell>
          <cell r="J698">
            <v>0</v>
          </cell>
          <cell r="K698">
            <v>46884853.3222275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B699" t="str">
            <v>High Voltage Demand Docklands</v>
          </cell>
          <cell r="C699" t="str">
            <v>DH.DK</v>
          </cell>
          <cell r="D699">
            <v>1.0229066410009622</v>
          </cell>
          <cell r="E699">
            <v>1035.7969185532513</v>
          </cell>
          <cell r="F699">
            <v>0</v>
          </cell>
          <cell r="G699">
            <v>1296022.5866183802</v>
          </cell>
          <cell r="H699">
            <v>0</v>
          </cell>
          <cell r="I699">
            <v>0</v>
          </cell>
          <cell r="J699">
            <v>0</v>
          </cell>
          <cell r="K699">
            <v>521613.36625330563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B700" t="str">
            <v>High Voltage Demand D3</v>
          </cell>
          <cell r="C700" t="str">
            <v>DH.D3</v>
          </cell>
          <cell r="D700">
            <v>1.0229066410009622</v>
          </cell>
          <cell r="E700">
            <v>14980.638726963838</v>
          </cell>
          <cell r="F700">
            <v>0</v>
          </cell>
          <cell r="G700">
            <v>19533879.059734665</v>
          </cell>
          <cell r="H700">
            <v>0</v>
          </cell>
          <cell r="I700">
            <v>0</v>
          </cell>
          <cell r="J700">
            <v>0</v>
          </cell>
          <cell r="K700">
            <v>20730843.470162496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B701" t="str">
            <v>High Voltage Demand D4</v>
          </cell>
          <cell r="C701" t="str">
            <v>DH.D4</v>
          </cell>
          <cell r="D701">
            <v>1.0229066410009622</v>
          </cell>
          <cell r="E701">
            <v>11371.680767138378</v>
          </cell>
          <cell r="F701">
            <v>0</v>
          </cell>
          <cell r="G701">
            <v>27009584.839897864</v>
          </cell>
          <cell r="H701">
            <v>0</v>
          </cell>
          <cell r="I701">
            <v>0</v>
          </cell>
          <cell r="J701">
            <v>0</v>
          </cell>
          <cell r="K701">
            <v>29352053.367740594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B702" t="str">
            <v>High Voltage Demand D5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1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B703" t="str">
            <v>High Voltage Demand EN.R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1.0438482384823848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B704" t="str">
            <v>High Voltage Demand EN.NR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1.0438482384823848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B705" t="str">
            <v>New Tariff 11</v>
          </cell>
          <cell r="C705" t="str">
            <v/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B706" t="str">
            <v>New Tariff 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B707" t="str">
            <v>New Tariff 2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B708" t="str">
            <v>High Voltage Demand (kVa)</v>
          </cell>
          <cell r="C708" t="str">
            <v>DHk</v>
          </cell>
          <cell r="D708">
            <v>1.0229066410009624</v>
          </cell>
          <cell r="E708">
            <v>0</v>
          </cell>
          <cell r="F708">
            <v>1.0371041258425351</v>
          </cell>
          <cell r="G708">
            <v>1.0438482384823848</v>
          </cell>
          <cell r="H708">
            <v>0</v>
          </cell>
          <cell r="I708">
            <v>0</v>
          </cell>
          <cell r="J708">
            <v>0</v>
          </cell>
          <cell r="K708">
            <v>1.0438482384823848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B709" t="str">
            <v>High Voltage Demand Docklands (kVa)</v>
          </cell>
          <cell r="C709" t="str">
            <v>DHDKk</v>
          </cell>
          <cell r="D709">
            <v>1.0229066410009622</v>
          </cell>
          <cell r="E709">
            <v>0</v>
          </cell>
          <cell r="F709">
            <v>1.0371041258425351</v>
          </cell>
          <cell r="G709">
            <v>1.0438482384823846</v>
          </cell>
          <cell r="H709">
            <v>0</v>
          </cell>
          <cell r="I709">
            <v>0</v>
          </cell>
          <cell r="J709">
            <v>0</v>
          </cell>
          <cell r="K709">
            <v>1.0438482384823846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B710" t="str">
            <v>New Tariff 5</v>
          </cell>
          <cell r="C710" t="str">
            <v/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B711" t="str">
            <v>New Tariff 6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B712" t="str">
            <v>New Tariff 7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B713" t="str">
            <v>New Tariff 8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B714" t="str">
            <v>New Tariff 9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B715" t="str">
            <v>New Tariff 10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B716" t="str">
            <v>New Tariff 11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</row>
        <row r="717">
          <cell r="B717" t="str">
            <v>New Tariff 12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B718" t="str">
            <v>New Tariff 1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B719" t="str">
            <v>Subtransmission Demand A</v>
          </cell>
          <cell r="C719" t="str">
            <v>DS.A</v>
          </cell>
          <cell r="D719">
            <v>3</v>
          </cell>
          <cell r="E719">
            <v>44343.600652420886</v>
          </cell>
          <cell r="F719">
            <v>0</v>
          </cell>
          <cell r="G719">
            <v>118824328.51139283</v>
          </cell>
          <cell r="H719">
            <v>0</v>
          </cell>
          <cell r="I719">
            <v>0</v>
          </cell>
          <cell r="J719">
            <v>0</v>
          </cell>
          <cell r="K719">
            <v>98634157.372984201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B720" t="str">
            <v>Subtransmission Demand G</v>
          </cell>
          <cell r="C720" t="str">
            <v>DS.G</v>
          </cell>
          <cell r="D720">
            <v>4</v>
          </cell>
          <cell r="E720">
            <v>77334.458831243828</v>
          </cell>
          <cell r="F720">
            <v>0</v>
          </cell>
          <cell r="G720">
            <v>208303948.98269752</v>
          </cell>
          <cell r="H720">
            <v>0</v>
          </cell>
          <cell r="I720">
            <v>0</v>
          </cell>
          <cell r="J720">
            <v>0</v>
          </cell>
          <cell r="K720">
            <v>212382709.8865177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B721" t="str">
            <v>Subtransmission Demand S</v>
          </cell>
          <cell r="C721" t="str">
            <v>DS.S</v>
          </cell>
          <cell r="D721">
            <v>2</v>
          </cell>
          <cell r="E721">
            <v>93948.547965682345</v>
          </cell>
          <cell r="F721">
            <v>0</v>
          </cell>
          <cell r="G721">
            <v>187879587.47617367</v>
          </cell>
          <cell r="H721">
            <v>0</v>
          </cell>
          <cell r="I721">
            <v>0</v>
          </cell>
          <cell r="J721">
            <v>0</v>
          </cell>
          <cell r="K721">
            <v>234376475.11061507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B722" t="str">
            <v>Subtransmission Demand (kVa)</v>
          </cell>
          <cell r="C722" t="str">
            <v>DSk</v>
          </cell>
          <cell r="D722">
            <v>1</v>
          </cell>
          <cell r="E722">
            <v>0</v>
          </cell>
          <cell r="F722">
            <v>1.0056638729822545</v>
          </cell>
          <cell r="G722">
            <v>1.0082501298268649</v>
          </cell>
          <cell r="H722">
            <v>0</v>
          </cell>
          <cell r="I722">
            <v>0</v>
          </cell>
          <cell r="J722">
            <v>0</v>
          </cell>
          <cell r="K722">
            <v>1.0082501298268649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B723" t="str">
            <v>New Tariff 5</v>
          </cell>
          <cell r="C723" t="str">
            <v/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B724" t="str">
            <v>New Tariff 6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B725" t="str">
            <v>New Tariff 7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B726" t="str">
            <v>New Tariff 8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B727" t="str">
            <v>New Tariff 9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B728" t="str">
            <v>New Tariff 10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B729" t="str">
            <v>New Tariff 11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B730" t="str">
            <v xml:space="preserve">Total </v>
          </cell>
          <cell r="D730">
            <v>729599.05420697434</v>
          </cell>
          <cell r="E730">
            <v>1377816.8106436513</v>
          </cell>
          <cell r="F730">
            <v>6.3507936691206561</v>
          </cell>
          <cell r="G730">
            <v>4986258324.2020798</v>
          </cell>
          <cell r="H730">
            <v>1351341806.7293627</v>
          </cell>
          <cell r="I730">
            <v>449701684.12757653</v>
          </cell>
          <cell r="J730">
            <v>277775103.41555583</v>
          </cell>
          <cell r="K730">
            <v>4152679210.1411085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8">
          <cell r="E738" t="str">
            <v>Max Demand</v>
          </cell>
          <cell r="G738" t="str">
            <v>Peak consumption</v>
          </cell>
          <cell r="K738" t="str">
            <v>Off Peak consumption</v>
          </cell>
          <cell r="M738" t="str">
            <v>Summer Time of Use Tariffs</v>
          </cell>
          <cell r="Q738" t="str">
            <v>Winter Time of use tariffs</v>
          </cell>
        </row>
        <row r="739">
          <cell r="B739" t="str">
            <v>Network Tariffs</v>
          </cell>
          <cell r="C739" t="str">
            <v>Network Tariff Category</v>
          </cell>
          <cell r="D739" t="str">
            <v>Customer No</v>
          </cell>
          <cell r="E739" t="str">
            <v>kW</v>
          </cell>
          <cell r="F739" t="str">
            <v>kVA</v>
          </cell>
          <cell r="G739" t="str">
            <v>Block1</v>
          </cell>
          <cell r="H739" t="str">
            <v>Block 2</v>
          </cell>
          <cell r="I739" t="str">
            <v>Block 3</v>
          </cell>
          <cell r="J739" t="str">
            <v>Block 4</v>
          </cell>
          <cell r="K739" t="str">
            <v>Block 1</v>
          </cell>
          <cell r="L739" t="str">
            <v>Block 2</v>
          </cell>
          <cell r="M739" t="str">
            <v>Block 1</v>
          </cell>
          <cell r="N739" t="str">
            <v>Block 2</v>
          </cell>
          <cell r="O739" t="str">
            <v>Block 3</v>
          </cell>
          <cell r="P739" t="str">
            <v>Block 4</v>
          </cell>
          <cell r="Q739" t="str">
            <v>Block1</v>
          </cell>
          <cell r="R739" t="str">
            <v>Block 2</v>
          </cell>
          <cell r="S739" t="str">
            <v>Block 3</v>
          </cell>
          <cell r="T739" t="str">
            <v>Block 4</v>
          </cell>
        </row>
        <row r="740">
          <cell r="G740" t="str">
            <v>kWh</v>
          </cell>
          <cell r="H740" t="str">
            <v>kWh</v>
          </cell>
          <cell r="I740" t="str">
            <v>kWh</v>
          </cell>
          <cell r="J740" t="str">
            <v>kWh</v>
          </cell>
          <cell r="K740" t="str">
            <v>kWh</v>
          </cell>
          <cell r="L740" t="str">
            <v>kWh</v>
          </cell>
          <cell r="M740" t="str">
            <v>kWh</v>
          </cell>
          <cell r="N740" t="str">
            <v>kWh</v>
          </cell>
          <cell r="O740" t="str">
            <v>kWh</v>
          </cell>
          <cell r="P740" t="str">
            <v>kWh</v>
          </cell>
          <cell r="Q740" t="str">
            <v>kWh</v>
          </cell>
          <cell r="R740" t="str">
            <v>kWh</v>
          </cell>
          <cell r="S740" t="str">
            <v>kWh</v>
          </cell>
          <cell r="T740" t="str">
            <v>kWh</v>
          </cell>
        </row>
        <row r="741">
          <cell r="B741" t="str">
            <v>Residential Single Rate</v>
          </cell>
          <cell r="C741" t="str">
            <v>D1</v>
          </cell>
          <cell r="D741">
            <v>559713.24432023079</v>
          </cell>
          <cell r="E741">
            <v>0</v>
          </cell>
          <cell r="F741">
            <v>0</v>
          </cell>
          <cell r="G741">
            <v>1663791555.1169438</v>
          </cell>
          <cell r="H741">
            <v>830042687.94447994</v>
          </cell>
          <cell r="I741">
            <v>24811595.051412761</v>
          </cell>
          <cell r="J741">
            <v>4910047.0025048768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B742" t="str">
            <v>ClimateSaver</v>
          </cell>
          <cell r="C742" t="str">
            <v>D1.CS</v>
          </cell>
          <cell r="D742">
            <v>19245</v>
          </cell>
          <cell r="E742">
            <v>0</v>
          </cell>
          <cell r="F742">
            <v>0</v>
          </cell>
          <cell r="G742">
            <v>13491681.01753414</v>
          </cell>
          <cell r="H742">
            <v>3189127.7965171197</v>
          </cell>
          <cell r="I742">
            <v>65632.132962982738</v>
          </cell>
          <cell r="J742">
            <v>86.199259800291912</v>
          </cell>
          <cell r="K742">
            <v>21847963.810718544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B743" t="str">
            <v>ClimateSaver Interval</v>
          </cell>
          <cell r="C743" t="str">
            <v>D3.CS</v>
          </cell>
          <cell r="D743">
            <v>4151</v>
          </cell>
          <cell r="E743">
            <v>0</v>
          </cell>
          <cell r="F743">
            <v>0</v>
          </cell>
          <cell r="G743">
            <v>3891378.8336500404</v>
          </cell>
          <cell r="H743">
            <v>961055.14282355807</v>
          </cell>
          <cell r="I743">
            <v>11934.642210100836</v>
          </cell>
          <cell r="J743">
            <v>4583.4808315940045</v>
          </cell>
          <cell r="K743">
            <v>7746644.5331433974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B744" t="str">
            <v>New Tariff 3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</row>
        <row r="745">
          <cell r="B745" t="str">
            <v>New Tariff 4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</row>
        <row r="746">
          <cell r="B746" t="str">
            <v>New Tariff 5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B747" t="str">
            <v>New Tariff 6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B748" t="str">
            <v>New Tariff 7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B749" t="str">
            <v>New Tariff 8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B750" t="str">
            <v>New Tariff 9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B751" t="str">
            <v>New Tariff 10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B752" t="str">
            <v>New Tariff 11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B753" t="str">
            <v>Residential Two Rate 5d</v>
          </cell>
          <cell r="C753" t="str">
            <v>D2</v>
          </cell>
          <cell r="D753">
            <v>52554.945756343128</v>
          </cell>
          <cell r="E753">
            <v>0</v>
          </cell>
          <cell r="F753">
            <v>0</v>
          </cell>
          <cell r="G753">
            <v>109022576.78584833</v>
          </cell>
          <cell r="H753">
            <v>27882029.347124714</v>
          </cell>
          <cell r="I753">
            <v>855366.97719234508</v>
          </cell>
          <cell r="J753">
            <v>270686.54507823312</v>
          </cell>
          <cell r="K753">
            <v>265012367.82307807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B754" t="str">
            <v>Docklands Two Rate 5d</v>
          </cell>
          <cell r="C754" t="str">
            <v>D2.DK</v>
          </cell>
          <cell r="D754">
            <v>595.63284942032419</v>
          </cell>
          <cell r="E754">
            <v>0</v>
          </cell>
          <cell r="F754">
            <v>0</v>
          </cell>
          <cell r="G754">
            <v>2070144.888259226</v>
          </cell>
          <cell r="H754">
            <v>480715.46680337359</v>
          </cell>
          <cell r="I754">
            <v>105898.22737741425</v>
          </cell>
          <cell r="J754">
            <v>60280.46628833704</v>
          </cell>
          <cell r="K754">
            <v>2426939.5595221585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B755" t="str">
            <v>Residential Interval</v>
          </cell>
          <cell r="C755" t="str">
            <v>D3</v>
          </cell>
          <cell r="D755">
            <v>14212.856883010911</v>
          </cell>
          <cell r="E755">
            <v>0</v>
          </cell>
          <cell r="F755">
            <v>0</v>
          </cell>
          <cell r="G755">
            <v>35866699.80214677</v>
          </cell>
          <cell r="H755">
            <v>12707027.705226159</v>
          </cell>
          <cell r="I755">
            <v>1036535.4199277181</v>
          </cell>
          <cell r="J755">
            <v>982621.57056896039</v>
          </cell>
          <cell r="K755">
            <v>46036794.820428945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</row>
        <row r="756">
          <cell r="B756" t="str">
            <v>Residential AMI</v>
          </cell>
          <cell r="C756" t="str">
            <v>D4</v>
          </cell>
          <cell r="D756">
            <v>8364.1908439018753</v>
          </cell>
          <cell r="E756">
            <v>0</v>
          </cell>
          <cell r="F756">
            <v>0</v>
          </cell>
          <cell r="G756">
            <v>25879950.967293695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B757" t="str">
            <v>Residential Docklands AMI</v>
          </cell>
          <cell r="C757" t="str">
            <v>D4.DK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B758" t="str">
            <v>New Tariff 5</v>
          </cell>
          <cell r="C758" t="str">
            <v/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B759" t="str">
            <v>New Tariff 6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B760" t="str">
            <v>New Tariff 7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B761" t="str">
            <v>New Tariff 8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B762" t="str">
            <v>New Tariff 9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B763" t="str">
            <v>New Tariff 10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B764" t="str">
            <v>New Tariff 11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B765" t="str">
            <v>Dedicated circuit</v>
          </cell>
          <cell r="C765" t="str">
            <v>DD1</v>
          </cell>
          <cell r="D765">
            <v>141765.00394704833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412167823.17715526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B766" t="str">
            <v>Hot Water Interval</v>
          </cell>
          <cell r="C766" t="str">
            <v>D3.HW</v>
          </cell>
          <cell r="D766">
            <v>3806.2962532722331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10418644.611646181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B767" t="str">
            <v>Dedicated Circuit AMI - Slab Heat</v>
          </cell>
          <cell r="C767" t="str">
            <v>DCSH</v>
          </cell>
          <cell r="D767">
            <v>0.78125949369298697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0.78001924855164084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B768" t="str">
            <v>Dedicated Circuit AMI - Hot Water</v>
          </cell>
          <cell r="C768" t="str">
            <v>DCHW</v>
          </cell>
          <cell r="D768">
            <v>0.78125949369298697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0.78001924855164084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B769" t="str">
            <v>New Tariff 4</v>
          </cell>
          <cell r="C769" t="str">
            <v/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B770" t="str">
            <v>New Tariff 5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B771" t="str">
            <v>New Tariff 6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B772" t="str">
            <v>New Tariff 7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B773" t="str">
            <v>New Tariff 8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B774" t="str">
            <v>New Tariff 9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B775" t="str">
            <v>New Tariff 10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B776" t="str">
            <v>New Tariff 11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B777" t="str">
            <v>Non-Residential Single Rate</v>
          </cell>
          <cell r="C777" t="str">
            <v>ND1</v>
          </cell>
          <cell r="D777">
            <v>43713.852847094509</v>
          </cell>
          <cell r="E777">
            <v>0</v>
          </cell>
          <cell r="F777">
            <v>0</v>
          </cell>
          <cell r="G777">
            <v>89608367.175814107</v>
          </cell>
          <cell r="H777">
            <v>117372051.22006643</v>
          </cell>
          <cell r="I777">
            <v>63726085.355484851</v>
          </cell>
          <cell r="J777">
            <v>22981505.624871138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B778" t="str">
            <v>Non-Residential Single Rate (R)</v>
          </cell>
          <cell r="C778" t="str">
            <v>ND1.R</v>
          </cell>
          <cell r="D778">
            <v>0</v>
          </cell>
          <cell r="E778">
            <v>0</v>
          </cell>
          <cell r="F778">
            <v>0</v>
          </cell>
          <cell r="G778">
            <v>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B779" t="str">
            <v>New Tariff 2</v>
          </cell>
          <cell r="C779" t="str">
            <v/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B780" t="str">
            <v>New Tariff 3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B781" t="str">
            <v>New Tariff 4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B782" t="str">
            <v>New Tariff 5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B783" t="str">
            <v>New Tariff 6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B784" t="str">
            <v>New Tariff 7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B785" t="str">
            <v>New Tariff 8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B786" t="str">
            <v>New Tariff 9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B787" t="str">
            <v>New Tariff 10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B788" t="str">
            <v>New Tariff 11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B789" t="str">
            <v>Non-Residential Two Rate 5d</v>
          </cell>
          <cell r="C789" t="str">
            <v>ND2</v>
          </cell>
          <cell r="D789">
            <v>40456.955644438844</v>
          </cell>
          <cell r="E789">
            <v>0</v>
          </cell>
          <cell r="F789">
            <v>0</v>
          </cell>
          <cell r="G789">
            <v>122023328.26539908</v>
          </cell>
          <cell r="H789">
            <v>278175101.16634971</v>
          </cell>
          <cell r="I789">
            <v>292915158.66867954</v>
          </cell>
          <cell r="J789">
            <v>191626945.32946393</v>
          </cell>
          <cell r="K789">
            <v>735510189.08152652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B790" t="str">
            <v>Business Sunraysia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B791" t="str">
            <v>Non-Residential Interval</v>
          </cell>
          <cell r="C791" t="str">
            <v>ND5</v>
          </cell>
          <cell r="D791">
            <v>6967.9349120878578</v>
          </cell>
          <cell r="E791">
            <v>0</v>
          </cell>
          <cell r="F791">
            <v>0</v>
          </cell>
          <cell r="G791">
            <v>19155857.657960456</v>
          </cell>
          <cell r="H791">
            <v>41010017.824268565</v>
          </cell>
          <cell r="I791">
            <v>41980050.307513267</v>
          </cell>
          <cell r="J791">
            <v>24170908.547786284</v>
          </cell>
          <cell r="K791">
            <v>103425272.49966253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B792" t="str">
            <v>Non-Residential AMI</v>
          </cell>
          <cell r="C792" t="str">
            <v>ND7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B793" t="str">
            <v>New Tariff 4</v>
          </cell>
          <cell r="C793" t="str">
            <v/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B794" t="str">
            <v>New Tariff 5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B795" t="str">
            <v>New Tariff 6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B796" t="str">
            <v>New Tariff 7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B797" t="str">
            <v>New Tariff 8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B798" t="str">
            <v>New Tariff 9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B799" t="str">
            <v>New Tariff 10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B800" t="str">
            <v>New Tariff 11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B801" t="str">
            <v>Non-Residential Two Rate 7d</v>
          </cell>
          <cell r="C801" t="str">
            <v>ND3</v>
          </cell>
          <cell r="D801">
            <v>9146.6121327721667</v>
          </cell>
          <cell r="E801">
            <v>0</v>
          </cell>
          <cell r="F801">
            <v>0</v>
          </cell>
          <cell r="G801">
            <v>20148445.136237562</v>
          </cell>
          <cell r="H801">
            <v>39006885.55337882</v>
          </cell>
          <cell r="I801">
            <v>34456784.598166496</v>
          </cell>
          <cell r="J801">
            <v>39035808.912095577</v>
          </cell>
          <cell r="K801">
            <v>54037789.514007106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B802" t="str">
            <v>New Tariff  1</v>
          </cell>
          <cell r="C802" t="str">
            <v/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B803" t="str">
            <v>New Tariff  2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B804" t="str">
            <v>New Tariff  3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B805" t="str">
            <v>New Tariff  4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B806" t="str">
            <v>New Tariff  5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B807" t="str">
            <v>New Tariff  6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B808" t="str">
            <v>New Tariff  7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</row>
        <row r="809">
          <cell r="B809" t="str">
            <v>New Tariff  8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B810" t="str">
            <v>New Tariff  9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B811" t="str">
            <v>New Tariff  10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B812" t="str">
            <v>New Tariff  11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B813" t="str">
            <v>Unmetered supplies</v>
          </cell>
          <cell r="C813" t="str">
            <v>PL2</v>
          </cell>
          <cell r="D813">
            <v>6549.542885128837</v>
          </cell>
          <cell r="E813">
            <v>0</v>
          </cell>
          <cell r="F813">
            <v>0</v>
          </cell>
          <cell r="G813">
            <v>32009243.742499188</v>
          </cell>
          <cell r="H813">
            <v>0</v>
          </cell>
          <cell r="I813">
            <v>0</v>
          </cell>
          <cell r="J813">
            <v>0</v>
          </cell>
          <cell r="K813">
            <v>78941512.439488783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B814" t="str">
            <v>New Tariff 1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B815" t="str">
            <v>New Tariff 2</v>
          </cell>
          <cell r="C815" t="str">
            <v/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B816" t="str">
            <v>Large Low Voltage Demand (kVa)</v>
          </cell>
          <cell r="C816" t="str">
            <v>DLk</v>
          </cell>
          <cell r="D816">
            <v>1.071338095961899</v>
          </cell>
          <cell r="E816">
            <v>0</v>
          </cell>
          <cell r="F816">
            <v>1.1164419909795591</v>
          </cell>
          <cell r="G816">
            <v>1.1109786388474914</v>
          </cell>
          <cell r="H816">
            <v>0</v>
          </cell>
          <cell r="I816">
            <v>0</v>
          </cell>
          <cell r="J816">
            <v>0</v>
          </cell>
          <cell r="K816">
            <v>1.1109786388474914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B817" t="str">
            <v>Large Low Voltage Demand Docklands (kVa)</v>
          </cell>
          <cell r="C817" t="str">
            <v>DLDKk</v>
          </cell>
          <cell r="D817">
            <v>1.071338095961899</v>
          </cell>
          <cell r="E817">
            <v>0</v>
          </cell>
          <cell r="F817">
            <v>1.1164419909795591</v>
          </cell>
          <cell r="G817">
            <v>1.1109786388474914</v>
          </cell>
          <cell r="H817">
            <v>0</v>
          </cell>
          <cell r="I817">
            <v>0</v>
          </cell>
          <cell r="J817">
            <v>0</v>
          </cell>
          <cell r="K817">
            <v>1.1109786388474914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B818" t="str">
            <v>Large Low Voltage Demand CXX (kVa)</v>
          </cell>
          <cell r="C818" t="str">
            <v>DLCXXk</v>
          </cell>
          <cell r="D818">
            <v>1.071338095961899</v>
          </cell>
          <cell r="E818">
            <v>0</v>
          </cell>
          <cell r="F818">
            <v>1.1164419909795591</v>
          </cell>
          <cell r="G818">
            <v>1.1109786388474914</v>
          </cell>
          <cell r="H818">
            <v>0</v>
          </cell>
          <cell r="I818">
            <v>0</v>
          </cell>
          <cell r="J818">
            <v>0</v>
          </cell>
          <cell r="K818">
            <v>1.1109786388474912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B819" t="str">
            <v>New Tariff 6</v>
          </cell>
          <cell r="C819" t="str">
            <v/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B820" t="str">
            <v>New Tariff 7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</row>
        <row r="821">
          <cell r="B821" t="str">
            <v>New Tariff 8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</row>
        <row r="822">
          <cell r="B822" t="str">
            <v>New Tariff 9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</row>
        <row r="823">
          <cell r="B823" t="str">
            <v>New Tariff 10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</row>
        <row r="824">
          <cell r="B824" t="str">
            <v>New Tariff 11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</row>
        <row r="825">
          <cell r="B825" t="str">
            <v>Large Low Voltage Demand</v>
          </cell>
          <cell r="C825" t="str">
            <v>DL</v>
          </cell>
          <cell r="D825">
            <v>776.7201195723768</v>
          </cell>
          <cell r="E825">
            <v>354687.76452201017</v>
          </cell>
          <cell r="F825">
            <v>0</v>
          </cell>
          <cell r="G825">
            <v>622729724.87880325</v>
          </cell>
          <cell r="H825">
            <v>0</v>
          </cell>
          <cell r="I825">
            <v>0</v>
          </cell>
          <cell r="J825">
            <v>0</v>
          </cell>
          <cell r="K825">
            <v>453204253.13726199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B826" t="str">
            <v>Large Low Voltage Demand A</v>
          </cell>
          <cell r="C826" t="str">
            <v>DL.A</v>
          </cell>
          <cell r="D826">
            <v>1.071338095961899</v>
          </cell>
          <cell r="E826">
            <v>1370.5177364671085</v>
          </cell>
          <cell r="F826">
            <v>0</v>
          </cell>
          <cell r="G826">
            <v>3406785.1787546352</v>
          </cell>
          <cell r="H826">
            <v>0</v>
          </cell>
          <cell r="I826">
            <v>0</v>
          </cell>
          <cell r="J826">
            <v>0</v>
          </cell>
          <cell r="K826">
            <v>3296211.5199061045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</row>
        <row r="827">
          <cell r="B827" t="str">
            <v>Large Low Voltage Demand C</v>
          </cell>
          <cell r="C827" t="str">
            <v>DL.C</v>
          </cell>
          <cell r="D827">
            <v>507.81425748594017</v>
          </cell>
          <cell r="E827">
            <v>237712.32567739938</v>
          </cell>
          <cell r="F827">
            <v>0</v>
          </cell>
          <cell r="G827">
            <v>463858217.81790745</v>
          </cell>
          <cell r="H827">
            <v>0</v>
          </cell>
          <cell r="I827">
            <v>0</v>
          </cell>
          <cell r="J827">
            <v>0</v>
          </cell>
          <cell r="K827">
            <v>321555653.72800124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</row>
        <row r="828">
          <cell r="B828" t="str">
            <v>Large Low Voltage Demand S</v>
          </cell>
          <cell r="C828" t="str">
            <v>DL.S</v>
          </cell>
          <cell r="D828">
            <v>64.280285757713926</v>
          </cell>
          <cell r="E828">
            <v>19016.552610812425</v>
          </cell>
          <cell r="F828">
            <v>0</v>
          </cell>
          <cell r="G828">
            <v>22711320.044244483</v>
          </cell>
          <cell r="H828">
            <v>0</v>
          </cell>
          <cell r="I828">
            <v>0</v>
          </cell>
          <cell r="J828">
            <v>0</v>
          </cell>
          <cell r="K828">
            <v>13910650.970965486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</row>
        <row r="829">
          <cell r="B829" t="str">
            <v>Large Low Voltage Demand Docklands</v>
          </cell>
          <cell r="C829" t="str">
            <v>DL.DK</v>
          </cell>
          <cell r="D829">
            <v>8.570704767695192</v>
          </cell>
          <cell r="E829">
            <v>2255.2833238944577</v>
          </cell>
          <cell r="F829">
            <v>0</v>
          </cell>
          <cell r="G829">
            <v>4802594.5253600106</v>
          </cell>
          <cell r="H829">
            <v>0</v>
          </cell>
          <cell r="I829">
            <v>0</v>
          </cell>
          <cell r="J829">
            <v>0</v>
          </cell>
          <cell r="K829">
            <v>4880235.6147820065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</row>
        <row r="830">
          <cell r="B830" t="str">
            <v>Large Low Voltage Demand CXX</v>
          </cell>
          <cell r="C830" t="str">
            <v>DL.CXX</v>
          </cell>
          <cell r="D830">
            <v>747.7939909814055</v>
          </cell>
          <cell r="E830">
            <v>110977.13596611208</v>
          </cell>
          <cell r="F830">
            <v>0</v>
          </cell>
          <cell r="G830">
            <v>198663754.86851794</v>
          </cell>
          <cell r="H830">
            <v>0</v>
          </cell>
          <cell r="I830">
            <v>0</v>
          </cell>
          <cell r="J830">
            <v>0</v>
          </cell>
          <cell r="K830">
            <v>139078565.98109922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</row>
        <row r="831">
          <cell r="B831" t="str">
            <v>Large Low Voltage Demand EN.R</v>
          </cell>
          <cell r="C831" t="str">
            <v>DL.R</v>
          </cell>
          <cell r="D831">
            <v>0</v>
          </cell>
          <cell r="E831">
            <v>0.27928059264713545</v>
          </cell>
          <cell r="F831">
            <v>0</v>
          </cell>
          <cell r="G831">
            <v>1.1109786388474914</v>
          </cell>
          <cell r="H831">
            <v>0</v>
          </cell>
          <cell r="I831">
            <v>0</v>
          </cell>
          <cell r="J831">
            <v>0</v>
          </cell>
          <cell r="K831">
            <v>0.26279036680299694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</row>
        <row r="832">
          <cell r="B832" t="str">
            <v>Large Low Voltage Demand EN.NR</v>
          </cell>
          <cell r="C832" t="str">
            <v>DL.NR</v>
          </cell>
          <cell r="D832">
            <v>9.642042863657089</v>
          </cell>
          <cell r="E832">
            <v>2682.3892333274221</v>
          </cell>
          <cell r="F832">
            <v>0</v>
          </cell>
          <cell r="G832">
            <v>10858892.441431096</v>
          </cell>
          <cell r="H832">
            <v>0</v>
          </cell>
          <cell r="I832">
            <v>0</v>
          </cell>
          <cell r="J832">
            <v>0</v>
          </cell>
          <cell r="K832">
            <v>6762247.7918841252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</row>
        <row r="833">
          <cell r="B833" t="str">
            <v>Large Low Voltage Demand EN.R CXX</v>
          </cell>
          <cell r="C833" t="str">
            <v>DL.CXXR</v>
          </cell>
          <cell r="D833">
            <v>1.071338095961899</v>
          </cell>
          <cell r="E833">
            <v>77.005615829469974</v>
          </cell>
          <cell r="F833">
            <v>0</v>
          </cell>
          <cell r="G833">
            <v>1839.7806259314455</v>
          </cell>
          <cell r="H833">
            <v>0</v>
          </cell>
          <cell r="I833">
            <v>0</v>
          </cell>
          <cell r="J833">
            <v>0</v>
          </cell>
          <cell r="K833">
            <v>1464.6174269126946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</row>
        <row r="834">
          <cell r="B834" t="str">
            <v>Large Low Voltage Demand EN.NR CXX</v>
          </cell>
          <cell r="C834" t="str">
            <v>DL.CXXNR</v>
          </cell>
          <cell r="D834">
            <v>0</v>
          </cell>
          <cell r="E834">
            <v>0.27928059264713545</v>
          </cell>
          <cell r="F834">
            <v>0</v>
          </cell>
          <cell r="G834">
            <v>1.1109786388474914</v>
          </cell>
          <cell r="H834">
            <v>0</v>
          </cell>
          <cell r="I834">
            <v>0</v>
          </cell>
          <cell r="J834">
            <v>0</v>
          </cell>
          <cell r="K834">
            <v>0.34758091170092592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</row>
        <row r="835">
          <cell r="B835" t="str">
            <v>New Tariff 10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</row>
        <row r="836">
          <cell r="B836" t="str">
            <v>New Tariff 11</v>
          </cell>
          <cell r="C836" t="str">
            <v/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</row>
        <row r="837">
          <cell r="B837" t="str">
            <v>High Voltage Demand</v>
          </cell>
          <cell r="C837" t="str">
            <v>DH</v>
          </cell>
          <cell r="D837">
            <v>102.66281681103625</v>
          </cell>
          <cell r="E837">
            <v>253032.91081295142</v>
          </cell>
          <cell r="F837">
            <v>0</v>
          </cell>
          <cell r="G837">
            <v>539943454.90263033</v>
          </cell>
          <cell r="H837">
            <v>0</v>
          </cell>
          <cell r="I837">
            <v>0</v>
          </cell>
          <cell r="J837">
            <v>0</v>
          </cell>
          <cell r="K837">
            <v>485091401.21763545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</row>
        <row r="838">
          <cell r="B838" t="str">
            <v>High Voltage Demand A</v>
          </cell>
          <cell r="C838" t="str">
            <v>DH.A</v>
          </cell>
          <cell r="D838">
            <v>2.0532563362207243</v>
          </cell>
          <cell r="E838">
            <v>4795.8650923223704</v>
          </cell>
          <cell r="F838">
            <v>0</v>
          </cell>
          <cell r="G838">
            <v>6598190.796875733</v>
          </cell>
          <cell r="H838">
            <v>0</v>
          </cell>
          <cell r="I838">
            <v>0</v>
          </cell>
          <cell r="J838">
            <v>0</v>
          </cell>
          <cell r="K838">
            <v>6358541.2978276527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</row>
        <row r="839">
          <cell r="B839" t="str">
            <v>High Voltage Demand C</v>
          </cell>
          <cell r="C839" t="str">
            <v>DH.C</v>
          </cell>
          <cell r="D839">
            <v>48.251523901187049</v>
          </cell>
          <cell r="E839">
            <v>128062.3599535689</v>
          </cell>
          <cell r="F839">
            <v>0</v>
          </cell>
          <cell r="G839">
            <v>303757481.66912431</v>
          </cell>
          <cell r="H839">
            <v>0</v>
          </cell>
          <cell r="I839">
            <v>0</v>
          </cell>
          <cell r="J839">
            <v>0</v>
          </cell>
          <cell r="K839">
            <v>273717325.37828231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</row>
        <row r="840">
          <cell r="B840" t="str">
            <v>High Voltage Demand D1</v>
          </cell>
          <cell r="C840" t="str">
            <v>DH.D1</v>
          </cell>
          <cell r="D840">
            <v>1.0266281681103624</v>
          </cell>
          <cell r="E840">
            <v>22889.51326360854</v>
          </cell>
          <cell r="F840">
            <v>0</v>
          </cell>
          <cell r="G840">
            <v>87750709.923340023</v>
          </cell>
          <cell r="H840">
            <v>0</v>
          </cell>
          <cell r="I840">
            <v>0</v>
          </cell>
          <cell r="J840">
            <v>0</v>
          </cell>
          <cell r="K840">
            <v>94943598.435711607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</row>
        <row r="841">
          <cell r="B841" t="str">
            <v>High Voltage Demand D2</v>
          </cell>
          <cell r="C841" t="str">
            <v>DH.D2</v>
          </cell>
          <cell r="D841">
            <v>1.0266281681103624</v>
          </cell>
          <cell r="E841">
            <v>12860.856002212366</v>
          </cell>
          <cell r="F841">
            <v>0</v>
          </cell>
          <cell r="G841">
            <v>43082624.801131018</v>
          </cell>
          <cell r="H841">
            <v>0</v>
          </cell>
          <cell r="I841">
            <v>0</v>
          </cell>
          <cell r="J841">
            <v>0</v>
          </cell>
          <cell r="K841">
            <v>47198895.903803244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</row>
        <row r="842">
          <cell r="B842" t="str">
            <v>High Voltage Demand Docklands</v>
          </cell>
          <cell r="C842" t="str">
            <v>DH.DK</v>
          </cell>
          <cell r="D842">
            <v>1.0266281681103624</v>
          </cell>
          <cell r="E842">
            <v>1040.5022694142308</v>
          </cell>
          <cell r="F842">
            <v>0</v>
          </cell>
          <cell r="G842">
            <v>1304703.5624568854</v>
          </cell>
          <cell r="H842">
            <v>0</v>
          </cell>
          <cell r="I842">
            <v>0</v>
          </cell>
          <cell r="J842">
            <v>0</v>
          </cell>
          <cell r="K842">
            <v>525107.21973721846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</row>
        <row r="843">
          <cell r="B843" t="str">
            <v>High Voltage Demand D3</v>
          </cell>
          <cell r="C843" t="str">
            <v>DH.D3</v>
          </cell>
          <cell r="D843">
            <v>1.0266281681103624</v>
          </cell>
          <cell r="E843">
            <v>15048.691798052712</v>
          </cell>
          <cell r="F843">
            <v>0</v>
          </cell>
          <cell r="G843">
            <v>19664720.245606501</v>
          </cell>
          <cell r="H843">
            <v>0</v>
          </cell>
          <cell r="I843">
            <v>0</v>
          </cell>
          <cell r="J843">
            <v>0</v>
          </cell>
          <cell r="K843">
            <v>20869702.123657018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</row>
        <row r="844">
          <cell r="B844" t="str">
            <v>High Voltage Demand D4</v>
          </cell>
          <cell r="C844" t="str">
            <v>DH.D4</v>
          </cell>
          <cell r="D844">
            <v>1.0266281681103624</v>
          </cell>
          <cell r="E844">
            <v>11423.339298777162</v>
          </cell>
          <cell r="F844">
            <v>0</v>
          </cell>
          <cell r="G844">
            <v>27190499.552206226</v>
          </cell>
          <cell r="H844">
            <v>0</v>
          </cell>
          <cell r="I844">
            <v>0</v>
          </cell>
          <cell r="J844">
            <v>0</v>
          </cell>
          <cell r="K844">
            <v>29548658.325653177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</row>
        <row r="845">
          <cell r="B845" t="str">
            <v>High Voltage Demand D5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1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B846" t="str">
            <v>High Voltage Demand EN.R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1.0508401084010839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B847" t="str">
            <v>High Voltage Demand EN.NR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1.0508401084010839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</row>
        <row r="848">
          <cell r="B848" t="str">
            <v>New Tariff 11</v>
          </cell>
          <cell r="C848" t="str">
            <v/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</row>
        <row r="849">
          <cell r="B849" t="str">
            <v>New Tariff 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</row>
        <row r="850">
          <cell r="B850" t="str">
            <v>New Tariff 2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</row>
        <row r="851">
          <cell r="B851" t="str">
            <v>High Voltage Demand (kVa)</v>
          </cell>
          <cell r="C851" t="str">
            <v>DHk</v>
          </cell>
          <cell r="D851">
            <v>1.0266281681103624</v>
          </cell>
          <cell r="E851">
            <v>0</v>
          </cell>
          <cell r="F851">
            <v>1.042993237289056</v>
          </cell>
          <cell r="G851">
            <v>1.0508401084010839</v>
          </cell>
          <cell r="H851">
            <v>0</v>
          </cell>
          <cell r="I851">
            <v>0</v>
          </cell>
          <cell r="J851">
            <v>0</v>
          </cell>
          <cell r="K851">
            <v>1.0508401084010841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</row>
        <row r="852">
          <cell r="B852" t="str">
            <v>High Voltage Demand Docklands (kVa)</v>
          </cell>
          <cell r="C852" t="str">
            <v>DHDKk</v>
          </cell>
          <cell r="D852">
            <v>1.0266281681103624</v>
          </cell>
          <cell r="E852">
            <v>0</v>
          </cell>
          <cell r="F852">
            <v>1.042993237289056</v>
          </cell>
          <cell r="G852">
            <v>1.0508401084010839</v>
          </cell>
          <cell r="H852">
            <v>0</v>
          </cell>
          <cell r="I852">
            <v>0</v>
          </cell>
          <cell r="J852">
            <v>0</v>
          </cell>
          <cell r="K852">
            <v>1.0508401084010839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</row>
        <row r="853">
          <cell r="B853" t="str">
            <v>New Tariff 5</v>
          </cell>
          <cell r="C853" t="str">
            <v/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</row>
        <row r="854">
          <cell r="B854" t="str">
            <v>New Tariff 6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</row>
        <row r="855">
          <cell r="B855" t="str">
            <v>New Tariff 7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</row>
        <row r="856">
          <cell r="B856" t="str">
            <v>New Tariff 8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B857" t="str">
            <v>New Tariff 9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</row>
        <row r="858">
          <cell r="B858" t="str">
            <v>New Tariff 10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</row>
        <row r="859">
          <cell r="B859" t="str">
            <v>New Tariff 11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B860" t="str">
            <v>New Tariff 12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B861" t="str">
            <v>New Tariff 1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B862" t="str">
            <v>Subtransmission Demand A</v>
          </cell>
          <cell r="C862" t="str">
            <v>DS.A</v>
          </cell>
          <cell r="D862">
            <v>3</v>
          </cell>
          <cell r="E862">
            <v>44095.871039837526</v>
          </cell>
          <cell r="F862">
            <v>0</v>
          </cell>
          <cell r="G862">
            <v>117623394.58799219</v>
          </cell>
          <cell r="H862">
            <v>0</v>
          </cell>
          <cell r="I862">
            <v>0</v>
          </cell>
          <cell r="J862">
            <v>0</v>
          </cell>
          <cell r="K862">
            <v>97637281.505228743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B863" t="str">
            <v>Subtransmission Demand G</v>
          </cell>
          <cell r="C863" t="str">
            <v>DS.G</v>
          </cell>
          <cell r="D863">
            <v>4</v>
          </cell>
          <cell r="E863">
            <v>76902.422748387718</v>
          </cell>
          <cell r="F863">
            <v>0</v>
          </cell>
          <cell r="G863">
            <v>206198662.28050798</v>
          </cell>
          <cell r="H863">
            <v>0</v>
          </cell>
          <cell r="I863">
            <v>0</v>
          </cell>
          <cell r="J863">
            <v>0</v>
          </cell>
          <cell r="K863">
            <v>210236199.95676017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B864" t="str">
            <v>Subtransmission Demand S</v>
          </cell>
          <cell r="C864" t="str">
            <v>DS.S</v>
          </cell>
          <cell r="D864">
            <v>2</v>
          </cell>
          <cell r="E864">
            <v>93423.695742410375</v>
          </cell>
          <cell r="F864">
            <v>0</v>
          </cell>
          <cell r="G864">
            <v>185980725.74523595</v>
          </cell>
          <cell r="H864">
            <v>0</v>
          </cell>
          <cell r="I864">
            <v>0</v>
          </cell>
          <cell r="J864">
            <v>0</v>
          </cell>
          <cell r="K864">
            <v>232007678.55747136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B865" t="str">
            <v>Subtransmission Demand (kVa)</v>
          </cell>
          <cell r="C865" t="str">
            <v>DSk</v>
          </cell>
          <cell r="D865">
            <v>1</v>
          </cell>
          <cell r="E865">
            <v>0</v>
          </cell>
          <cell r="F865">
            <v>0.99864108057316048</v>
          </cell>
          <cell r="G865">
            <v>0.99805994571767309</v>
          </cell>
          <cell r="H865">
            <v>0</v>
          </cell>
          <cell r="I865">
            <v>0</v>
          </cell>
          <cell r="J865">
            <v>0</v>
          </cell>
          <cell r="K865">
            <v>0.99805994571767309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B866" t="str">
            <v>New Tariff 5</v>
          </cell>
          <cell r="C866" t="str">
            <v/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B867" t="str">
            <v>New Tariff 6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B868" t="str">
            <v>New Tariff 7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B869" t="str">
            <v>New Tariff 8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</row>
        <row r="870">
          <cell r="B870" t="str">
            <v>New Tariff 9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</row>
        <row r="871">
          <cell r="B871" t="str">
            <v>New Tariff 10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B872" t="str">
            <v>New Tariff 11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B873" t="str">
            <v xml:space="preserve">Total </v>
          </cell>
          <cell r="D873">
            <v>744566.10116056271</v>
          </cell>
          <cell r="E873">
            <v>1392355.5612685813</v>
          </cell>
          <cell r="F873">
            <v>6.4339535280899502</v>
          </cell>
          <cell r="G873">
            <v>5003087540.7486544</v>
          </cell>
          <cell r="H873">
            <v>1350826699.1670384</v>
          </cell>
          <cell r="I873">
            <v>459965041.38092744</v>
          </cell>
          <cell r="J873">
            <v>284043473.67874873</v>
          </cell>
          <cell r="K873">
            <v>4178395623.756557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81">
          <cell r="E881" t="str">
            <v>Max Demand</v>
          </cell>
          <cell r="G881" t="str">
            <v>Peak consumption</v>
          </cell>
          <cell r="K881" t="str">
            <v>Off Peak consumption</v>
          </cell>
          <cell r="M881" t="str">
            <v>Summer Time of Use Tariffs</v>
          </cell>
          <cell r="Q881" t="str">
            <v>Winter Time of use tariffs</v>
          </cell>
        </row>
        <row r="882">
          <cell r="B882" t="str">
            <v>Network Tariffs</v>
          </cell>
          <cell r="C882" t="str">
            <v>Network Tariff Category</v>
          </cell>
          <cell r="D882" t="str">
            <v>Customer No</v>
          </cell>
          <cell r="E882" t="str">
            <v>kW</v>
          </cell>
          <cell r="F882" t="str">
            <v>kVA</v>
          </cell>
          <cell r="G882" t="str">
            <v>Block1</v>
          </cell>
          <cell r="H882" t="str">
            <v>Block 2</v>
          </cell>
          <cell r="I882" t="str">
            <v>Block 3</v>
          </cell>
          <cell r="J882" t="str">
            <v>Block 4</v>
          </cell>
          <cell r="K882" t="str">
            <v>Block 1</v>
          </cell>
          <cell r="L882" t="str">
            <v>Block 2</v>
          </cell>
          <cell r="M882" t="str">
            <v>Block 1</v>
          </cell>
          <cell r="N882" t="str">
            <v>Block 2</v>
          </cell>
          <cell r="O882" t="str">
            <v>Block 3</v>
          </cell>
          <cell r="P882" t="str">
            <v>Block 4</v>
          </cell>
          <cell r="Q882" t="str">
            <v>Block1</v>
          </cell>
          <cell r="R882" t="str">
            <v>Block 2</v>
          </cell>
          <cell r="S882" t="str">
            <v>Block 3</v>
          </cell>
          <cell r="T882" t="str">
            <v>Block 4</v>
          </cell>
        </row>
        <row r="883">
          <cell r="G883" t="str">
            <v>kWh</v>
          </cell>
          <cell r="H883" t="str">
            <v>kWh</v>
          </cell>
          <cell r="I883" t="str">
            <v>kWh</v>
          </cell>
          <cell r="J883" t="str">
            <v>kWh</v>
          </cell>
          <cell r="K883" t="str">
            <v>kWh</v>
          </cell>
          <cell r="L883" t="str">
            <v>kWh</v>
          </cell>
          <cell r="M883" t="str">
            <v>kWh</v>
          </cell>
          <cell r="N883" t="str">
            <v>kWh</v>
          </cell>
          <cell r="O883" t="str">
            <v>kWh</v>
          </cell>
          <cell r="P883" t="str">
            <v>kWh</v>
          </cell>
          <cell r="Q883" t="str">
            <v>kWh</v>
          </cell>
          <cell r="R883" t="str">
            <v>kWh</v>
          </cell>
          <cell r="S883" t="str">
            <v>kWh</v>
          </cell>
          <cell r="T883" t="str">
            <v>kWh</v>
          </cell>
        </row>
        <row r="884">
          <cell r="B884" t="str">
            <v>Residential Single Rate</v>
          </cell>
          <cell r="C884" t="str">
            <v>D1</v>
          </cell>
          <cell r="D884">
            <v>571507.1335387564</v>
          </cell>
          <cell r="E884">
            <v>0</v>
          </cell>
          <cell r="F884">
            <v>0</v>
          </cell>
          <cell r="G884">
            <v>1646485654.0084586</v>
          </cell>
          <cell r="H884">
            <v>821409012.27206147</v>
          </cell>
          <cell r="I884">
            <v>24553517.644430522</v>
          </cell>
          <cell r="J884">
            <v>4858975.227556848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B885" t="str">
            <v>ClimateSaver</v>
          </cell>
          <cell r="C885" t="str">
            <v>D1.CS</v>
          </cell>
          <cell r="D885">
            <v>19245</v>
          </cell>
          <cell r="E885">
            <v>0</v>
          </cell>
          <cell r="F885">
            <v>0</v>
          </cell>
          <cell r="G885">
            <v>13491681.01753414</v>
          </cell>
          <cell r="H885">
            <v>3189127.7965171197</v>
          </cell>
          <cell r="I885">
            <v>65632.132962982738</v>
          </cell>
          <cell r="J885">
            <v>86.199259800291912</v>
          </cell>
          <cell r="K885">
            <v>21847963.810718544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B886" t="str">
            <v>ClimateSaver Interval</v>
          </cell>
          <cell r="C886" t="str">
            <v>D3.CS</v>
          </cell>
          <cell r="D886">
            <v>4151</v>
          </cell>
          <cell r="E886">
            <v>0</v>
          </cell>
          <cell r="F886">
            <v>0</v>
          </cell>
          <cell r="G886">
            <v>3891378.8336500404</v>
          </cell>
          <cell r="H886">
            <v>961055.14282355807</v>
          </cell>
          <cell r="I886">
            <v>11934.642210100836</v>
          </cell>
          <cell r="J886">
            <v>4583.4808315940045</v>
          </cell>
          <cell r="K886">
            <v>7746644.5331433974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B887" t="str">
            <v>New Tariff 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B888" t="str">
            <v>New Tariff 4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</row>
        <row r="889">
          <cell r="B889" t="str">
            <v>New Tariff 5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B890" t="str">
            <v>New Tariff 6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B891" t="str">
            <v>New Tariff 7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B892" t="str">
            <v>New Tariff 8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B893" t="str">
            <v>New Tariff 9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</row>
        <row r="894">
          <cell r="B894" t="str">
            <v>New Tariff 10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B895" t="str">
            <v>New Tariff 11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B896" t="str">
            <v>Residential Two Rate 5d</v>
          </cell>
          <cell r="C896" t="str">
            <v>D2</v>
          </cell>
          <cell r="D896">
            <v>52554.945756343128</v>
          </cell>
          <cell r="E896">
            <v>0</v>
          </cell>
          <cell r="F896">
            <v>0</v>
          </cell>
          <cell r="G896">
            <v>101090694.89595051</v>
          </cell>
          <cell r="H896">
            <v>25853486.542945042</v>
          </cell>
          <cell r="I896">
            <v>793135.18965226843</v>
          </cell>
          <cell r="J896">
            <v>250992.88374639282</v>
          </cell>
          <cell r="K896">
            <v>261863218.84445944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B897" t="str">
            <v>Docklands Two Rate 5d</v>
          </cell>
          <cell r="C897" t="str">
            <v>D2.DK</v>
          </cell>
          <cell r="D897">
            <v>597.6749736511066</v>
          </cell>
          <cell r="E897">
            <v>0</v>
          </cell>
          <cell r="F897">
            <v>0</v>
          </cell>
          <cell r="G897">
            <v>2077245.533440213</v>
          </cell>
          <cell r="H897">
            <v>482364.33205050783</v>
          </cell>
          <cell r="I897">
            <v>106261.46076371834</v>
          </cell>
          <cell r="J897">
            <v>60487.229691655077</v>
          </cell>
          <cell r="K897">
            <v>2435128.3053999217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B898" t="str">
            <v>Residential Interval</v>
          </cell>
          <cell r="C898" t="str">
            <v>D3</v>
          </cell>
          <cell r="D898">
            <v>14261.585591405159</v>
          </cell>
          <cell r="E898">
            <v>0</v>
          </cell>
          <cell r="F898">
            <v>0</v>
          </cell>
          <cell r="G898">
            <v>35989723.417813674</v>
          </cell>
          <cell r="H898">
            <v>12750613.10620534</v>
          </cell>
          <cell r="I898">
            <v>1040090.7605592721</v>
          </cell>
          <cell r="J898">
            <v>985991.98544154514</v>
          </cell>
          <cell r="K898">
            <v>46192127.742640421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B899" t="str">
            <v>Residential AMI</v>
          </cell>
          <cell r="C899" t="str">
            <v>D4</v>
          </cell>
          <cell r="D899">
            <v>10141.44090211115</v>
          </cell>
          <cell r="E899">
            <v>0</v>
          </cell>
          <cell r="F899">
            <v>0</v>
          </cell>
          <cell r="G899">
            <v>30173176.696851797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B900" t="str">
            <v>Residential Docklands AMI</v>
          </cell>
          <cell r="C900" t="str">
            <v>D4.DK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B901" t="str">
            <v>New Tariff 5</v>
          </cell>
          <cell r="C901" t="str">
            <v/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</row>
        <row r="902">
          <cell r="B902" t="str">
            <v>New Tariff 6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B903" t="str">
            <v>New Tariff 7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B904" t="str">
            <v>New Tariff 8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B905" t="str">
            <v>New Tariff 9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</row>
        <row r="906">
          <cell r="B906" t="str">
            <v>New Tariff 10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B907" t="str">
            <v>New Tariff 11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B908" t="str">
            <v>Dedicated circuit</v>
          </cell>
          <cell r="C908" t="str">
            <v>DD1</v>
          </cell>
          <cell r="D908">
            <v>132313.5883005111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384695951.28348267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B909" t="str">
            <v>Hot Water Interval</v>
          </cell>
          <cell r="C909" t="str">
            <v>D3.HW</v>
          </cell>
          <cell r="D909">
            <v>3552.5320169521715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9724219.5401533376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B910" t="str">
            <v>Dedicated Circuit AMI - Slab Heat</v>
          </cell>
          <cell r="C910" t="str">
            <v>DCSH</v>
          </cell>
          <cell r="D910">
            <v>0.72917323829067549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0.7280292879923006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B911" t="str">
            <v>Dedicated Circuit AMI - Hot Water</v>
          </cell>
          <cell r="C911" t="str">
            <v>DCHW</v>
          </cell>
          <cell r="D911">
            <v>0.72917323829067549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0.7280292879923006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B912" t="str">
            <v>New Tariff 4</v>
          </cell>
          <cell r="C912" t="str">
            <v/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</row>
        <row r="913">
          <cell r="B913" t="str">
            <v>New Tariff 5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B914" t="str">
            <v>New Tariff 6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B915" t="str">
            <v>New Tariff 7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B916" t="str">
            <v>New Tariff 8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B917" t="str">
            <v>New Tariff 9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8">
          <cell r="B918" t="str">
            <v>New Tariff 10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B919" t="str">
            <v>New Tariff 11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0">
          <cell r="B920" t="str">
            <v>Non-Residential Single Rate</v>
          </cell>
          <cell r="C920" t="str">
            <v>ND1</v>
          </cell>
          <cell r="D920">
            <v>42825.83978175035</v>
          </cell>
          <cell r="E920">
            <v>0</v>
          </cell>
          <cell r="F920">
            <v>0</v>
          </cell>
          <cell r="G920">
            <v>87892342.56371972</v>
          </cell>
          <cell r="H920">
            <v>115124344.50457123</v>
          </cell>
          <cell r="I920">
            <v>62505713.482310541</v>
          </cell>
          <cell r="J920">
            <v>22541403.539338339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B921" t="str">
            <v>Non-Residential Single Rate (R)</v>
          </cell>
          <cell r="C921" t="str">
            <v>ND1.R</v>
          </cell>
          <cell r="D921">
            <v>0</v>
          </cell>
          <cell r="E921">
            <v>0</v>
          </cell>
          <cell r="F921">
            <v>0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B922" t="str">
            <v>New Tariff 2</v>
          </cell>
          <cell r="C922" t="str">
            <v/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B923" t="str">
            <v>New Tariff 3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B924" t="str">
            <v>New Tariff 4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B925" t="str">
            <v>New Tariff 5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B926" t="str">
            <v>New Tariff 6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B927" t="str">
            <v>New Tariff 7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B928" t="str">
            <v>New Tariff 8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B929" t="str">
            <v>New Tariff 9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0">
          <cell r="B930" t="str">
            <v>New Tariff 10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</row>
        <row r="931">
          <cell r="B931" t="str">
            <v>New Tariff 11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</row>
        <row r="932">
          <cell r="B932" t="str">
            <v>Non-Residential Two Rate 5d</v>
          </cell>
          <cell r="C932" t="str">
            <v>ND2</v>
          </cell>
          <cell r="D932">
            <v>41676.007001980506</v>
          </cell>
          <cell r="E932">
            <v>0</v>
          </cell>
          <cell r="F932">
            <v>0</v>
          </cell>
          <cell r="G932">
            <v>124598130.1430603</v>
          </cell>
          <cell r="H932">
            <v>284044845.77160984</v>
          </cell>
          <cell r="I932">
            <v>299095931.73278719</v>
          </cell>
          <cell r="J932">
            <v>195670446.07361379</v>
          </cell>
          <cell r="K932">
            <v>754796241.66322577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B933" t="str">
            <v>Business Sunraysia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1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B934" t="str">
            <v>Non-Residential Interval</v>
          </cell>
          <cell r="C934" t="str">
            <v>ND5</v>
          </cell>
          <cell r="D934">
            <v>7177.8931350568737</v>
          </cell>
          <cell r="E934">
            <v>0</v>
          </cell>
          <cell r="F934">
            <v>0</v>
          </cell>
          <cell r="G934">
            <v>19560063.468169563</v>
          </cell>
          <cell r="H934">
            <v>41875366.052331835</v>
          </cell>
          <cell r="I934">
            <v>42865867.092652924</v>
          </cell>
          <cell r="J934">
            <v>24680936.438340593</v>
          </cell>
          <cell r="K934">
            <v>106137220.30584578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B935" t="str">
            <v>Non-Residential AMI</v>
          </cell>
          <cell r="C935" t="str">
            <v>ND7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</row>
        <row r="936">
          <cell r="B936" t="str">
            <v>New Tariff 4</v>
          </cell>
          <cell r="C936" t="str">
            <v/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B937" t="str">
            <v>New Tariff 5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B938" t="str">
            <v>New Tariff 6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B939" t="str">
            <v>New Tariff 7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B940" t="str">
            <v>New Tariff 8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B941" t="str">
            <v>New Tariff 9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2">
          <cell r="B942" t="str">
            <v>New Tariff 10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</row>
        <row r="943">
          <cell r="B943" t="str">
            <v>New Tariff 11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B944" t="str">
            <v>Non-Residential Two Rate 7d</v>
          </cell>
          <cell r="C944" t="str">
            <v>ND3</v>
          </cell>
          <cell r="D944">
            <v>8959.0468766197409</v>
          </cell>
          <cell r="E944">
            <v>0</v>
          </cell>
          <cell r="F944">
            <v>0</v>
          </cell>
          <cell r="G944">
            <v>19240941.514491245</v>
          </cell>
          <cell r="H944">
            <v>37249981.252655908</v>
          </cell>
          <cell r="I944">
            <v>32904820.830980837</v>
          </cell>
          <cell r="J944">
            <v>37277601.877955221</v>
          </cell>
          <cell r="K944">
            <v>50773232.417979322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B945" t="str">
            <v>New Tariff  1</v>
          </cell>
          <cell r="C945" t="str">
            <v/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</row>
        <row r="946">
          <cell r="B946" t="str">
            <v>New Tariff  2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B947" t="str">
            <v>New Tariff  3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</row>
        <row r="948">
          <cell r="B948" t="str">
            <v>New Tariff  4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B949" t="str">
            <v>New Tariff  5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B950" t="str">
            <v>New Tariff  6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</row>
        <row r="951">
          <cell r="B951" t="str">
            <v>New Tariff  7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B952" t="str">
            <v>New Tariff  8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B953" t="str">
            <v>New Tariff  9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B954" t="str">
            <v>New Tariff  10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</row>
        <row r="955">
          <cell r="B955" t="str">
            <v>New Tariff  11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</row>
        <row r="956">
          <cell r="B956" t="str">
            <v>Unmetered supplies</v>
          </cell>
          <cell r="C956" t="str">
            <v>PL2</v>
          </cell>
          <cell r="D956">
            <v>6611.3122580849013</v>
          </cell>
          <cell r="E956">
            <v>0</v>
          </cell>
          <cell r="F956">
            <v>0</v>
          </cell>
          <cell r="G956">
            <v>32933928.442575678</v>
          </cell>
          <cell r="H956">
            <v>0</v>
          </cell>
          <cell r="I956">
            <v>0</v>
          </cell>
          <cell r="J956">
            <v>0</v>
          </cell>
          <cell r="K956">
            <v>81221978.961625829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</row>
        <row r="957">
          <cell r="B957" t="str">
            <v>New Tariff 1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B958" t="str">
            <v>New Tariff 2</v>
          </cell>
          <cell r="C958" t="str">
            <v/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B959" t="str">
            <v>Large Low Voltage Demand (kVa)</v>
          </cell>
          <cell r="C959" t="str">
            <v>DLk</v>
          </cell>
          <cell r="D959">
            <v>1.0778233774129808</v>
          </cell>
          <cell r="E959">
            <v>0</v>
          </cell>
          <cell r="F959">
            <v>1.1272989159575593</v>
          </cell>
          <cell r="G959">
            <v>1.1212617983109785</v>
          </cell>
          <cell r="H959">
            <v>0</v>
          </cell>
          <cell r="I959">
            <v>0</v>
          </cell>
          <cell r="J959">
            <v>0</v>
          </cell>
          <cell r="K959">
            <v>1.1212617983109785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B960" t="str">
            <v>Large Low Voltage Demand Docklands (kVa)</v>
          </cell>
          <cell r="C960" t="str">
            <v>DLDKk</v>
          </cell>
          <cell r="D960">
            <v>1.0778233774129808</v>
          </cell>
          <cell r="E960">
            <v>0</v>
          </cell>
          <cell r="F960">
            <v>1.1272989159575593</v>
          </cell>
          <cell r="G960">
            <v>1.1212617983109785</v>
          </cell>
          <cell r="H960">
            <v>0</v>
          </cell>
          <cell r="I960">
            <v>0</v>
          </cell>
          <cell r="J960">
            <v>0</v>
          </cell>
          <cell r="K960">
            <v>1.1212617983109789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B961" t="str">
            <v>Large Low Voltage Demand CXX (kVa)</v>
          </cell>
          <cell r="C961" t="str">
            <v>DLCXXk</v>
          </cell>
          <cell r="D961">
            <v>1.0778233774129808</v>
          </cell>
          <cell r="E961">
            <v>0</v>
          </cell>
          <cell r="F961">
            <v>1.1272989159575593</v>
          </cell>
          <cell r="G961">
            <v>1.1212617983109785</v>
          </cell>
          <cell r="H961">
            <v>0</v>
          </cell>
          <cell r="I961">
            <v>0</v>
          </cell>
          <cell r="J961">
            <v>0</v>
          </cell>
          <cell r="K961">
            <v>1.1212617983109783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B962" t="str">
            <v>New Tariff 6</v>
          </cell>
          <cell r="C962" t="str">
            <v/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B963" t="str">
            <v>New Tariff 7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4">
          <cell r="B964" t="str">
            <v>New Tariff 8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B965" t="str">
            <v>New Tariff 9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6">
          <cell r="B966" t="str">
            <v>New Tariff 10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B967" t="str">
            <v>New Tariff 11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</row>
        <row r="968">
          <cell r="B968" t="str">
            <v>Large Low Voltage Demand</v>
          </cell>
          <cell r="C968" t="str">
            <v>DL</v>
          </cell>
          <cell r="D968">
            <v>781.42194862441113</v>
          </cell>
          <cell r="E968">
            <v>357447.11501663021</v>
          </cell>
          <cell r="F968">
            <v>0</v>
          </cell>
          <cell r="G968">
            <v>628493678.24358201</v>
          </cell>
          <cell r="H968">
            <v>0</v>
          </cell>
          <cell r="I968">
            <v>0</v>
          </cell>
          <cell r="J968">
            <v>0</v>
          </cell>
          <cell r="K968">
            <v>457399087.7106573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B969" t="str">
            <v>Large Low Voltage Demand A</v>
          </cell>
          <cell r="C969" t="str">
            <v>DL.A</v>
          </cell>
          <cell r="D969">
            <v>1.0778233774129806</v>
          </cell>
          <cell r="E969">
            <v>1381.1798995645654</v>
          </cell>
          <cell r="F969">
            <v>0</v>
          </cell>
          <cell r="G969">
            <v>3438318.2020063889</v>
          </cell>
          <cell r="H969">
            <v>0</v>
          </cell>
          <cell r="I969">
            <v>0</v>
          </cell>
          <cell r="J969">
            <v>0</v>
          </cell>
          <cell r="K969">
            <v>3326721.0792255714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B970" t="str">
            <v>Large Low Voltage Demand C</v>
          </cell>
          <cell r="C970" t="str">
            <v>DL.C</v>
          </cell>
          <cell r="D970">
            <v>510.88828089375295</v>
          </cell>
          <cell r="E970">
            <v>239561.64693695615</v>
          </cell>
          <cell r="F970">
            <v>0</v>
          </cell>
          <cell r="G970">
            <v>468151664.92434216</v>
          </cell>
          <cell r="H970">
            <v>0</v>
          </cell>
          <cell r="I970">
            <v>0</v>
          </cell>
          <cell r="J970">
            <v>0</v>
          </cell>
          <cell r="K970">
            <v>324531955.83503467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B971" t="str">
            <v>Large Low Voltage Demand S</v>
          </cell>
          <cell r="C971" t="str">
            <v>DL.S</v>
          </cell>
          <cell r="D971">
            <v>64.669402644778856</v>
          </cell>
          <cell r="E971">
            <v>19164.494939534503</v>
          </cell>
          <cell r="F971">
            <v>0</v>
          </cell>
          <cell r="G971">
            <v>22921534.820186112</v>
          </cell>
          <cell r="H971">
            <v>0</v>
          </cell>
          <cell r="I971">
            <v>0</v>
          </cell>
          <cell r="J971">
            <v>0</v>
          </cell>
          <cell r="K971">
            <v>14039407.219891878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B972" t="str">
            <v>Large Low Voltage Demand Docklands</v>
          </cell>
          <cell r="C972" t="str">
            <v>DL.DK</v>
          </cell>
          <cell r="D972">
            <v>8.622587019303845</v>
          </cell>
          <cell r="E972">
            <v>2272.8286631414517</v>
          </cell>
          <cell r="F972">
            <v>0</v>
          </cell>
          <cell r="G972">
            <v>4847047.0860266853</v>
          </cell>
          <cell r="H972">
            <v>0</v>
          </cell>
          <cell r="I972">
            <v>0</v>
          </cell>
          <cell r="J972">
            <v>0</v>
          </cell>
          <cell r="K972">
            <v>4925406.8172618784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B973" t="str">
            <v>Large Low Voltage Demand CXX</v>
          </cell>
          <cell r="C973" t="str">
            <v>DL.CXX</v>
          </cell>
          <cell r="D973">
            <v>752.32071743426059</v>
          </cell>
          <cell r="E973">
            <v>111840.50043946032</v>
          </cell>
          <cell r="F973">
            <v>0</v>
          </cell>
          <cell r="G973">
            <v>200502576.06587899</v>
          </cell>
          <cell r="H973">
            <v>0</v>
          </cell>
          <cell r="I973">
            <v>0</v>
          </cell>
          <cell r="J973">
            <v>0</v>
          </cell>
          <cell r="K973">
            <v>140365869.82469106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B974" t="str">
            <v>Large Low Voltage Demand EN.R</v>
          </cell>
          <cell r="C974" t="str">
            <v>DL.R</v>
          </cell>
          <cell r="D974">
            <v>0</v>
          </cell>
          <cell r="E974">
            <v>0.28145330092337723</v>
          </cell>
          <cell r="F974">
            <v>0</v>
          </cell>
          <cell r="G974">
            <v>1.1212617983109785</v>
          </cell>
          <cell r="H974">
            <v>0</v>
          </cell>
          <cell r="I974">
            <v>0</v>
          </cell>
          <cell r="J974">
            <v>0</v>
          </cell>
          <cell r="K974">
            <v>0.26522274052541778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B975" t="str">
            <v>Large Low Voltage Demand EN.NR</v>
          </cell>
          <cell r="C975" t="str">
            <v>DL.NR</v>
          </cell>
          <cell r="D975">
            <v>9.7004103967168227</v>
          </cell>
          <cell r="E975">
            <v>2703.2573116715407</v>
          </cell>
          <cell r="F975">
            <v>0</v>
          </cell>
          <cell r="G975">
            <v>10959401.774975015</v>
          </cell>
          <cell r="H975">
            <v>0</v>
          </cell>
          <cell r="I975">
            <v>0</v>
          </cell>
          <cell r="J975">
            <v>0</v>
          </cell>
          <cell r="K975">
            <v>6824838.7994373357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B976" t="str">
            <v>Large Low Voltage Demand EN.R CXX</v>
          </cell>
          <cell r="C976" t="str">
            <v>DL.CXXR</v>
          </cell>
          <cell r="D976">
            <v>1.0778233774129808</v>
          </cell>
          <cell r="E976">
            <v>77.604693399608095</v>
          </cell>
          <cell r="F976">
            <v>0</v>
          </cell>
          <cell r="G976">
            <v>1856.8095380029804</v>
          </cell>
          <cell r="H976">
            <v>0</v>
          </cell>
          <cell r="I976">
            <v>0</v>
          </cell>
          <cell r="J976">
            <v>0</v>
          </cell>
          <cell r="K976">
            <v>1478.1738482760879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B977" t="str">
            <v>Large Low Voltage Demand EN.NR CXX</v>
          </cell>
          <cell r="C977" t="str">
            <v>DL.CXXNR</v>
          </cell>
          <cell r="D977">
            <v>0</v>
          </cell>
          <cell r="E977">
            <v>0.28145330092337723</v>
          </cell>
          <cell r="F977">
            <v>0</v>
          </cell>
          <cell r="G977">
            <v>1.1212617983109785</v>
          </cell>
          <cell r="H977">
            <v>0</v>
          </cell>
          <cell r="I977">
            <v>0</v>
          </cell>
          <cell r="J977">
            <v>0</v>
          </cell>
          <cell r="K977">
            <v>0.35079810221792168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B978" t="str">
            <v>New Tariff 10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</row>
        <row r="979">
          <cell r="B979" t="str">
            <v>New Tariff 11</v>
          </cell>
          <cell r="C979" t="str">
            <v/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</row>
        <row r="980">
          <cell r="B980" t="str">
            <v>High Voltage Demand</v>
          </cell>
          <cell r="C980" t="str">
            <v>DH</v>
          </cell>
          <cell r="D980">
            <v>102.52807186397176</v>
          </cell>
          <cell r="E980">
            <v>252608.69610321472</v>
          </cell>
          <cell r="F980">
            <v>0</v>
          </cell>
          <cell r="G980">
            <v>538606685.46610641</v>
          </cell>
          <cell r="H980">
            <v>0</v>
          </cell>
          <cell r="I980">
            <v>0</v>
          </cell>
          <cell r="J980">
            <v>0</v>
          </cell>
          <cell r="K980">
            <v>483890432.20286101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</row>
        <row r="981">
          <cell r="B981" t="str">
            <v>High Voltage Demand A</v>
          </cell>
          <cell r="C981" t="str">
            <v>DH.A</v>
          </cell>
          <cell r="D981">
            <v>2.0505614372794345</v>
          </cell>
          <cell r="E981">
            <v>4787.824729068675</v>
          </cell>
          <cell r="F981">
            <v>0</v>
          </cell>
          <cell r="G981">
            <v>6581855.2718989421</v>
          </cell>
          <cell r="H981">
            <v>0</v>
          </cell>
          <cell r="I981">
            <v>0</v>
          </cell>
          <cell r="J981">
            <v>0</v>
          </cell>
          <cell r="K981">
            <v>6342799.0870634839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B982" t="str">
            <v>High Voltage Demand C</v>
          </cell>
          <cell r="C982" t="str">
            <v>DH.C</v>
          </cell>
          <cell r="D982">
            <v>48.188193776066733</v>
          </cell>
          <cell r="E982">
            <v>127847.66085896749</v>
          </cell>
          <cell r="F982">
            <v>0</v>
          </cell>
          <cell r="G982">
            <v>303005451.59278232</v>
          </cell>
          <cell r="H982">
            <v>0</v>
          </cell>
          <cell r="I982">
            <v>0</v>
          </cell>
          <cell r="J982">
            <v>0</v>
          </cell>
          <cell r="K982">
            <v>273039667.46523523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B983" t="str">
            <v>High Voltage Demand D1</v>
          </cell>
          <cell r="C983" t="str">
            <v>DH.D1</v>
          </cell>
          <cell r="D983">
            <v>1.0252807186397175</v>
          </cell>
          <cell r="E983">
            <v>22851.138539174714</v>
          </cell>
          <cell r="F983">
            <v>0</v>
          </cell>
          <cell r="G983">
            <v>87533460.383608237</v>
          </cell>
          <cell r="H983">
            <v>0</v>
          </cell>
          <cell r="I983">
            <v>0</v>
          </cell>
          <cell r="J983">
            <v>0</v>
          </cell>
          <cell r="K983">
            <v>94708541.043256789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B984" t="str">
            <v>High Voltage Demand D2</v>
          </cell>
          <cell r="C984" t="str">
            <v>DH.D2</v>
          </cell>
          <cell r="D984">
            <v>1.0252807186397175</v>
          </cell>
          <cell r="E984">
            <v>12839.294521223921</v>
          </cell>
          <cell r="F984">
            <v>0</v>
          </cell>
          <cell r="G984">
            <v>42975962.639461204</v>
          </cell>
          <cell r="H984">
            <v>0</v>
          </cell>
          <cell r="I984">
            <v>0</v>
          </cell>
          <cell r="J984">
            <v>0</v>
          </cell>
          <cell r="K984">
            <v>47082042.850193672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B985" t="str">
            <v>High Voltage Demand Docklands</v>
          </cell>
          <cell r="C985" t="str">
            <v>DH.DK</v>
          </cell>
          <cell r="D985">
            <v>1.0252807186397175</v>
          </cell>
          <cell r="E985">
            <v>1038.757846656014</v>
          </cell>
          <cell r="F985">
            <v>0</v>
          </cell>
          <cell r="G985">
            <v>1301473.4319123253</v>
          </cell>
          <cell r="H985">
            <v>0</v>
          </cell>
          <cell r="I985">
            <v>0</v>
          </cell>
          <cell r="J985">
            <v>0</v>
          </cell>
          <cell r="K985">
            <v>523807.18123157648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B986" t="str">
            <v>High Voltage Demand D3</v>
          </cell>
          <cell r="C986" t="str">
            <v>DH.D3</v>
          </cell>
          <cell r="D986">
            <v>1.0252807186397175</v>
          </cell>
          <cell r="E986">
            <v>15023.462366819764</v>
          </cell>
          <cell r="F986">
            <v>0</v>
          </cell>
          <cell r="G986">
            <v>19616035.153189071</v>
          </cell>
          <cell r="H986">
            <v>0</v>
          </cell>
          <cell r="I986">
            <v>0</v>
          </cell>
          <cell r="J986">
            <v>0</v>
          </cell>
          <cell r="K986">
            <v>20818033.787473008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B987" t="str">
            <v>High Voltage Demand D4</v>
          </cell>
          <cell r="C987" t="str">
            <v>DH.D4</v>
          </cell>
          <cell r="D987">
            <v>1.0252807186397175</v>
          </cell>
          <cell r="E987">
            <v>11404.187843145222</v>
          </cell>
          <cell r="F987">
            <v>0</v>
          </cell>
          <cell r="G987">
            <v>27123182.44995195</v>
          </cell>
          <cell r="H987">
            <v>0</v>
          </cell>
          <cell r="I987">
            <v>0</v>
          </cell>
          <cell r="J987">
            <v>0</v>
          </cell>
          <cell r="K987">
            <v>29475502.992476404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</row>
        <row r="988">
          <cell r="B988" t="str">
            <v>High Voltage Demand D5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</row>
        <row r="989">
          <cell r="B989" t="str">
            <v>High Voltage Demand EN.R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1.0482384823848239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B990" t="str">
            <v>High Voltage Demand EN.NR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1.0482384823848239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B991" t="str">
            <v>New Tariff 11</v>
          </cell>
          <cell r="C991" t="str">
            <v/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</row>
        <row r="992">
          <cell r="B992" t="str">
            <v>New Tariff 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B993" t="str">
            <v>New Tariff 2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</row>
        <row r="994">
          <cell r="B994" t="str">
            <v>High Voltage Demand (kVa)</v>
          </cell>
          <cell r="C994" t="str">
            <v>DHk</v>
          </cell>
          <cell r="D994">
            <v>1.0252807186397175</v>
          </cell>
          <cell r="E994">
            <v>0</v>
          </cell>
          <cell r="F994">
            <v>1.0408074886447769</v>
          </cell>
          <cell r="G994">
            <v>1.0482384823848239</v>
          </cell>
          <cell r="H994">
            <v>0</v>
          </cell>
          <cell r="I994">
            <v>0</v>
          </cell>
          <cell r="J994">
            <v>0</v>
          </cell>
          <cell r="K994">
            <v>1.0482384823848239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</row>
        <row r="995">
          <cell r="B995" t="str">
            <v>High Voltage Demand Docklands (kVa)</v>
          </cell>
          <cell r="C995" t="str">
            <v>DHDKk</v>
          </cell>
          <cell r="D995">
            <v>1.0252807186397175</v>
          </cell>
          <cell r="E995">
            <v>0</v>
          </cell>
          <cell r="F995">
            <v>1.0408074886447769</v>
          </cell>
          <cell r="G995">
            <v>1.0482384823848236</v>
          </cell>
          <cell r="H995">
            <v>0</v>
          </cell>
          <cell r="I995">
            <v>0</v>
          </cell>
          <cell r="J995">
            <v>0</v>
          </cell>
          <cell r="K995">
            <v>1.0482384823848236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B996" t="str">
            <v>New Tariff 5</v>
          </cell>
          <cell r="C996" t="str">
            <v/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B997" t="str">
            <v>New Tariff 6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B998" t="str">
            <v>New Tariff 7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B999" t="str">
            <v>New Tariff 8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</row>
        <row r="1000">
          <cell r="B1000" t="str">
            <v>New Tariff 9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B1001" t="str">
            <v>New Tariff 10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</row>
        <row r="1002">
          <cell r="B1002" t="str">
            <v>New Tariff 11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</row>
        <row r="1003">
          <cell r="B1003" t="str">
            <v>New Tariff 12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B1004" t="str">
            <v>New Tariff 1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B1005" t="str">
            <v>Subtransmission Demand A</v>
          </cell>
          <cell r="C1005" t="str">
            <v>DS.A</v>
          </cell>
          <cell r="D1005">
            <v>3</v>
          </cell>
          <cell r="E1005">
            <v>43398.099297727735</v>
          </cell>
          <cell r="F1005">
            <v>0</v>
          </cell>
          <cell r="G1005">
            <v>114263089.09078467</v>
          </cell>
          <cell r="H1005">
            <v>0</v>
          </cell>
          <cell r="I1005">
            <v>0</v>
          </cell>
          <cell r="J1005">
            <v>0</v>
          </cell>
          <cell r="K1005">
            <v>94847946.144489959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B1006" t="str">
            <v>Subtransmission Demand G</v>
          </cell>
          <cell r="C1006" t="str">
            <v>DS.G</v>
          </cell>
          <cell r="D1006">
            <v>4</v>
          </cell>
          <cell r="E1006">
            <v>75685.521115009673</v>
          </cell>
          <cell r="F1006">
            <v>0</v>
          </cell>
          <cell r="G1006">
            <v>200307908.14265075</v>
          </cell>
          <cell r="H1006">
            <v>0</v>
          </cell>
          <cell r="I1006">
            <v>0</v>
          </cell>
          <cell r="J1006">
            <v>0</v>
          </cell>
          <cell r="K1006">
            <v>204230100.05715021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B1007" t="str">
            <v>Subtransmission Demand S</v>
          </cell>
          <cell r="C1007" t="str">
            <v>DS.S</v>
          </cell>
          <cell r="D1007">
            <v>2</v>
          </cell>
          <cell r="E1007">
            <v>91945.361980194328</v>
          </cell>
          <cell r="F1007">
            <v>0</v>
          </cell>
          <cell r="G1007">
            <v>180667564.5557853</v>
          </cell>
          <cell r="H1007">
            <v>0</v>
          </cell>
          <cell r="I1007">
            <v>0</v>
          </cell>
          <cell r="J1007">
            <v>0</v>
          </cell>
          <cell r="K1007">
            <v>225379603.58665586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</row>
        <row r="1008">
          <cell r="B1008" t="str">
            <v>Subtransmission Demand (kVa)</v>
          </cell>
          <cell r="C1008" t="str">
            <v>DSk</v>
          </cell>
          <cell r="D1008">
            <v>1</v>
          </cell>
          <cell r="E1008">
            <v>0</v>
          </cell>
          <cell r="F1008">
            <v>0.97888799740171106</v>
          </cell>
          <cell r="G1008">
            <v>0.96954702671983872</v>
          </cell>
          <cell r="H1008">
            <v>0</v>
          </cell>
          <cell r="I1008">
            <v>0</v>
          </cell>
          <cell r="J1008">
            <v>0</v>
          </cell>
          <cell r="K1008">
            <v>0.96954702671983872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B1009" t="str">
            <v>New Tariff 5</v>
          </cell>
          <cell r="C1009" t="str">
            <v/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B1010" t="str">
            <v>New Tariff 6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B1011" t="str">
            <v>New Tariff 7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B1012" t="str">
            <v>New Tariff 8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B1013" t="str">
            <v>New Tariff 9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B1014" t="str">
            <v>New Tariff 10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B1015" t="str">
            <v>New Tariff 11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</row>
        <row r="1016">
          <cell r="B1016" t="str">
            <v xml:space="preserve">Total </v>
          </cell>
          <cell r="D1016">
            <v>758615.83607176773</v>
          </cell>
          <cell r="E1016">
            <v>1393879.1960081628</v>
          </cell>
          <cell r="F1016">
            <v>6.4423997225639429</v>
          </cell>
          <cell r="G1016">
            <v>4978723720.4091921</v>
          </cell>
          <cell r="H1016">
            <v>1342940196.773772</v>
          </cell>
          <cell r="I1016">
            <v>463942904.96931034</v>
          </cell>
          <cell r="J1016">
            <v>286331504.93577576</v>
          </cell>
          <cell r="K1016">
            <v>4159187177.7686973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24">
          <cell r="E1024" t="str">
            <v>Max Demand</v>
          </cell>
          <cell r="G1024" t="str">
            <v>Peak consumption</v>
          </cell>
          <cell r="K1024" t="str">
            <v>Off Peak consumption</v>
          </cell>
          <cell r="M1024" t="str">
            <v>Summer Time of Use Tariffs</v>
          </cell>
          <cell r="Q1024" t="str">
            <v>Winter Time of use tariffs</v>
          </cell>
        </row>
        <row r="1025">
          <cell r="B1025" t="str">
            <v>Network Tariffs</v>
          </cell>
          <cell r="C1025" t="str">
            <v>Network Tariff Category</v>
          </cell>
          <cell r="D1025" t="str">
            <v>Customer No</v>
          </cell>
          <cell r="E1025" t="str">
            <v>kW</v>
          </cell>
          <cell r="F1025" t="str">
            <v>kVA</v>
          </cell>
          <cell r="G1025" t="str">
            <v>Block1</v>
          </cell>
          <cell r="H1025" t="str">
            <v>Block 2</v>
          </cell>
          <cell r="I1025" t="str">
            <v>Block 3</v>
          </cell>
          <cell r="J1025" t="str">
            <v>Block 4</v>
          </cell>
          <cell r="K1025" t="str">
            <v>Block 1</v>
          </cell>
          <cell r="L1025" t="str">
            <v>Block 2</v>
          </cell>
          <cell r="M1025" t="str">
            <v>Block 1</v>
          </cell>
          <cell r="N1025" t="str">
            <v>Block 2</v>
          </cell>
          <cell r="O1025" t="str">
            <v>Block 3</v>
          </cell>
          <cell r="P1025" t="str">
            <v>Block 4</v>
          </cell>
          <cell r="Q1025" t="str">
            <v>Block1</v>
          </cell>
          <cell r="R1025" t="str">
            <v>Block 2</v>
          </cell>
          <cell r="S1025" t="str">
            <v>Block 3</v>
          </cell>
          <cell r="T1025" t="str">
            <v>Block 4</v>
          </cell>
          <cell r="U1025" t="str">
            <v>2015 Total Quantities</v>
          </cell>
        </row>
        <row r="1026">
          <cell r="G1026" t="str">
            <v>kWh</v>
          </cell>
          <cell r="H1026" t="str">
            <v>kWh</v>
          </cell>
          <cell r="I1026" t="str">
            <v>kWh</v>
          </cell>
          <cell r="J1026" t="str">
            <v>kWh</v>
          </cell>
          <cell r="K1026" t="str">
            <v>kWh</v>
          </cell>
          <cell r="L1026" t="str">
            <v>kWh</v>
          </cell>
          <cell r="M1026" t="str">
            <v>kWh</v>
          </cell>
          <cell r="N1026" t="str">
            <v>kWh</v>
          </cell>
          <cell r="O1026" t="str">
            <v>kWh</v>
          </cell>
          <cell r="P1026" t="str">
            <v>kWh</v>
          </cell>
          <cell r="Q1026" t="str">
            <v>kWh</v>
          </cell>
          <cell r="R1026" t="str">
            <v>kWh</v>
          </cell>
          <cell r="S1026" t="str">
            <v>kWh</v>
          </cell>
          <cell r="T1026" t="str">
            <v>kWh</v>
          </cell>
          <cell r="U1026" t="str">
            <v>kWh</v>
          </cell>
        </row>
        <row r="1027">
          <cell r="B1027" t="str">
            <v>Residential Single Rate</v>
          </cell>
          <cell r="C1027" t="str">
            <v>D1</v>
          </cell>
          <cell r="D1027">
            <v>583549.53540962737</v>
          </cell>
          <cell r="E1027">
            <v>0</v>
          </cell>
          <cell r="F1027">
            <v>0</v>
          </cell>
          <cell r="G1027">
            <v>1649936657.9272022</v>
          </cell>
          <cell r="H1027">
            <v>823130670.5891813</v>
          </cell>
          <cell r="I1027">
            <v>24604981.369852956</v>
          </cell>
          <cell r="J1027">
            <v>4869159.5510646496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2502541469.4373012</v>
          </cell>
        </row>
        <row r="1028">
          <cell r="B1028" t="str">
            <v>ClimateSaver</v>
          </cell>
          <cell r="C1028" t="str">
            <v>D1.CS</v>
          </cell>
          <cell r="D1028">
            <v>19245</v>
          </cell>
          <cell r="E1028">
            <v>0</v>
          </cell>
          <cell r="F1028">
            <v>0</v>
          </cell>
          <cell r="G1028">
            <v>13491681.01753414</v>
          </cell>
          <cell r="H1028">
            <v>3189127.7965171197</v>
          </cell>
          <cell r="I1028">
            <v>65632.132962982738</v>
          </cell>
          <cell r="J1028">
            <v>86.199259800291912</v>
          </cell>
          <cell r="K1028">
            <v>21847963.810718544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38594490.956992589</v>
          </cell>
        </row>
        <row r="1029">
          <cell r="B1029" t="str">
            <v>ClimateSaver Interval</v>
          </cell>
          <cell r="C1029" t="str">
            <v>D3.CS</v>
          </cell>
          <cell r="D1029">
            <v>4151</v>
          </cell>
          <cell r="E1029">
            <v>0</v>
          </cell>
          <cell r="F1029">
            <v>0</v>
          </cell>
          <cell r="G1029">
            <v>3891378.8336500404</v>
          </cell>
          <cell r="H1029">
            <v>961055.14282355807</v>
          </cell>
          <cell r="I1029">
            <v>11934.642210100836</v>
          </cell>
          <cell r="J1029">
            <v>4583.4808315940045</v>
          </cell>
          <cell r="K1029">
            <v>7746644.5331433974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12615596.63265869</v>
          </cell>
        </row>
        <row r="1030">
          <cell r="B1030" t="str">
            <v>New Tariff 3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</row>
        <row r="1031">
          <cell r="B1031" t="str">
            <v>New Tariff 4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5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6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7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8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9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10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11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Residential Two Rate 5d</v>
          </cell>
          <cell r="C1039" t="str">
            <v>D2</v>
          </cell>
          <cell r="D1039">
            <v>52554.945756343128</v>
          </cell>
          <cell r="E1039">
            <v>0</v>
          </cell>
          <cell r="F1039">
            <v>0</v>
          </cell>
          <cell r="G1039">
            <v>96476993.63344501</v>
          </cell>
          <cell r="H1039">
            <v>24673553.378709443</v>
          </cell>
          <cell r="I1039">
            <v>756937.11197951518</v>
          </cell>
          <cell r="J1039">
            <v>239537.76232485616</v>
          </cell>
          <cell r="K1039">
            <v>259353740.7521227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381500762.63858151</v>
          </cell>
        </row>
        <row r="1040">
          <cell r="B1040" t="str">
            <v>Docklands Two Rate 5d</v>
          </cell>
          <cell r="C1040" t="str">
            <v>D2.DK</v>
          </cell>
          <cell r="D1040">
            <v>599.72409929455114</v>
          </cell>
          <cell r="E1040">
            <v>0</v>
          </cell>
          <cell r="F1040">
            <v>0</v>
          </cell>
          <cell r="G1040">
            <v>2083381.8934731642</v>
          </cell>
          <cell r="H1040">
            <v>483789.27732580894</v>
          </cell>
          <cell r="I1040">
            <v>106575.36615928974</v>
          </cell>
          <cell r="J1040">
            <v>60665.914114275591</v>
          </cell>
          <cell r="K1040">
            <v>2442395.8173664371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5176808.2684389753</v>
          </cell>
        </row>
        <row r="1041">
          <cell r="B1041" t="str">
            <v>Residential Interval</v>
          </cell>
          <cell r="C1041" t="str">
            <v>D3</v>
          </cell>
          <cell r="D1041">
            <v>14310.481365931242</v>
          </cell>
          <cell r="E1041">
            <v>0</v>
          </cell>
          <cell r="F1041">
            <v>0</v>
          </cell>
          <cell r="G1041">
            <v>36096040.122710995</v>
          </cell>
          <cell r="H1041">
            <v>12788279.502113272</v>
          </cell>
          <cell r="I1041">
            <v>1043163.277154442</v>
          </cell>
          <cell r="J1041">
            <v>988904.6896524207</v>
          </cell>
          <cell r="K1041">
            <v>46329985.711103119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97246373.302734256</v>
          </cell>
        </row>
        <row r="1042">
          <cell r="B1042" t="str">
            <v>Residential AMI</v>
          </cell>
          <cell r="C1042" t="str">
            <v>D4</v>
          </cell>
          <cell r="D1042">
            <v>12018.14306326682</v>
          </cell>
          <cell r="E1042">
            <v>0</v>
          </cell>
          <cell r="F1042">
            <v>0</v>
          </cell>
          <cell r="G1042">
            <v>34073589.681285515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34073589.681285515</v>
          </cell>
        </row>
        <row r="1043">
          <cell r="B1043" t="str">
            <v>Residential Docklands AMI</v>
          </cell>
          <cell r="C1043" t="str">
            <v>D4.DK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</row>
        <row r="1044">
          <cell r="B1044" t="str">
            <v>New Tariff 5</v>
          </cell>
          <cell r="C1044" t="str">
            <v/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6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7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8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9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10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11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Dedicated circuit</v>
          </cell>
          <cell r="C1051" t="str">
            <v>DD1</v>
          </cell>
          <cell r="D1051">
            <v>123492.2947238535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359048889.75516111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359048889.75516111</v>
          </cell>
        </row>
        <row r="1052">
          <cell r="B1052" t="str">
            <v>Hot Water Interval</v>
          </cell>
          <cell r="C1052" t="str">
            <v>D3.HW</v>
          </cell>
          <cell r="D1052">
            <v>3315.6861399373643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9075921.4334819764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9075921.4334819764</v>
          </cell>
        </row>
        <row r="1053">
          <cell r="B1053" t="str">
            <v>Dedicated Circuit AMI - Slab Heat</v>
          </cell>
          <cell r="C1053" t="str">
            <v>DCSH</v>
          </cell>
          <cell r="D1053">
            <v>0.68055955253229961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0.67949274405087656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0.67949274405087656</v>
          </cell>
        </row>
        <row r="1054">
          <cell r="B1054" t="str">
            <v>Dedicated Circuit AMI - Hot Water</v>
          </cell>
          <cell r="C1054" t="str">
            <v>DCHW</v>
          </cell>
          <cell r="D1054">
            <v>0.68055955253229961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0.67949274405087656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0.67949274405087656</v>
          </cell>
        </row>
        <row r="1055">
          <cell r="B1055" t="str">
            <v>New Tariff 4</v>
          </cell>
          <cell r="C1055" t="str">
            <v/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</row>
        <row r="1056">
          <cell r="B1056" t="str">
            <v>New Tariff 5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6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7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8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9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10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11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Non-Residential Single Rate</v>
          </cell>
          <cell r="C1063" t="str">
            <v>ND1</v>
          </cell>
          <cell r="D1063">
            <v>41955.866014085586</v>
          </cell>
          <cell r="E1063">
            <v>0</v>
          </cell>
          <cell r="F1063">
            <v>0</v>
          </cell>
          <cell r="G1063">
            <v>85907505.353009447</v>
          </cell>
          <cell r="H1063">
            <v>112524538.01214963</v>
          </cell>
          <cell r="I1063">
            <v>61094172.244668119</v>
          </cell>
          <cell r="J1063">
            <v>22032360.143503498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281558575.75333071</v>
          </cell>
        </row>
        <row r="1064">
          <cell r="B1064" t="str">
            <v>Non-Residential Single Rate (R)</v>
          </cell>
          <cell r="C1064" t="str">
            <v>ND1.R</v>
          </cell>
          <cell r="D1064">
            <v>0</v>
          </cell>
          <cell r="E1064">
            <v>0</v>
          </cell>
          <cell r="F1064">
            <v>0</v>
          </cell>
          <cell r="G1064">
            <v>1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</v>
          </cell>
        </row>
        <row r="1065">
          <cell r="B1065" t="str">
            <v>New Tariff 2</v>
          </cell>
          <cell r="C1065" t="str">
            <v/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</row>
        <row r="1066">
          <cell r="B1066" t="str">
            <v>New Tariff 3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4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5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6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7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8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9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10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11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Non-Residential Two Rate 5d</v>
          </cell>
          <cell r="C1075" t="str">
            <v>ND2</v>
          </cell>
          <cell r="D1075">
            <v>42931.790886442504</v>
          </cell>
          <cell r="E1075">
            <v>0</v>
          </cell>
          <cell r="F1075">
            <v>0</v>
          </cell>
          <cell r="G1075">
            <v>126818693.35694994</v>
          </cell>
          <cell r="H1075">
            <v>289107036.79238355</v>
          </cell>
          <cell r="I1075">
            <v>304426360.22852224</v>
          </cell>
          <cell r="J1075">
            <v>199157646.03478146</v>
          </cell>
          <cell r="K1075">
            <v>771487312.01757026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1690997048.4302075</v>
          </cell>
        </row>
        <row r="1076">
          <cell r="B1076" t="str">
            <v>Business Sunraysia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1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</v>
          </cell>
        </row>
        <row r="1077">
          <cell r="B1077" t="str">
            <v>Non-Residential Interval</v>
          </cell>
          <cell r="C1077" t="str">
            <v>ND5</v>
          </cell>
          <cell r="D1077">
            <v>7394.1778315002375</v>
          </cell>
          <cell r="E1077">
            <v>0</v>
          </cell>
          <cell r="F1077">
            <v>0</v>
          </cell>
          <cell r="G1077">
            <v>19908659.047805417</v>
          </cell>
          <cell r="H1077">
            <v>42621660.537788443</v>
          </cell>
          <cell r="I1077">
            <v>43629814.091601759</v>
          </cell>
          <cell r="J1077">
            <v>25120795.202484172</v>
          </cell>
          <cell r="K1077">
            <v>108484269.36829972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239765198.24797952</v>
          </cell>
        </row>
        <row r="1078">
          <cell r="B1078" t="str">
            <v>Non-Residential AMI</v>
          </cell>
          <cell r="C1078" t="str">
            <v>ND7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</row>
        <row r="1079">
          <cell r="B1079" t="str">
            <v>New Tariff 4</v>
          </cell>
          <cell r="C1079" t="str">
            <v/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5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6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7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8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9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10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11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Non-Residential Two Rate 7d</v>
          </cell>
          <cell r="C1087" t="str">
            <v>ND3</v>
          </cell>
          <cell r="D1087">
            <v>8775.3279326105257</v>
          </cell>
          <cell r="E1087">
            <v>0</v>
          </cell>
          <cell r="F1087">
            <v>0</v>
          </cell>
          <cell r="G1087">
            <v>18314790.558051512</v>
          </cell>
          <cell r="H1087">
            <v>35456976.178630479</v>
          </cell>
          <cell r="I1087">
            <v>31320967.397346161</v>
          </cell>
          <cell r="J1087">
            <v>35483267.302017465</v>
          </cell>
          <cell r="K1087">
            <v>47479087.191171795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168055088.62721741</v>
          </cell>
        </row>
        <row r="1088">
          <cell r="B1088" t="str">
            <v>New Tariff  1</v>
          </cell>
          <cell r="C1088" t="str">
            <v/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</row>
        <row r="1089">
          <cell r="B1089" t="str">
            <v>New Tariff  2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3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4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5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6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7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8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9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10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11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Unmetered supplies</v>
          </cell>
          <cell r="C1099" t="str">
            <v>PL2</v>
          </cell>
          <cell r="D1099">
            <v>6673.6641839766899</v>
          </cell>
          <cell r="E1099">
            <v>0</v>
          </cell>
          <cell r="F1099">
            <v>0</v>
          </cell>
          <cell r="G1099">
            <v>33841967.670087181</v>
          </cell>
          <cell r="H1099">
            <v>0</v>
          </cell>
          <cell r="I1099">
            <v>0</v>
          </cell>
          <cell r="J1099">
            <v>0</v>
          </cell>
          <cell r="K1099">
            <v>83461394.255245194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117303361.92533237</v>
          </cell>
        </row>
        <row r="1100">
          <cell r="B1100" t="str">
            <v>New Tariff 1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</row>
        <row r="1101">
          <cell r="B1101" t="str">
            <v>New Tariff 2</v>
          </cell>
          <cell r="C1101" t="str">
            <v/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Large Low Voltage Demand (kVa)</v>
          </cell>
          <cell r="C1102" t="str">
            <v>DLk</v>
          </cell>
          <cell r="D1102">
            <v>1.0843479171296451</v>
          </cell>
          <cell r="E1102">
            <v>0</v>
          </cell>
          <cell r="F1102">
            <v>1.1353220505054682</v>
          </cell>
          <cell r="G1102">
            <v>1.1288623944361649</v>
          </cell>
          <cell r="H1102">
            <v>0</v>
          </cell>
          <cell r="I1102">
            <v>0</v>
          </cell>
          <cell r="J1102">
            <v>0</v>
          </cell>
          <cell r="K1102">
            <v>1.1288623944361649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2.2577247888723297</v>
          </cell>
        </row>
        <row r="1103">
          <cell r="B1103" t="str">
            <v>Large Low Voltage Demand Docklands (kVa)</v>
          </cell>
          <cell r="C1103" t="str">
            <v>DLDKk</v>
          </cell>
          <cell r="D1103">
            <v>1.0843479171296451</v>
          </cell>
          <cell r="E1103">
            <v>0</v>
          </cell>
          <cell r="F1103">
            <v>1.1353220505054682</v>
          </cell>
          <cell r="G1103">
            <v>1.1288623944361649</v>
          </cell>
          <cell r="H1103">
            <v>0</v>
          </cell>
          <cell r="I1103">
            <v>0</v>
          </cell>
          <cell r="J1103">
            <v>0</v>
          </cell>
          <cell r="K1103">
            <v>1.1288623944361651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2.2577247888723297</v>
          </cell>
        </row>
        <row r="1104">
          <cell r="B1104" t="str">
            <v>Large Low Voltage Demand CXX (kVa)</v>
          </cell>
          <cell r="C1104" t="str">
            <v>DLCXXk</v>
          </cell>
          <cell r="D1104">
            <v>1.0843479171296451</v>
          </cell>
          <cell r="E1104">
            <v>0</v>
          </cell>
          <cell r="F1104">
            <v>1.1353220505054682</v>
          </cell>
          <cell r="G1104">
            <v>1.1288623944361649</v>
          </cell>
          <cell r="H1104">
            <v>0</v>
          </cell>
          <cell r="I1104">
            <v>0</v>
          </cell>
          <cell r="J1104">
            <v>0</v>
          </cell>
          <cell r="K1104">
            <v>1.1288623944361647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2.2577247888723297</v>
          </cell>
        </row>
        <row r="1105">
          <cell r="B1105" t="str">
            <v>New Tariff 6</v>
          </cell>
          <cell r="C1105" t="str">
            <v/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</row>
        <row r="1106">
          <cell r="B1106" t="str">
            <v>New Tariff 7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8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9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10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11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Large Low Voltage Demand</v>
          </cell>
          <cell r="C1111" t="str">
            <v>DL</v>
          </cell>
          <cell r="D1111">
            <v>786.15223991899268</v>
          </cell>
          <cell r="E1111">
            <v>359482.31349465181</v>
          </cell>
          <cell r="F1111">
            <v>0</v>
          </cell>
          <cell r="G1111">
            <v>632753991.60015774</v>
          </cell>
          <cell r="H1111">
            <v>0</v>
          </cell>
          <cell r="I1111">
            <v>0</v>
          </cell>
          <cell r="J1111">
            <v>0</v>
          </cell>
          <cell r="K1111">
            <v>460499617.61273229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1093253609.2128901</v>
          </cell>
        </row>
        <row r="1112">
          <cell r="B1112" t="str">
            <v>Large Low Voltage Demand A</v>
          </cell>
          <cell r="C1112" t="str">
            <v>DL.A</v>
          </cell>
          <cell r="D1112">
            <v>1.0843479171296446</v>
          </cell>
          <cell r="E1112">
            <v>1389.0439306656056</v>
          </cell>
          <cell r="F1112">
            <v>0</v>
          </cell>
          <cell r="G1112">
            <v>3461625.2191924672</v>
          </cell>
          <cell r="H1112">
            <v>0</v>
          </cell>
          <cell r="I1112">
            <v>0</v>
          </cell>
          <cell r="J1112">
            <v>0</v>
          </cell>
          <cell r="K1112">
            <v>3349271.6230703946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6810896.8422628623</v>
          </cell>
        </row>
        <row r="1113">
          <cell r="B1113" t="str">
            <v>Large Low Voltage Demand C</v>
          </cell>
          <cell r="C1113" t="str">
            <v>DL.C</v>
          </cell>
          <cell r="D1113">
            <v>513.98091271945179</v>
          </cell>
          <cell r="E1113">
            <v>240925.64031879042</v>
          </cell>
          <cell r="F1113">
            <v>0</v>
          </cell>
          <cell r="G1113">
            <v>471325082.35083747</v>
          </cell>
          <cell r="H1113">
            <v>0</v>
          </cell>
          <cell r="I1113">
            <v>0</v>
          </cell>
          <cell r="J1113">
            <v>0</v>
          </cell>
          <cell r="K1113">
            <v>326731831.30545074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798056913.65628815</v>
          </cell>
        </row>
        <row r="1114">
          <cell r="B1114" t="str">
            <v>Large Low Voltage Demand S</v>
          </cell>
          <cell r="C1114" t="str">
            <v>DL.S</v>
          </cell>
          <cell r="D1114">
            <v>65.060875027778721</v>
          </cell>
          <cell r="E1114">
            <v>19273.611922983029</v>
          </cell>
          <cell r="F1114">
            <v>0</v>
          </cell>
          <cell r="G1114">
            <v>23076910.958925582</v>
          </cell>
          <cell r="H1114">
            <v>0</v>
          </cell>
          <cell r="I1114">
            <v>0</v>
          </cell>
          <cell r="J1114">
            <v>0</v>
          </cell>
          <cell r="K1114">
            <v>14134574.882141823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37211485.841067404</v>
          </cell>
        </row>
        <row r="1115">
          <cell r="B1115" t="str">
            <v>Large Low Voltage Demand Docklands</v>
          </cell>
          <cell r="C1115" t="str">
            <v>DL.DK</v>
          </cell>
          <cell r="D1115">
            <v>8.674783337037157</v>
          </cell>
          <cell r="E1115">
            <v>2285.7694793956662</v>
          </cell>
          <cell r="F1115">
            <v>0</v>
          </cell>
          <cell r="G1115">
            <v>4879903.3265194455</v>
          </cell>
          <cell r="H1115">
            <v>0</v>
          </cell>
          <cell r="I1115">
            <v>0</v>
          </cell>
          <cell r="J1115">
            <v>0</v>
          </cell>
          <cell r="K1115">
            <v>4958794.2277904805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9838697.5543099269</v>
          </cell>
        </row>
        <row r="1116">
          <cell r="B1116" t="str">
            <v>Large Low Voltage Demand CXX</v>
          </cell>
          <cell r="C1116" t="str">
            <v>DL.CXX</v>
          </cell>
          <cell r="D1116">
            <v>756.87484615649214</v>
          </cell>
          <cell r="E1116">
            <v>112477.28727229005</v>
          </cell>
          <cell r="F1116">
            <v>0</v>
          </cell>
          <cell r="G1116">
            <v>201861704.776972</v>
          </cell>
          <cell r="H1116">
            <v>0</v>
          </cell>
          <cell r="I1116">
            <v>0</v>
          </cell>
          <cell r="J1116">
            <v>0</v>
          </cell>
          <cell r="K1116">
            <v>141317355.27430239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343179060.05127442</v>
          </cell>
        </row>
        <row r="1117">
          <cell r="B1117" t="str">
            <v>Large Low Voltage Demand EN.R</v>
          </cell>
          <cell r="C1117" t="str">
            <v>DL.R</v>
          </cell>
          <cell r="D1117">
            <v>0</v>
          </cell>
          <cell r="E1117">
            <v>0.28305581303106836</v>
          </cell>
          <cell r="F1117">
            <v>0</v>
          </cell>
          <cell r="G1117">
            <v>1.1288623944361649</v>
          </cell>
          <cell r="H1117">
            <v>0</v>
          </cell>
          <cell r="I1117">
            <v>0</v>
          </cell>
          <cell r="J1117">
            <v>0</v>
          </cell>
          <cell r="K1117">
            <v>0.26702058197242462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1.3958829764085894</v>
          </cell>
        </row>
        <row r="1118">
          <cell r="B1118" t="str">
            <v>Large Low Voltage Demand EN.NR</v>
          </cell>
          <cell r="C1118" t="str">
            <v>DL.NR</v>
          </cell>
          <cell r="D1118">
            <v>9.7591312541667978</v>
          </cell>
          <cell r="E1118">
            <v>2718.6488617366704</v>
          </cell>
          <cell r="F1118">
            <v>0</v>
          </cell>
          <cell r="G1118">
            <v>11033691.282377044</v>
          </cell>
          <cell r="H1118">
            <v>0</v>
          </cell>
          <cell r="I1118">
            <v>0</v>
          </cell>
          <cell r="J1118">
            <v>0</v>
          </cell>
          <cell r="K1118">
            <v>6871101.7180636246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17904793.000440668</v>
          </cell>
        </row>
        <row r="1119">
          <cell r="B1119" t="str">
            <v>Large Low Voltage Demand EN.R CXX</v>
          </cell>
          <cell r="C1119" t="str">
            <v>DL.CXXR</v>
          </cell>
          <cell r="D1119">
            <v>1.0843479171296451</v>
          </cell>
          <cell r="E1119">
            <v>78.04655164173397</v>
          </cell>
          <cell r="F1119">
            <v>0</v>
          </cell>
          <cell r="G1119">
            <v>1869.3961251862891</v>
          </cell>
          <cell r="H1119">
            <v>0</v>
          </cell>
          <cell r="I1119">
            <v>0</v>
          </cell>
          <cell r="J1119">
            <v>0</v>
          </cell>
          <cell r="K1119">
            <v>1488.1938118925088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3357.5899370787979</v>
          </cell>
        </row>
        <row r="1120">
          <cell r="B1120" t="str">
            <v>Large Low Voltage Demand EN.NR CXX</v>
          </cell>
          <cell r="C1120" t="str">
            <v>DL.CXXNR</v>
          </cell>
          <cell r="D1120">
            <v>0</v>
          </cell>
          <cell r="E1120">
            <v>0.28305581303106836</v>
          </cell>
          <cell r="F1120">
            <v>0</v>
          </cell>
          <cell r="G1120">
            <v>1.1288623944361649</v>
          </cell>
          <cell r="H1120">
            <v>0</v>
          </cell>
          <cell r="I1120">
            <v>0</v>
          </cell>
          <cell r="J1120">
            <v>0</v>
          </cell>
          <cell r="K1120">
            <v>0.35317602564352718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1.4820384200796921</v>
          </cell>
        </row>
        <row r="1121">
          <cell r="B1121" t="str">
            <v>New Tariff 10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B1122" t="str">
            <v>New Tariff 11</v>
          </cell>
          <cell r="C1122" t="str">
            <v/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High Voltage Demand</v>
          </cell>
          <cell r="C1123" t="str">
            <v>DH</v>
          </cell>
          <cell r="D1123">
            <v>102.39350376965029</v>
          </cell>
          <cell r="E1123">
            <v>252033.77353607156</v>
          </cell>
          <cell r="F1123">
            <v>0</v>
          </cell>
          <cell r="G1123">
            <v>536796476.85414684</v>
          </cell>
          <cell r="H1123">
            <v>0</v>
          </cell>
          <cell r="I1123">
            <v>0</v>
          </cell>
          <cell r="J1123">
            <v>0</v>
          </cell>
          <cell r="K1123">
            <v>482264119.995354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1019060596.8495009</v>
          </cell>
        </row>
        <row r="1124">
          <cell r="B1124" t="str">
            <v>High Voltage Demand A</v>
          </cell>
          <cell r="C1124" t="str">
            <v>DH.A</v>
          </cell>
          <cell r="D1124">
            <v>2.0478700753930053</v>
          </cell>
          <cell r="E1124">
            <v>4776.9279209748511</v>
          </cell>
          <cell r="F1124">
            <v>0</v>
          </cell>
          <cell r="G1124">
            <v>6559734.2484928695</v>
          </cell>
          <cell r="H1124">
            <v>0</v>
          </cell>
          <cell r="I1124">
            <v>0</v>
          </cell>
          <cell r="J1124">
            <v>0</v>
          </cell>
          <cell r="K1124">
            <v>6321481.5099870032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12881215.758479873</v>
          </cell>
        </row>
        <row r="1125">
          <cell r="B1125" t="str">
            <v>High Voltage Demand C</v>
          </cell>
          <cell r="C1125" t="str">
            <v>DH.C</v>
          </cell>
          <cell r="D1125">
            <v>48.124946771735637</v>
          </cell>
          <cell r="E1125">
            <v>127556.68708602083</v>
          </cell>
          <cell r="F1125">
            <v>0</v>
          </cell>
          <cell r="G1125">
            <v>301987077.53106922</v>
          </cell>
          <cell r="H1125">
            <v>0</v>
          </cell>
          <cell r="I1125">
            <v>0</v>
          </cell>
          <cell r="J1125">
            <v>0</v>
          </cell>
          <cell r="K1125">
            <v>272122005.70798391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574109083.23905313</v>
          </cell>
        </row>
        <row r="1126">
          <cell r="B1126" t="str">
            <v>High Voltage Demand D1</v>
          </cell>
          <cell r="C1126" t="str">
            <v>DH.D1</v>
          </cell>
          <cell r="D1126">
            <v>1.0239350376965028</v>
          </cell>
          <cell r="E1126">
            <v>22799.130688955185</v>
          </cell>
          <cell r="F1126">
            <v>0</v>
          </cell>
          <cell r="G1126">
            <v>87239268.298554748</v>
          </cell>
          <cell r="H1126">
            <v>0</v>
          </cell>
          <cell r="I1126">
            <v>0</v>
          </cell>
          <cell r="J1126">
            <v>0</v>
          </cell>
          <cell r="K1126">
            <v>94390234.157640889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181629502.45619565</v>
          </cell>
        </row>
        <row r="1127">
          <cell r="B1127" t="str">
            <v>High Voltage Demand D2</v>
          </cell>
          <cell r="C1127" t="str">
            <v>DH.D2</v>
          </cell>
          <cell r="D1127">
            <v>1.0239350376965028</v>
          </cell>
          <cell r="E1127">
            <v>12810.073040410634</v>
          </cell>
          <cell r="F1127">
            <v>0</v>
          </cell>
          <cell r="G1127">
            <v>42831524.295533337</v>
          </cell>
          <cell r="H1127">
            <v>0</v>
          </cell>
          <cell r="I1127">
            <v>0</v>
          </cell>
          <cell r="J1127">
            <v>0</v>
          </cell>
          <cell r="K1127">
            <v>46923804.340097368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89755328.635630697</v>
          </cell>
        </row>
        <row r="1128">
          <cell r="B1128" t="str">
            <v>High Voltage Demand Docklands</v>
          </cell>
          <cell r="C1128" t="str">
            <v>DH.DK</v>
          </cell>
          <cell r="D1128">
            <v>1.0239350376965028</v>
          </cell>
          <cell r="E1128">
            <v>1036.3936947600096</v>
          </cell>
          <cell r="F1128">
            <v>0</v>
          </cell>
          <cell r="G1128">
            <v>1297099.2967999</v>
          </cell>
          <cell r="H1128">
            <v>0</v>
          </cell>
          <cell r="I1128">
            <v>0</v>
          </cell>
          <cell r="J1128">
            <v>0</v>
          </cell>
          <cell r="K1128">
            <v>522046.71242185298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1819146.0092217531</v>
          </cell>
        </row>
        <row r="1129">
          <cell r="B1129" t="str">
            <v>High Voltage Demand D3</v>
          </cell>
          <cell r="C1129" t="str">
            <v>DH.D3</v>
          </cell>
          <cell r="D1129">
            <v>1.0239350376965028</v>
          </cell>
          <cell r="E1129">
            <v>14989.26984817511</v>
          </cell>
          <cell r="F1129">
            <v>0</v>
          </cell>
          <cell r="G1129">
            <v>19550107.423873805</v>
          </cell>
          <cell r="H1129">
            <v>0</v>
          </cell>
          <cell r="I1129">
            <v>0</v>
          </cell>
          <cell r="J1129">
            <v>0</v>
          </cell>
          <cell r="K1129">
            <v>20748066.248890497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40298173.672764301</v>
          </cell>
        </row>
        <row r="1130">
          <cell r="B1130" t="str">
            <v>High Voltage Demand D4</v>
          </cell>
          <cell r="C1130" t="str">
            <v>DH.D4</v>
          </cell>
          <cell r="D1130">
            <v>1.0239350376965028</v>
          </cell>
          <cell r="E1130">
            <v>11378.232580907199</v>
          </cell>
          <cell r="F1130">
            <v>0</v>
          </cell>
          <cell r="G1130">
            <v>27032023.873982623</v>
          </cell>
          <cell r="H1130">
            <v>0</v>
          </cell>
          <cell r="I1130">
            <v>0</v>
          </cell>
          <cell r="J1130">
            <v>0</v>
          </cell>
          <cell r="K1130">
            <v>29376438.478799518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56408462.352782145</v>
          </cell>
        </row>
        <row r="1131">
          <cell r="B1131" t="str">
            <v>High Voltage Demand D5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1</v>
          </cell>
        </row>
        <row r="1132">
          <cell r="B1132" t="str">
            <v>High Voltage Demand EN.R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1.0447154471544715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1.0447154471544715</v>
          </cell>
        </row>
        <row r="1133">
          <cell r="B1133" t="str">
            <v>High Voltage Demand EN.NR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1.0447154471544715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1.0447154471544715</v>
          </cell>
        </row>
        <row r="1134">
          <cell r="B1134" t="str">
            <v>New Tariff 11</v>
          </cell>
          <cell r="C1134" t="str">
            <v/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</row>
        <row r="1135">
          <cell r="B1135" t="str">
            <v>New Tariff 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2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High Voltage Demand (kVa)</v>
          </cell>
          <cell r="C1137" t="str">
            <v>DHk</v>
          </cell>
          <cell r="D1137">
            <v>1.0239350376965028</v>
          </cell>
          <cell r="E1137">
            <v>0</v>
          </cell>
          <cell r="F1137">
            <v>1.0378464676936763</v>
          </cell>
          <cell r="G1137">
            <v>1.0447154471544715</v>
          </cell>
          <cell r="H1137">
            <v>0</v>
          </cell>
          <cell r="I1137">
            <v>0</v>
          </cell>
          <cell r="J1137">
            <v>0</v>
          </cell>
          <cell r="K1137">
            <v>1.0447154471544715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2.089430894308943</v>
          </cell>
        </row>
        <row r="1138">
          <cell r="B1138" t="str">
            <v>High Voltage Demand Docklands (kVa)</v>
          </cell>
          <cell r="C1138" t="str">
            <v>DHDKk</v>
          </cell>
          <cell r="D1138">
            <v>1.0239350376965028</v>
          </cell>
          <cell r="E1138">
            <v>0</v>
          </cell>
          <cell r="F1138">
            <v>1.0378464676936763</v>
          </cell>
          <cell r="G1138">
            <v>1.0447154471544713</v>
          </cell>
          <cell r="H1138">
            <v>0</v>
          </cell>
          <cell r="I1138">
            <v>0</v>
          </cell>
          <cell r="J1138">
            <v>0</v>
          </cell>
          <cell r="K1138">
            <v>1.0447154471544713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2.0894308943089426</v>
          </cell>
        </row>
        <row r="1139">
          <cell r="B1139" t="str">
            <v>New Tariff 5</v>
          </cell>
          <cell r="C1139" t="str">
            <v/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</row>
        <row r="1140">
          <cell r="B1140" t="str">
            <v>New Tariff 6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7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8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9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10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11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12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Subtransmission Demand A</v>
          </cell>
          <cell r="C1148" t="str">
            <v>DS.A</v>
          </cell>
          <cell r="D1148">
            <v>3</v>
          </cell>
          <cell r="E1148">
            <v>42578.527162764462</v>
          </cell>
          <cell r="F1148">
            <v>0</v>
          </cell>
          <cell r="G1148">
            <v>110370446.53714663</v>
          </cell>
          <cell r="H1148">
            <v>0</v>
          </cell>
          <cell r="I1148">
            <v>0</v>
          </cell>
          <cell r="J1148">
            <v>0</v>
          </cell>
          <cell r="K1148">
            <v>91616726.384678766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201987172.92182541</v>
          </cell>
        </row>
        <row r="1149">
          <cell r="B1149" t="str">
            <v>Subtransmission Demand G</v>
          </cell>
          <cell r="C1149" t="str">
            <v>DS.G</v>
          </cell>
          <cell r="D1149">
            <v>4</v>
          </cell>
          <cell r="E1149">
            <v>74256.201740894045</v>
          </cell>
          <cell r="F1149">
            <v>0</v>
          </cell>
          <cell r="G1149">
            <v>193483945.18776521</v>
          </cell>
          <cell r="H1149">
            <v>0</v>
          </cell>
          <cell r="I1149">
            <v>0</v>
          </cell>
          <cell r="J1149">
            <v>0</v>
          </cell>
          <cell r="K1149">
            <v>197272518.35213804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390756463.53990328</v>
          </cell>
        </row>
        <row r="1150">
          <cell r="B1150" t="str">
            <v>Subtransmission Demand S</v>
          </cell>
          <cell r="C1150" t="str">
            <v>DS.S</v>
          </cell>
          <cell r="D1150">
            <v>2</v>
          </cell>
          <cell r="E1150">
            <v>90208.975874869575</v>
          </cell>
          <cell r="F1150">
            <v>0</v>
          </cell>
          <cell r="G1150">
            <v>174512696.38752466</v>
          </cell>
          <cell r="H1150">
            <v>0</v>
          </cell>
          <cell r="I1150">
            <v>0</v>
          </cell>
          <cell r="J1150">
            <v>0</v>
          </cell>
          <cell r="K1150">
            <v>217701513.98987946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392214210.37740409</v>
          </cell>
        </row>
        <row r="1151">
          <cell r="B1151" t="str">
            <v>Subtransmission Demand (kVa)</v>
          </cell>
          <cell r="C1151" t="str">
            <v>DSk</v>
          </cell>
          <cell r="D1151">
            <v>1</v>
          </cell>
          <cell r="E1151">
            <v>0</v>
          </cell>
          <cell r="F1151">
            <v>0.95578014996994431</v>
          </cell>
          <cell r="G1151">
            <v>0.93651711265052562</v>
          </cell>
          <cell r="H1151">
            <v>0</v>
          </cell>
          <cell r="I1151">
            <v>0</v>
          </cell>
          <cell r="J1151">
            <v>0</v>
          </cell>
          <cell r="K1151">
            <v>0.93651711265052562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1.8730342253010512</v>
          </cell>
        </row>
        <row r="1152">
          <cell r="B1152" t="str">
            <v>New Tariff 5</v>
          </cell>
          <cell r="C1152" t="str">
            <v/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B1153" t="str">
            <v>New Tariff 6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7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8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9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10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11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 xml:space="preserve">Total </v>
          </cell>
          <cell r="D1159">
            <v>773079.31493695849</v>
          </cell>
          <cell r="E1159">
            <v>1393055.1211185846</v>
          </cell>
          <cell r="F1159">
            <v>6.4374392368737023</v>
          </cell>
          <cell r="G1159">
            <v>4970896531.7008924</v>
          </cell>
          <cell r="H1159">
            <v>1344936687.2076228</v>
          </cell>
          <cell r="I1159">
            <v>467060537.86245751</v>
          </cell>
          <cell r="J1159">
            <v>287957006.28003418</v>
          </cell>
          <cell r="K1159">
            <v>4133880603.752337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11204731366.803345</v>
          </cell>
        </row>
        <row r="1167">
          <cell r="E1167" t="str">
            <v>Max Demand</v>
          </cell>
          <cell r="G1167" t="str">
            <v>Peak consumption</v>
          </cell>
          <cell r="K1167" t="str">
            <v>Off Peak consumption</v>
          </cell>
          <cell r="M1167" t="str">
            <v>Summer Time of Use Tariffs</v>
          </cell>
          <cell r="Q1167" t="str">
            <v>Winter Time of use tariffs</v>
          </cell>
        </row>
        <row r="1168">
          <cell r="B1168" t="str">
            <v>Network Tariffs</v>
          </cell>
          <cell r="C1168" t="str">
            <v>Network Tariff Category</v>
          </cell>
          <cell r="D1168" t="str">
            <v>Customer No</v>
          </cell>
          <cell r="E1168" t="str">
            <v>kW</v>
          </cell>
          <cell r="F1168" t="str">
            <v>kVA</v>
          </cell>
          <cell r="G1168" t="str">
            <v>Block1</v>
          </cell>
          <cell r="H1168" t="str">
            <v>Block 2</v>
          </cell>
          <cell r="I1168" t="str">
            <v>Block 3</v>
          </cell>
          <cell r="J1168" t="str">
            <v>Block 4</v>
          </cell>
          <cell r="K1168" t="str">
            <v>Block 1</v>
          </cell>
          <cell r="L1168" t="str">
            <v>Block 2</v>
          </cell>
          <cell r="M1168" t="str">
            <v>Block 1</v>
          </cell>
          <cell r="N1168" t="str">
            <v>Block 2</v>
          </cell>
          <cell r="O1168" t="str">
            <v>Block 3</v>
          </cell>
          <cell r="P1168" t="str">
            <v>Block 4</v>
          </cell>
          <cell r="Q1168" t="str">
            <v>Block1</v>
          </cell>
          <cell r="R1168" t="str">
            <v>Block 2</v>
          </cell>
          <cell r="S1168" t="str">
            <v>Block 3</v>
          </cell>
          <cell r="T1168" t="str">
            <v>Block 4</v>
          </cell>
          <cell r="U1168" t="str">
            <v>2016 Total Quantities</v>
          </cell>
        </row>
        <row r="1169">
          <cell r="G1169" t="str">
            <v>kWh</v>
          </cell>
          <cell r="H1169" t="str">
            <v>kWh</v>
          </cell>
          <cell r="I1169" t="str">
            <v>kWh</v>
          </cell>
          <cell r="J1169" t="str">
            <v>kWh</v>
          </cell>
          <cell r="K1169" t="str">
            <v>kWh</v>
          </cell>
          <cell r="L1169" t="str">
            <v>kWh</v>
          </cell>
          <cell r="M1169" t="str">
            <v>kWh</v>
          </cell>
          <cell r="N1169" t="str">
            <v>kWh</v>
          </cell>
          <cell r="O1169" t="str">
            <v>kWh</v>
          </cell>
          <cell r="P1169" t="str">
            <v>kWh</v>
          </cell>
          <cell r="Q1169" t="str">
            <v>kWh</v>
          </cell>
          <cell r="R1169" t="str">
            <v>kWh</v>
          </cell>
          <cell r="S1169" t="str">
            <v>kWh</v>
          </cell>
          <cell r="T1169" t="str">
            <v>kWh</v>
          </cell>
          <cell r="U1169" t="str">
            <v>kWh</v>
          </cell>
        </row>
        <row r="1170">
          <cell r="B1170" t="str">
            <v>Residential Single Rate</v>
          </cell>
          <cell r="C1170" t="str">
            <v>D1</v>
          </cell>
          <cell r="D1170">
            <v>595845.68641906395</v>
          </cell>
          <cell r="E1170">
            <v>0</v>
          </cell>
          <cell r="F1170">
            <v>0</v>
          </cell>
          <cell r="G1170">
            <v>1672831246.4126909</v>
          </cell>
          <cell r="H1170">
            <v>834552465.40923142</v>
          </cell>
          <cell r="I1170">
            <v>24946401.096755441</v>
          </cell>
          <cell r="J1170">
            <v>4936724.2079599397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2537266837.1266379</v>
          </cell>
        </row>
        <row r="1171">
          <cell r="B1171" t="str">
            <v>ClimateSaver</v>
          </cell>
          <cell r="C1171" t="str">
            <v>D1.CS</v>
          </cell>
          <cell r="D1171">
            <v>19245</v>
          </cell>
          <cell r="E1171">
            <v>0</v>
          </cell>
          <cell r="F1171">
            <v>0</v>
          </cell>
          <cell r="G1171">
            <v>13491681.01753414</v>
          </cell>
          <cell r="H1171">
            <v>3189127.7965171197</v>
          </cell>
          <cell r="I1171">
            <v>65632.132962982738</v>
          </cell>
          <cell r="J1171">
            <v>86.199259800291912</v>
          </cell>
          <cell r="K1171">
            <v>21847963.810718544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38594490.956992589</v>
          </cell>
        </row>
        <row r="1172">
          <cell r="B1172" t="str">
            <v>ClimateSaver Interval</v>
          </cell>
          <cell r="C1172" t="str">
            <v>D3.CS</v>
          </cell>
          <cell r="D1172">
            <v>4151</v>
          </cell>
          <cell r="E1172">
            <v>0</v>
          </cell>
          <cell r="F1172">
            <v>0</v>
          </cell>
          <cell r="G1172">
            <v>3891378.8336500404</v>
          </cell>
          <cell r="H1172">
            <v>961055.14282355807</v>
          </cell>
          <cell r="I1172">
            <v>11934.642210100836</v>
          </cell>
          <cell r="J1172">
            <v>4583.4808315940045</v>
          </cell>
          <cell r="K1172">
            <v>7746644.5331433974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12615596.63265869</v>
          </cell>
        </row>
        <row r="1173">
          <cell r="B1173" t="str">
            <v>New Tariff 3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</row>
        <row r="1174">
          <cell r="B1174" t="str">
            <v>New Tariff 4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5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6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7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8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9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10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11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Residential Two Rate 5d</v>
          </cell>
          <cell r="C1182" t="str">
            <v>D2</v>
          </cell>
          <cell r="D1182">
            <v>52554.945756343128</v>
          </cell>
          <cell r="E1182">
            <v>0</v>
          </cell>
          <cell r="F1182">
            <v>0</v>
          </cell>
          <cell r="G1182">
            <v>93871632.068097875</v>
          </cell>
          <cell r="H1182">
            <v>24007243.979624417</v>
          </cell>
          <cell r="I1182">
            <v>736496.02250662923</v>
          </cell>
          <cell r="J1182">
            <v>233069.04417862557</v>
          </cell>
          <cell r="K1182">
            <v>257680755.35723162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376529196.47163916</v>
          </cell>
        </row>
        <row r="1183">
          <cell r="B1183" t="str">
            <v>Docklands Two Rate 5d</v>
          </cell>
          <cell r="C1183" t="str">
            <v>D2.DK</v>
          </cell>
          <cell r="D1183">
            <v>601.78025035496603</v>
          </cell>
          <cell r="E1183">
            <v>0</v>
          </cell>
          <cell r="F1183">
            <v>0</v>
          </cell>
          <cell r="G1183">
            <v>2096531.2364009172</v>
          </cell>
          <cell r="H1183">
            <v>486842.73148716852</v>
          </cell>
          <cell r="I1183">
            <v>107248.02057837135</v>
          </cell>
          <cell r="J1183">
            <v>61048.809305605275</v>
          </cell>
          <cell r="K1183">
            <v>2457749.7158872434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5209420.5136593059</v>
          </cell>
        </row>
        <row r="1184">
          <cell r="B1184" t="str">
            <v>Residential Interval</v>
          </cell>
          <cell r="C1184" t="str">
            <v>D3</v>
          </cell>
          <cell r="D1184">
            <v>14359.544779374555</v>
          </cell>
          <cell r="E1184">
            <v>0</v>
          </cell>
          <cell r="F1184">
            <v>0</v>
          </cell>
          <cell r="G1184">
            <v>36323861.633205257</v>
          </cell>
          <cell r="H1184">
            <v>12868993.207630271</v>
          </cell>
          <cell r="I1184">
            <v>1049747.2412869493</v>
          </cell>
          <cell r="J1184">
            <v>995146.19867572561</v>
          </cell>
          <cell r="K1184">
            <v>46621234.940249652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97858983.221047848</v>
          </cell>
        </row>
        <row r="1185">
          <cell r="B1185" t="str">
            <v>Residential AMI</v>
          </cell>
          <cell r="C1185" t="str">
            <v>D4</v>
          </cell>
          <cell r="D1185">
            <v>13999.862509789204</v>
          </cell>
          <cell r="E1185">
            <v>0</v>
          </cell>
          <cell r="F1185">
            <v>0</v>
          </cell>
          <cell r="G1185">
            <v>40819191.337837577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40819191.337837577</v>
          </cell>
        </row>
        <row r="1186">
          <cell r="B1186" t="str">
            <v>Residential Docklands AMI</v>
          </cell>
          <cell r="C1186" t="str">
            <v>D4.DK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B1187" t="str">
            <v>New Tariff 5</v>
          </cell>
          <cell r="C1187" t="str">
            <v/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6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7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8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9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10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11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Dedicated circuit</v>
          </cell>
          <cell r="C1194" t="str">
            <v>DD1</v>
          </cell>
          <cell r="D1194">
            <v>115259.11323277283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335106978.89610201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335106978.89610201</v>
          </cell>
        </row>
        <row r="1195">
          <cell r="B1195" t="str">
            <v>Hot Water Interval</v>
          </cell>
          <cell r="C1195" t="str">
            <v>D3.HW</v>
          </cell>
          <cell r="D1195">
            <v>3094.6306820352438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8470725.572627414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8470725.572627414</v>
          </cell>
        </row>
        <row r="1196">
          <cell r="B1196" t="str">
            <v>Dedicated Circuit AMI - Slab Heat</v>
          </cell>
          <cell r="C1196" t="str">
            <v>DCSH</v>
          </cell>
          <cell r="D1196">
            <v>0.63518692160000889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0.63418316317865298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0.63418316317865298</v>
          </cell>
        </row>
        <row r="1197">
          <cell r="B1197" t="str">
            <v>Dedicated Circuit AMI - Hot Water</v>
          </cell>
          <cell r="C1197" t="str">
            <v>DCHW</v>
          </cell>
          <cell r="D1197">
            <v>0.63518692160000889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0.63418316317865298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0.63418316317865298</v>
          </cell>
        </row>
        <row r="1198">
          <cell r="B1198" t="str">
            <v>New Tariff 4</v>
          </cell>
          <cell r="C1198" t="str">
            <v/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</row>
        <row r="1199">
          <cell r="B1199" t="str">
            <v>New Tariff 5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6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7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8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9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10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11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Non-Residential Single Rate</v>
          </cell>
          <cell r="C1206" t="str">
            <v>ND1</v>
          </cell>
          <cell r="D1206">
            <v>41103.565089738826</v>
          </cell>
          <cell r="E1206">
            <v>0</v>
          </cell>
          <cell r="F1206">
            <v>0</v>
          </cell>
          <cell r="G1206">
            <v>84613454.006184176</v>
          </cell>
          <cell r="H1206">
            <v>110829546.06275982</v>
          </cell>
          <cell r="I1206">
            <v>60173891.815716997</v>
          </cell>
          <cell r="J1206">
            <v>21700479.882282045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277317371.76694298</v>
          </cell>
        </row>
        <row r="1207">
          <cell r="B1207" t="str">
            <v>Non-Residential Single Rate (R)</v>
          </cell>
          <cell r="C1207" t="str">
            <v>ND1.R</v>
          </cell>
          <cell r="D1207">
            <v>0</v>
          </cell>
          <cell r="E1207">
            <v>0</v>
          </cell>
          <cell r="F1207">
            <v>0</v>
          </cell>
          <cell r="G1207">
            <v>1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</v>
          </cell>
        </row>
        <row r="1208">
          <cell r="B1208" t="str">
            <v>New Tariff 2</v>
          </cell>
          <cell r="C1208" t="str">
            <v/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B1209" t="str">
            <v>New Tariff 3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4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5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6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7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8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9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10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11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Non-Residential Two Rate 5d</v>
          </cell>
          <cell r="C1218" t="str">
            <v>ND2</v>
          </cell>
          <cell r="D1218">
            <v>44225.41412447788</v>
          </cell>
          <cell r="E1218">
            <v>0</v>
          </cell>
          <cell r="F1218">
            <v>0</v>
          </cell>
          <cell r="G1218">
            <v>130050651.76634288</v>
          </cell>
          <cell r="H1218">
            <v>296474893.17098433</v>
          </cell>
          <cell r="I1218">
            <v>312184627.63325053</v>
          </cell>
          <cell r="J1218">
            <v>204233153.53181353</v>
          </cell>
          <cell r="K1218">
            <v>795701118.3062669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1738644444.408658</v>
          </cell>
        </row>
        <row r="1219">
          <cell r="B1219" t="str">
            <v>Business Sunraysia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1</v>
          </cell>
        </row>
        <row r="1220">
          <cell r="B1220" t="str">
            <v>Non-Residential Interval</v>
          </cell>
          <cell r="C1220" t="str">
            <v>ND5</v>
          </cell>
          <cell r="D1220">
            <v>7616.979631087298</v>
          </cell>
          <cell r="E1220">
            <v>0</v>
          </cell>
          <cell r="F1220">
            <v>0</v>
          </cell>
          <cell r="G1220">
            <v>20416028.713318259</v>
          </cell>
          <cell r="H1220">
            <v>43707868.182348184</v>
          </cell>
          <cell r="I1220">
            <v>44741714.402360439</v>
          </cell>
          <cell r="J1220">
            <v>25760995.500690896</v>
          </cell>
          <cell r="K1220">
            <v>111889143.36031033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246515750.15902811</v>
          </cell>
        </row>
        <row r="1221">
          <cell r="B1221" t="str">
            <v>Non-Residential AMI</v>
          </cell>
          <cell r="C1221" t="str">
            <v>ND7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B1222" t="str">
            <v>New Tariff 4</v>
          </cell>
          <cell r="C1222" t="str">
            <v/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5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6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7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8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9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10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11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Non-Residential Two Rate 7d</v>
          </cell>
          <cell r="C1230" t="str">
            <v>ND3</v>
          </cell>
          <cell r="D1230">
            <v>8595.3764262375553</v>
          </cell>
          <cell r="E1230">
            <v>0</v>
          </cell>
          <cell r="F1230">
            <v>0</v>
          </cell>
          <cell r="G1230">
            <v>17540926.168274686</v>
          </cell>
          <cell r="H1230">
            <v>33958794.086575665</v>
          </cell>
          <cell r="I1230">
            <v>29997546.239711814</v>
          </cell>
          <cell r="J1230">
            <v>33983974.317425177</v>
          </cell>
          <cell r="K1230">
            <v>44756979.159438632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160238219.97142598</v>
          </cell>
        </row>
        <row r="1231">
          <cell r="B1231" t="str">
            <v>New Tariff  1</v>
          </cell>
          <cell r="C1231" t="str">
            <v/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</row>
        <row r="1232">
          <cell r="B1232" t="str">
            <v>New Tariff  2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3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4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5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6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7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8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9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10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11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Unmetered supplies</v>
          </cell>
          <cell r="C1242" t="str">
            <v>PL2</v>
          </cell>
          <cell r="D1242">
            <v>6736.6041569173321</v>
          </cell>
          <cell r="E1242">
            <v>0</v>
          </cell>
          <cell r="F1242">
            <v>0</v>
          </cell>
          <cell r="G1242">
            <v>34807979.060669892</v>
          </cell>
          <cell r="H1242">
            <v>0</v>
          </cell>
          <cell r="I1242">
            <v>0</v>
          </cell>
          <cell r="J1242">
            <v>0</v>
          </cell>
          <cell r="K1242">
            <v>85843781.068874404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120651760.12954429</v>
          </cell>
        </row>
        <row r="1243">
          <cell r="B1243" t="str">
            <v>New Tariff 1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</row>
        <row r="1244">
          <cell r="B1244" t="str">
            <v>New Tariff 2</v>
          </cell>
          <cell r="C1244" t="str">
            <v/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Large Low Voltage Demand (kVa)</v>
          </cell>
          <cell r="C1245" t="str">
            <v>DLk</v>
          </cell>
          <cell r="D1245">
            <v>1.0909119527594675</v>
          </cell>
          <cell r="E1245">
            <v>0</v>
          </cell>
          <cell r="F1245">
            <v>1.1539882266505166</v>
          </cell>
          <cell r="G1245">
            <v>1.1465474416294088</v>
          </cell>
          <cell r="H1245">
            <v>0</v>
          </cell>
          <cell r="I1245">
            <v>0</v>
          </cell>
          <cell r="J1245">
            <v>0</v>
          </cell>
          <cell r="K1245">
            <v>1.1465474416294088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2.2930948832588176</v>
          </cell>
        </row>
        <row r="1246">
          <cell r="B1246" t="str">
            <v>Large Low Voltage Demand Docklands (kVa)</v>
          </cell>
          <cell r="C1246" t="str">
            <v>DLDKk</v>
          </cell>
          <cell r="D1246">
            <v>1.0909119527594675</v>
          </cell>
          <cell r="E1246">
            <v>0</v>
          </cell>
          <cell r="F1246">
            <v>1.1539882266505166</v>
          </cell>
          <cell r="G1246">
            <v>1.1465474416294088</v>
          </cell>
          <cell r="H1246">
            <v>0</v>
          </cell>
          <cell r="I1246">
            <v>0</v>
          </cell>
          <cell r="J1246">
            <v>0</v>
          </cell>
          <cell r="K1246">
            <v>1.146547441629409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2.2930948832588181</v>
          </cell>
        </row>
        <row r="1247">
          <cell r="B1247" t="str">
            <v>Large Low Voltage Demand CXX (kVa)</v>
          </cell>
          <cell r="C1247" t="str">
            <v>DLCXXk</v>
          </cell>
          <cell r="D1247">
            <v>1.0909119527594675</v>
          </cell>
          <cell r="E1247">
            <v>0</v>
          </cell>
          <cell r="F1247">
            <v>1.1539882266505166</v>
          </cell>
          <cell r="G1247">
            <v>1.1465474416294088</v>
          </cell>
          <cell r="H1247">
            <v>0</v>
          </cell>
          <cell r="I1247">
            <v>0</v>
          </cell>
          <cell r="J1247">
            <v>0</v>
          </cell>
          <cell r="K1247">
            <v>1.1465474416294084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2.2930948832588172</v>
          </cell>
        </row>
        <row r="1248">
          <cell r="B1248" t="str">
            <v>New Tariff 6</v>
          </cell>
          <cell r="C1248" t="str">
            <v/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</row>
        <row r="1249">
          <cell r="B1249" t="str">
            <v>New Tariff 7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8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9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10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11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Large Low Voltage Demand</v>
          </cell>
          <cell r="C1254" t="str">
            <v>DL</v>
          </cell>
          <cell r="D1254">
            <v>790.91116575061403</v>
          </cell>
          <cell r="E1254">
            <v>364210.60019126494</v>
          </cell>
          <cell r="F1254">
            <v>0</v>
          </cell>
          <cell r="G1254">
            <v>642666877.58016384</v>
          </cell>
          <cell r="H1254">
            <v>0</v>
          </cell>
          <cell r="I1254">
            <v>0</v>
          </cell>
          <cell r="J1254">
            <v>0</v>
          </cell>
          <cell r="K1254">
            <v>467713922.48291939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1110380800.0630832</v>
          </cell>
        </row>
        <row r="1255">
          <cell r="B1255" t="str">
            <v>Large Low Voltage Demand A</v>
          </cell>
          <cell r="C1255" t="str">
            <v>DL.A</v>
          </cell>
          <cell r="D1255">
            <v>1.0909119527594668</v>
          </cell>
          <cell r="E1255">
            <v>1407.3140866422086</v>
          </cell>
          <cell r="F1255">
            <v>0</v>
          </cell>
          <cell r="G1255">
            <v>3515855.9258476566</v>
          </cell>
          <cell r="H1255">
            <v>0</v>
          </cell>
          <cell r="I1255">
            <v>0</v>
          </cell>
          <cell r="J1255">
            <v>0</v>
          </cell>
          <cell r="K1255">
            <v>3401742.1695328602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6917598.0953805167</v>
          </cell>
        </row>
        <row r="1256">
          <cell r="B1256" t="str">
            <v>Large Low Voltage Demand C</v>
          </cell>
          <cell r="C1256" t="str">
            <v>DL.C</v>
          </cell>
          <cell r="D1256">
            <v>517.09226560798766</v>
          </cell>
          <cell r="E1256">
            <v>244094.54587333111</v>
          </cell>
          <cell r="F1256">
            <v>0</v>
          </cell>
          <cell r="G1256">
            <v>478708981.7222904</v>
          </cell>
          <cell r="H1256">
            <v>0</v>
          </cell>
          <cell r="I1256">
            <v>0</v>
          </cell>
          <cell r="J1256">
            <v>0</v>
          </cell>
          <cell r="K1256">
            <v>331850495.79870629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810559477.52099669</v>
          </cell>
        </row>
        <row r="1257">
          <cell r="B1257" t="str">
            <v>Large Low Voltage Demand S</v>
          </cell>
          <cell r="C1257" t="str">
            <v>DL.S</v>
          </cell>
          <cell r="D1257">
            <v>65.454717165568084</v>
          </cell>
          <cell r="E1257">
            <v>19527.118589180893</v>
          </cell>
          <cell r="F1257">
            <v>0</v>
          </cell>
          <cell r="G1257">
            <v>23438439.752332434</v>
          </cell>
          <cell r="H1257">
            <v>0</v>
          </cell>
          <cell r="I1257">
            <v>0</v>
          </cell>
          <cell r="J1257">
            <v>0</v>
          </cell>
          <cell r="K1257">
            <v>14356010.749860642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37794450.502193078</v>
          </cell>
        </row>
        <row r="1258">
          <cell r="B1258" t="str">
            <v>Large Low Voltage Demand Docklands</v>
          </cell>
          <cell r="C1258" t="str">
            <v>DL.DK</v>
          </cell>
          <cell r="D1258">
            <v>8.7272956220757347</v>
          </cell>
          <cell r="E1258">
            <v>2315.8343059955751</v>
          </cell>
          <cell r="F1258">
            <v>0</v>
          </cell>
          <cell r="G1258">
            <v>4956353.1409993302</v>
          </cell>
          <cell r="H1258">
            <v>0</v>
          </cell>
          <cell r="I1258">
            <v>0</v>
          </cell>
          <cell r="J1258">
            <v>0</v>
          </cell>
          <cell r="K1258">
            <v>5036479.9673210848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9992833.108320415</v>
          </cell>
        </row>
        <row r="1259">
          <cell r="B1259" t="str">
            <v>Large Low Voltage Demand CXX</v>
          </cell>
          <cell r="C1259" t="str">
            <v>DL.CXX</v>
          </cell>
          <cell r="D1259">
            <v>761.45654302610831</v>
          </cell>
          <cell r="E1259">
            <v>113956.7059839108</v>
          </cell>
          <cell r="F1259">
            <v>0</v>
          </cell>
          <cell r="G1259">
            <v>205024121.90866542</v>
          </cell>
          <cell r="H1259">
            <v>0</v>
          </cell>
          <cell r="I1259">
            <v>0</v>
          </cell>
          <cell r="J1259">
            <v>0</v>
          </cell>
          <cell r="K1259">
            <v>143531269.13091439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348555391.03957981</v>
          </cell>
        </row>
        <row r="1260">
          <cell r="B1260" t="str">
            <v>Large Low Voltage Demand EN.R</v>
          </cell>
          <cell r="C1260" t="str">
            <v>DL.R</v>
          </cell>
          <cell r="D1260">
            <v>0</v>
          </cell>
          <cell r="E1260">
            <v>0.28677885860219277</v>
          </cell>
          <cell r="F1260">
            <v>0</v>
          </cell>
          <cell r="G1260">
            <v>1.1465474416294088</v>
          </cell>
          <cell r="H1260">
            <v>0</v>
          </cell>
          <cell r="I1260">
            <v>0</v>
          </cell>
          <cell r="J1260">
            <v>0</v>
          </cell>
          <cell r="K1260">
            <v>0.27120379475108075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1.4177512363804896</v>
          </cell>
        </row>
        <row r="1261">
          <cell r="B1261" t="str">
            <v>Large Low Voltage Demand EN.NR</v>
          </cell>
          <cell r="C1261" t="str">
            <v>DL.NR</v>
          </cell>
          <cell r="D1261">
            <v>9.8182075748351991</v>
          </cell>
          <cell r="E1261">
            <v>2754.4073699112405</v>
          </cell>
          <cell r="F1261">
            <v>0</v>
          </cell>
          <cell r="G1261">
            <v>11206547.91397915</v>
          </cell>
          <cell r="H1261">
            <v>0</v>
          </cell>
          <cell r="I1261">
            <v>0</v>
          </cell>
          <cell r="J1261">
            <v>0</v>
          </cell>
          <cell r="K1261">
            <v>6978746.1561744604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18185294.070153609</v>
          </cell>
        </row>
        <row r="1262">
          <cell r="B1262" t="str">
            <v>Large Low Voltage Demand EN.R CXX</v>
          </cell>
          <cell r="C1262" t="str">
            <v>DL.CXXR</v>
          </cell>
          <cell r="D1262">
            <v>1.0909119527594675</v>
          </cell>
          <cell r="E1262">
            <v>79.073101371696225</v>
          </cell>
          <cell r="F1262">
            <v>0</v>
          </cell>
          <cell r="G1262">
            <v>1898.6825633383007</v>
          </cell>
          <cell r="H1262">
            <v>0</v>
          </cell>
          <cell r="I1262">
            <v>0</v>
          </cell>
          <cell r="J1262">
            <v>0</v>
          </cell>
          <cell r="K1262">
            <v>1511.508237039214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3410.1908003775147</v>
          </cell>
        </row>
        <row r="1263">
          <cell r="B1263" t="str">
            <v>Large Low Voltage Demand EN.NR CXX</v>
          </cell>
          <cell r="C1263" t="str">
            <v>DL.CXXNR</v>
          </cell>
          <cell r="D1263">
            <v>0</v>
          </cell>
          <cell r="E1263">
            <v>0.28677885860219277</v>
          </cell>
          <cell r="F1263">
            <v>0</v>
          </cell>
          <cell r="G1263">
            <v>1.1465474416294086</v>
          </cell>
          <cell r="H1263">
            <v>0</v>
          </cell>
          <cell r="I1263">
            <v>0</v>
          </cell>
          <cell r="J1263">
            <v>0</v>
          </cell>
          <cell r="K1263">
            <v>0.3587089716534328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1.5052564132828414</v>
          </cell>
        </row>
        <row r="1264">
          <cell r="B1264" t="str">
            <v>New Tariff 10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</row>
        <row r="1265">
          <cell r="B1265" t="str">
            <v>New Tariff 11</v>
          </cell>
          <cell r="C1265" t="str">
            <v/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High Voltage Demand</v>
          </cell>
          <cell r="C1266" t="str">
            <v>DH</v>
          </cell>
          <cell r="D1266">
            <v>102.25911229595262</v>
          </cell>
          <cell r="E1266">
            <v>252575.20546823554</v>
          </cell>
          <cell r="F1266">
            <v>0</v>
          </cell>
          <cell r="G1266">
            <v>538495288.0130626</v>
          </cell>
          <cell r="H1266">
            <v>0</v>
          </cell>
          <cell r="I1266">
            <v>0</v>
          </cell>
          <cell r="J1266">
            <v>0</v>
          </cell>
          <cell r="K1266">
            <v>483790351.45162982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1022285639.4646924</v>
          </cell>
        </row>
        <row r="1267">
          <cell r="B1267" t="str">
            <v>High Voltage Demand A</v>
          </cell>
          <cell r="C1267" t="str">
            <v>DH.A</v>
          </cell>
          <cell r="D1267">
            <v>2.0451822459190518</v>
          </cell>
          <cell r="E1267">
            <v>4787.1899635486461</v>
          </cell>
          <cell r="F1267">
            <v>0</v>
          </cell>
          <cell r="G1267">
            <v>6580493.9781508753</v>
          </cell>
          <cell r="H1267">
            <v>0</v>
          </cell>
          <cell r="I1267">
            <v>0</v>
          </cell>
          <cell r="J1267">
            <v>0</v>
          </cell>
          <cell r="K1267">
            <v>6341487.2361664688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12921981.214317344</v>
          </cell>
        </row>
        <row r="1268">
          <cell r="B1268" t="str">
            <v>High Voltage Demand C</v>
          </cell>
          <cell r="C1268" t="str">
            <v>DH.C</v>
          </cell>
          <cell r="D1268">
            <v>48.061782779097726</v>
          </cell>
          <cell r="E1268">
            <v>127830.71093044632</v>
          </cell>
          <cell r="F1268">
            <v>0</v>
          </cell>
          <cell r="G1268">
            <v>302942782.41975373</v>
          </cell>
          <cell r="H1268">
            <v>0</v>
          </cell>
          <cell r="I1268">
            <v>0</v>
          </cell>
          <cell r="J1268">
            <v>0</v>
          </cell>
          <cell r="K1268">
            <v>272983195.97248125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575925978.39223504</v>
          </cell>
        </row>
        <row r="1269">
          <cell r="B1269" t="str">
            <v>High Voltage Demand D1</v>
          </cell>
          <cell r="C1269" t="str">
            <v>DH.D1</v>
          </cell>
          <cell r="D1269">
            <v>1.0225911229595261</v>
          </cell>
          <cell r="E1269">
            <v>22848.108955666783</v>
          </cell>
          <cell r="F1269">
            <v>0</v>
          </cell>
          <cell r="G1269">
            <v>87515356.255297229</v>
          </cell>
          <cell r="H1269">
            <v>0</v>
          </cell>
          <cell r="I1269">
            <v>0</v>
          </cell>
          <cell r="J1269">
            <v>0</v>
          </cell>
          <cell r="K1269">
            <v>94688952.927218884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182204309.1825161</v>
          </cell>
        </row>
        <row r="1270">
          <cell r="B1270" t="str">
            <v>High Voltage Demand D2</v>
          </cell>
          <cell r="C1270" t="str">
            <v>DH.D2</v>
          </cell>
          <cell r="D1270">
            <v>1.0225911229595261</v>
          </cell>
          <cell r="E1270">
            <v>12837.592299040623</v>
          </cell>
          <cell r="F1270">
            <v>0</v>
          </cell>
          <cell r="G1270">
            <v>42967074.125988722</v>
          </cell>
          <cell r="H1270">
            <v>0</v>
          </cell>
          <cell r="I1270">
            <v>0</v>
          </cell>
          <cell r="J1270">
            <v>0</v>
          </cell>
          <cell r="K1270">
            <v>47072305.095726207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90039379.221714929</v>
          </cell>
        </row>
        <row r="1271">
          <cell r="B1271" t="str">
            <v>High Voltage Demand Docklands</v>
          </cell>
          <cell r="C1271" t="str">
            <v>DH.DK</v>
          </cell>
          <cell r="D1271">
            <v>1.0225911229595261</v>
          </cell>
          <cell r="E1271">
            <v>1038.6201290698389</v>
          </cell>
          <cell r="F1271">
            <v>0</v>
          </cell>
          <cell r="G1271">
            <v>1301204.254366945</v>
          </cell>
          <cell r="H1271">
            <v>0</v>
          </cell>
          <cell r="I1271">
            <v>0</v>
          </cell>
          <cell r="J1271">
            <v>0</v>
          </cell>
          <cell r="K1271">
            <v>523698.84468943963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1824903.0990563845</v>
          </cell>
        </row>
        <row r="1272">
          <cell r="B1272" t="str">
            <v>High Voltage Demand D3</v>
          </cell>
          <cell r="C1272" t="str">
            <v>DH.D3</v>
          </cell>
          <cell r="D1272">
            <v>1.0225911229595261</v>
          </cell>
          <cell r="E1272">
            <v>15021.470569617164</v>
          </cell>
          <cell r="F1272">
            <v>0</v>
          </cell>
          <cell r="G1272">
            <v>19611978.062154289</v>
          </cell>
          <cell r="H1272">
            <v>0</v>
          </cell>
          <cell r="I1272">
            <v>0</v>
          </cell>
          <cell r="J1272">
            <v>0</v>
          </cell>
          <cell r="K1272">
            <v>20813728.09279101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40425706.154945299</v>
          </cell>
        </row>
        <row r="1273">
          <cell r="B1273" t="str">
            <v>High Voltage Demand D4</v>
          </cell>
          <cell r="C1273" t="str">
            <v>DH.D4</v>
          </cell>
          <cell r="D1273">
            <v>1.0225911229595261</v>
          </cell>
          <cell r="E1273">
            <v>11402.675886121648</v>
          </cell>
          <cell r="F1273">
            <v>0</v>
          </cell>
          <cell r="G1273">
            <v>27117572.691430762</v>
          </cell>
          <cell r="H1273">
            <v>0</v>
          </cell>
          <cell r="I1273">
            <v>0</v>
          </cell>
          <cell r="J1273">
            <v>0</v>
          </cell>
          <cell r="K1273">
            <v>29469406.71471167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56586979.406142429</v>
          </cell>
        </row>
        <row r="1274">
          <cell r="B1274" t="str">
            <v>High Voltage Demand D5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1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1</v>
          </cell>
        </row>
        <row r="1275">
          <cell r="B1275" t="str">
            <v>High Voltage Demand EN.R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1.0480216802168021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1.0480216802168021</v>
          </cell>
        </row>
        <row r="1276">
          <cell r="B1276" t="str">
            <v>High Voltage Demand EN.NR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1.0480216802168021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1.0480216802168021</v>
          </cell>
        </row>
        <row r="1277">
          <cell r="B1277" t="str">
            <v>New Tariff 11</v>
          </cell>
          <cell r="C1277" t="str">
            <v/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</row>
        <row r="1278">
          <cell r="B1278" t="str">
            <v>New Tariff 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2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High Voltage Demand (kVa)</v>
          </cell>
          <cell r="C1280" t="str">
            <v>DHk</v>
          </cell>
          <cell r="D1280">
            <v>1.0225911229595261</v>
          </cell>
          <cell r="E1280">
            <v>0</v>
          </cell>
          <cell r="F1280">
            <v>1.0406334117330063</v>
          </cell>
          <cell r="G1280">
            <v>1.0480216802168021</v>
          </cell>
          <cell r="H1280">
            <v>0</v>
          </cell>
          <cell r="I1280">
            <v>0</v>
          </cell>
          <cell r="J1280">
            <v>0</v>
          </cell>
          <cell r="K1280">
            <v>1.0480216802168021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2.0960433604336042</v>
          </cell>
        </row>
        <row r="1281">
          <cell r="B1281" t="str">
            <v>High Voltage Demand Docklands (kVa)</v>
          </cell>
          <cell r="C1281" t="str">
            <v>DHDKk</v>
          </cell>
          <cell r="D1281">
            <v>1.0225911229595261</v>
          </cell>
          <cell r="E1281">
            <v>0</v>
          </cell>
          <cell r="F1281">
            <v>1.0406334117330063</v>
          </cell>
          <cell r="G1281">
            <v>1.0480216802168019</v>
          </cell>
          <cell r="H1281">
            <v>0</v>
          </cell>
          <cell r="I1281">
            <v>0</v>
          </cell>
          <cell r="J1281">
            <v>0</v>
          </cell>
          <cell r="K1281">
            <v>1.0480216802168019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2.0960433604336037</v>
          </cell>
        </row>
        <row r="1282">
          <cell r="B1282" t="str">
            <v>New Tariff 5</v>
          </cell>
          <cell r="C1282" t="str">
            <v/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</row>
        <row r="1283">
          <cell r="B1283" t="str">
            <v>New Tariff 6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7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8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9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10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11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12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Subtransmission Demand A</v>
          </cell>
          <cell r="C1291" t="str">
            <v>DS.A</v>
          </cell>
          <cell r="D1291">
            <v>3</v>
          </cell>
          <cell r="E1291">
            <v>42019.071121013709</v>
          </cell>
          <cell r="F1291">
            <v>0</v>
          </cell>
          <cell r="G1291">
            <v>107739939.34723639</v>
          </cell>
          <cell r="H1291">
            <v>0</v>
          </cell>
          <cell r="I1291">
            <v>0</v>
          </cell>
          <cell r="J1291">
            <v>0</v>
          </cell>
          <cell r="K1291">
            <v>89433184.820499048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197173124.16773546</v>
          </cell>
        </row>
        <row r="1292">
          <cell r="B1292" t="str">
            <v>Subtransmission Demand G</v>
          </cell>
          <cell r="C1292" t="str">
            <v>DS.G</v>
          </cell>
          <cell r="D1292">
            <v>4</v>
          </cell>
          <cell r="E1292">
            <v>73280.520253777329</v>
          </cell>
          <cell r="F1292">
            <v>0</v>
          </cell>
          <cell r="G1292">
            <v>188872557.58431545</v>
          </cell>
          <cell r="H1292">
            <v>0</v>
          </cell>
          <cell r="I1292">
            <v>0</v>
          </cell>
          <cell r="J1292">
            <v>0</v>
          </cell>
          <cell r="K1292">
            <v>192570836.02522686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381443393.60954231</v>
          </cell>
        </row>
        <row r="1293">
          <cell r="B1293" t="str">
            <v>Subtransmission Demand S</v>
          </cell>
          <cell r="C1293" t="str">
            <v>DS.S</v>
          </cell>
          <cell r="D1293">
            <v>2</v>
          </cell>
          <cell r="E1293">
            <v>89023.684603980379</v>
          </cell>
          <cell r="F1293">
            <v>0</v>
          </cell>
          <cell r="G1293">
            <v>170353458.86533612</v>
          </cell>
          <cell r="H1293">
            <v>0</v>
          </cell>
          <cell r="I1293">
            <v>0</v>
          </cell>
          <cell r="J1293">
            <v>0</v>
          </cell>
          <cell r="K1293">
            <v>212512938.46289739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382866397.32823348</v>
          </cell>
        </row>
        <row r="1294">
          <cell r="B1294" t="str">
            <v>Subtransmission Demand (kVa)</v>
          </cell>
          <cell r="C1294" t="str">
            <v>DSk</v>
          </cell>
          <cell r="D1294">
            <v>1</v>
          </cell>
          <cell r="E1294">
            <v>0</v>
          </cell>
          <cell r="F1294">
            <v>0.94008218508255914</v>
          </cell>
          <cell r="G1294">
            <v>0.91419669014981519</v>
          </cell>
          <cell r="H1294">
            <v>0</v>
          </cell>
          <cell r="I1294">
            <v>0</v>
          </cell>
          <cell r="J1294">
            <v>0</v>
          </cell>
          <cell r="K1294">
            <v>0.91419669014981519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1.8283933802996304</v>
          </cell>
        </row>
        <row r="1295">
          <cell r="B1295" t="str">
            <v>New Tariff 5</v>
          </cell>
          <cell r="C1295" t="str">
            <v/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</row>
        <row r="1296">
          <cell r="B1296" t="str">
            <v>New Tariff 6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7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8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9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10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11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 xml:space="preserve">Total </v>
          </cell>
          <cell r="D1302">
            <v>787968.19811307767</v>
          </cell>
          <cell r="E1302">
            <v>1401011.0232398435</v>
          </cell>
          <cell r="F1302">
            <v>6.4833136885001217</v>
          </cell>
          <cell r="G1302">
            <v>5013771358.3171606</v>
          </cell>
          <cell r="H1302">
            <v>1361036829.7699821</v>
          </cell>
          <cell r="I1302">
            <v>474015239.24734026</v>
          </cell>
          <cell r="J1302">
            <v>291909261.17242295</v>
          </cell>
          <cell r="K1302">
            <v>4141193346.6767154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11281926035.183622</v>
          </cell>
        </row>
        <row r="1310">
          <cell r="E1310" t="str">
            <v>Max Demand</v>
          </cell>
          <cell r="G1310" t="str">
            <v>Peak consumption</v>
          </cell>
          <cell r="K1310" t="str">
            <v>Off Peak consumption</v>
          </cell>
          <cell r="M1310" t="str">
            <v>Summer Time of Use Tariffs</v>
          </cell>
          <cell r="Q1310" t="str">
            <v>Winter Time of use tariffs</v>
          </cell>
        </row>
        <row r="1311">
          <cell r="B1311" t="str">
            <v>Network Tariffs</v>
          </cell>
          <cell r="C1311" t="str">
            <v>Network Tariff Category</v>
          </cell>
          <cell r="D1311" t="str">
            <v>Customer No</v>
          </cell>
          <cell r="E1311" t="str">
            <v>kW</v>
          </cell>
          <cell r="F1311" t="str">
            <v>kVA</v>
          </cell>
          <cell r="G1311" t="str">
            <v>Block1</v>
          </cell>
          <cell r="H1311" t="str">
            <v>Block 2</v>
          </cell>
          <cell r="I1311" t="str">
            <v>Block 3</v>
          </cell>
          <cell r="J1311" t="str">
            <v>Block 4</v>
          </cell>
          <cell r="K1311" t="str">
            <v>Block 1</v>
          </cell>
          <cell r="L1311" t="str">
            <v>Block 2</v>
          </cell>
          <cell r="M1311" t="str">
            <v>Block 1</v>
          </cell>
          <cell r="N1311" t="str">
            <v>Block 2</v>
          </cell>
          <cell r="O1311" t="str">
            <v>Block 3</v>
          </cell>
          <cell r="P1311" t="str">
            <v>Block 4</v>
          </cell>
          <cell r="Q1311" t="str">
            <v>Block1</v>
          </cell>
          <cell r="R1311" t="str">
            <v>Block 2</v>
          </cell>
          <cell r="S1311" t="str">
            <v>Block 3</v>
          </cell>
          <cell r="T1311" t="str">
            <v>Block 4</v>
          </cell>
          <cell r="U1311" t="str">
            <v>2017 Total Quantities</v>
          </cell>
        </row>
        <row r="1312">
          <cell r="G1312" t="str">
            <v>kWh</v>
          </cell>
          <cell r="H1312" t="str">
            <v>kWh</v>
          </cell>
          <cell r="I1312" t="str">
            <v>kWh</v>
          </cell>
          <cell r="J1312" t="str">
            <v>kWh</v>
          </cell>
          <cell r="K1312" t="str">
            <v>kWh</v>
          </cell>
          <cell r="L1312" t="str">
            <v>kWh</v>
          </cell>
          <cell r="M1312" t="str">
            <v>kWh</v>
          </cell>
          <cell r="N1312" t="str">
            <v>kWh</v>
          </cell>
          <cell r="O1312" t="str">
            <v>kWh</v>
          </cell>
          <cell r="P1312" t="str">
            <v>kWh</v>
          </cell>
          <cell r="Q1312" t="str">
            <v>kWh</v>
          </cell>
          <cell r="R1312" t="str">
            <v>kWh</v>
          </cell>
          <cell r="S1312" t="str">
            <v>kWh</v>
          </cell>
          <cell r="T1312" t="str">
            <v>kWh</v>
          </cell>
          <cell r="U1312" t="str">
            <v>kWh</v>
          </cell>
        </row>
        <row r="1313">
          <cell r="B1313" t="str">
            <v>Residential Single Rate</v>
          </cell>
          <cell r="C1313" t="str">
            <v>D1</v>
          </cell>
          <cell r="D1313">
            <v>608400.93339289154</v>
          </cell>
          <cell r="E1313">
            <v>0</v>
          </cell>
          <cell r="F1313">
            <v>0</v>
          </cell>
          <cell r="G1313">
            <v>1706088875.349051</v>
          </cell>
          <cell r="H1313">
            <v>851144238.35825098</v>
          </cell>
          <cell r="I1313">
            <v>25442361.554663353</v>
          </cell>
          <cell r="J1313">
            <v>5034871.4312507305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2587710346.6932158</v>
          </cell>
        </row>
        <row r="1314">
          <cell r="B1314" t="str">
            <v>ClimateSaver</v>
          </cell>
          <cell r="C1314" t="str">
            <v>D1.CS</v>
          </cell>
          <cell r="D1314">
            <v>19245</v>
          </cell>
          <cell r="E1314">
            <v>0</v>
          </cell>
          <cell r="F1314">
            <v>0</v>
          </cell>
          <cell r="G1314">
            <v>13491681.01753414</v>
          </cell>
          <cell r="H1314">
            <v>3189127.7965171197</v>
          </cell>
          <cell r="I1314">
            <v>65632.132962982738</v>
          </cell>
          <cell r="J1314">
            <v>86.199259800291912</v>
          </cell>
          <cell r="K1314">
            <v>21847963.810718544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38594490.956992589</v>
          </cell>
        </row>
        <row r="1315">
          <cell r="B1315" t="str">
            <v>ClimateSaver Interval</v>
          </cell>
          <cell r="C1315" t="str">
            <v>D3.CS</v>
          </cell>
          <cell r="D1315">
            <v>4151</v>
          </cell>
          <cell r="E1315">
            <v>0</v>
          </cell>
          <cell r="F1315">
            <v>0</v>
          </cell>
          <cell r="G1315">
            <v>3891378.8336500404</v>
          </cell>
          <cell r="H1315">
            <v>961055.14282355807</v>
          </cell>
          <cell r="I1315">
            <v>11934.642210100836</v>
          </cell>
          <cell r="J1315">
            <v>4583.4808315940045</v>
          </cell>
          <cell r="K1315">
            <v>7746644.5331433974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12615596.63265869</v>
          </cell>
        </row>
        <row r="1316">
          <cell r="B1316" t="str">
            <v>New Tariff 3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B1317" t="str">
            <v>New Tariff 4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5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6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7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8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9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10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11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Residential Two Rate 5d</v>
          </cell>
          <cell r="C1325" t="str">
            <v>D2</v>
          </cell>
          <cell r="D1325">
            <v>52554.945756343128</v>
          </cell>
          <cell r="E1325">
            <v>0</v>
          </cell>
          <cell r="F1325">
            <v>0</v>
          </cell>
          <cell r="G1325">
            <v>91239664.398366272</v>
          </cell>
          <cell r="H1325">
            <v>23334130.190062385</v>
          </cell>
          <cell r="I1325">
            <v>715846.18743486702</v>
          </cell>
          <cell r="J1325">
            <v>226534.26710509619</v>
          </cell>
          <cell r="K1325">
            <v>257377321.73168758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372893496.77465618</v>
          </cell>
        </row>
        <row r="1326">
          <cell r="B1326" t="str">
            <v>Docklands Two Rate 5d</v>
          </cell>
          <cell r="C1326" t="str">
            <v>D2.DK</v>
          </cell>
          <cell r="D1326">
            <v>603.84345091895796</v>
          </cell>
          <cell r="E1326">
            <v>0</v>
          </cell>
          <cell r="F1326">
            <v>0</v>
          </cell>
          <cell r="G1326">
            <v>2110557.2021905202</v>
          </cell>
          <cell r="H1326">
            <v>490099.74925928534</v>
          </cell>
          <cell r="I1326">
            <v>107965.51862539172</v>
          </cell>
          <cell r="J1326">
            <v>61457.230843023601</v>
          </cell>
          <cell r="K1326">
            <v>2474331.9262897149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5244411.6272079349</v>
          </cell>
        </row>
        <row r="1327">
          <cell r="B1327" t="str">
            <v>Residential Interval</v>
          </cell>
          <cell r="C1327" t="str">
            <v>D3</v>
          </cell>
          <cell r="D1327">
            <v>14408.776406484281</v>
          </cell>
          <cell r="E1327">
            <v>0</v>
          </cell>
          <cell r="F1327">
            <v>0</v>
          </cell>
          <cell r="G1327">
            <v>36566871.244399138</v>
          </cell>
          <cell r="H1327">
            <v>12955087.826848403</v>
          </cell>
          <cell r="I1327">
            <v>1056770.1363616234</v>
          </cell>
          <cell r="J1327">
            <v>1001803.8083005841</v>
          </cell>
          <cell r="K1327">
            <v>46935784.107727915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98516317.123637661</v>
          </cell>
        </row>
        <row r="1328">
          <cell r="B1328" t="str">
            <v>Residential AMI</v>
          </cell>
          <cell r="C1328" t="str">
            <v>D4</v>
          </cell>
          <cell r="D1328">
            <v>16092.475842906812</v>
          </cell>
          <cell r="E1328">
            <v>0</v>
          </cell>
          <cell r="F1328">
            <v>0</v>
          </cell>
          <cell r="G1328">
            <v>48158184.589762866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48158184.589762866</v>
          </cell>
        </row>
        <row r="1329">
          <cell r="B1329" t="str">
            <v>Residential Docklands AMI</v>
          </cell>
          <cell r="C1329" t="str">
            <v>D4.DK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B1330" t="str">
            <v>New Tariff 5</v>
          </cell>
          <cell r="C1330" t="str">
            <v/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6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7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8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9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10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11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Dedicated circuit</v>
          </cell>
          <cell r="C1337" t="str">
            <v>DD1</v>
          </cell>
          <cell r="D1337">
            <v>107574.83463167935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312770502.29289818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312770502.29289818</v>
          </cell>
        </row>
        <row r="1338">
          <cell r="B1338" t="str">
            <v>Hot Water Interval</v>
          </cell>
          <cell r="C1338" t="str">
            <v>D3.HW</v>
          </cell>
          <cell r="D1338">
            <v>2888.3129023710399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7906111.3584190765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7906111.3584190765</v>
          </cell>
        </row>
        <row r="1339">
          <cell r="B1339" t="str">
            <v>Dedicated Circuit AMI - Slab Heat</v>
          </cell>
          <cell r="C1339" t="str">
            <v>DCSH</v>
          </cell>
          <cell r="D1339">
            <v>0.59283926567550072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0.59191183408503334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0.59191183408503334</v>
          </cell>
        </row>
        <row r="1340">
          <cell r="B1340" t="str">
            <v>Dedicated Circuit AMI - Hot Water</v>
          </cell>
          <cell r="C1340" t="str">
            <v>DCHW</v>
          </cell>
          <cell r="D1340">
            <v>0.59283926567550072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0.59191183408503334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0.59191183408503334</v>
          </cell>
        </row>
        <row r="1341">
          <cell r="B1341" t="str">
            <v>New Tariff 4</v>
          </cell>
          <cell r="C1341" t="str">
            <v/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B1342" t="str">
            <v>New Tariff 5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6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7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8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9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10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11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Non-Residential Single Rate</v>
          </cell>
          <cell r="C1349" t="str">
            <v>ND1</v>
          </cell>
          <cell r="D1349">
            <v>40268.57799858522</v>
          </cell>
          <cell r="E1349">
            <v>0</v>
          </cell>
          <cell r="F1349">
            <v>0</v>
          </cell>
          <cell r="G1349">
            <v>84022691.43480742</v>
          </cell>
          <cell r="H1349">
            <v>110055745.3902123</v>
          </cell>
          <cell r="I1349">
            <v>59753763.793804534</v>
          </cell>
          <cell r="J1349">
            <v>21548969.328246165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275381169.94707042</v>
          </cell>
        </row>
        <row r="1350">
          <cell r="B1350" t="str">
            <v>Non-Residential Single Rate (R)</v>
          </cell>
          <cell r="C1350" t="str">
            <v>ND1.R</v>
          </cell>
          <cell r="D1350">
            <v>0</v>
          </cell>
          <cell r="E1350">
            <v>0</v>
          </cell>
          <cell r="F1350">
            <v>0</v>
          </cell>
          <cell r="G1350">
            <v>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</v>
          </cell>
        </row>
        <row r="1351">
          <cell r="B1351" t="str">
            <v>New Tariff 2</v>
          </cell>
          <cell r="C1351" t="str">
            <v/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</row>
        <row r="1352">
          <cell r="B1352" t="str">
            <v>New Tariff 3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4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5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6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7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8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9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10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11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Non-Residential Two Rate 5d</v>
          </cell>
          <cell r="C1361" t="str">
            <v>ND2</v>
          </cell>
          <cell r="D1361">
            <v>45558.016893705222</v>
          </cell>
          <cell r="E1361">
            <v>0</v>
          </cell>
          <cell r="F1361">
            <v>0</v>
          </cell>
          <cell r="G1361">
            <v>134381626.24213666</v>
          </cell>
          <cell r="H1361">
            <v>306348163.14385748</v>
          </cell>
          <cell r="I1361">
            <v>322581066.52572137</v>
          </cell>
          <cell r="J1361">
            <v>211034569.46509433</v>
          </cell>
          <cell r="K1361">
            <v>828522670.51984787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1802868095.8966577</v>
          </cell>
        </row>
        <row r="1362">
          <cell r="B1362" t="str">
            <v>Business Sunraysia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1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1</v>
          </cell>
        </row>
        <row r="1363">
          <cell r="B1363" t="str">
            <v>Non-Residential Interval</v>
          </cell>
          <cell r="C1363" t="str">
            <v>ND5</v>
          </cell>
          <cell r="D1363">
            <v>7846.4949075517679</v>
          </cell>
          <cell r="E1363">
            <v>0</v>
          </cell>
          <cell r="F1363">
            <v>0</v>
          </cell>
          <cell r="G1363">
            <v>21095927.64541525</v>
          </cell>
          <cell r="H1363">
            <v>45163436.908210576</v>
          </cell>
          <cell r="I1363">
            <v>46231712.495011494</v>
          </cell>
          <cell r="J1363">
            <v>26618893.653981082</v>
          </cell>
          <cell r="K1363">
            <v>116504413.18517913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255614383.88779753</v>
          </cell>
        </row>
        <row r="1364">
          <cell r="B1364" t="str">
            <v>Non-Residential AMI</v>
          </cell>
          <cell r="C1364" t="str">
            <v>ND7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</row>
        <row r="1365">
          <cell r="B1365" t="str">
            <v>New Tariff 4</v>
          </cell>
          <cell r="C1365" t="str">
            <v/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5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6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7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8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9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10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11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Non-Residential Two Rate 7d</v>
          </cell>
          <cell r="C1373" t="str">
            <v>ND3</v>
          </cell>
          <cell r="D1373">
            <v>8419.1151004361345</v>
          </cell>
          <cell r="E1373">
            <v>0</v>
          </cell>
          <cell r="F1373">
            <v>0</v>
          </cell>
          <cell r="G1373">
            <v>16927118.067949697</v>
          </cell>
          <cell r="H1373">
            <v>32770476.965367537</v>
          </cell>
          <cell r="I1373">
            <v>28947844.719098229</v>
          </cell>
          <cell r="J1373">
            <v>32794776.066593949</v>
          </cell>
          <cell r="K1373">
            <v>42626633.743299648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154066849.56230906</v>
          </cell>
        </row>
        <row r="1374">
          <cell r="B1374" t="str">
            <v>New Tariff  1</v>
          </cell>
          <cell r="C1374" t="str">
            <v/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B1375" t="str">
            <v>New Tariff  2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3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4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5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6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7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8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9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10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11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Unmetered supplies</v>
          </cell>
          <cell r="C1385" t="str">
            <v>PL2</v>
          </cell>
          <cell r="D1385">
            <v>6800.1377228354695</v>
          </cell>
          <cell r="E1385">
            <v>0</v>
          </cell>
          <cell r="F1385">
            <v>0</v>
          </cell>
          <cell r="G1385">
            <v>35872141.341204859</v>
          </cell>
          <cell r="H1385">
            <v>0</v>
          </cell>
          <cell r="I1385">
            <v>0</v>
          </cell>
          <cell r="J1385">
            <v>0</v>
          </cell>
          <cell r="K1385">
            <v>88468228.574797481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124340369.91600233</v>
          </cell>
        </row>
        <row r="1386">
          <cell r="B1386" t="str">
            <v>New Tariff 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B1387" t="str">
            <v>New Tariff 2</v>
          </cell>
          <cell r="C1387" t="str">
            <v/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Large Low Voltage Demand (kVa)</v>
          </cell>
          <cell r="C1388" t="str">
            <v>DLk</v>
          </cell>
          <cell r="D1388">
            <v>1.0975157233886099</v>
          </cell>
          <cell r="E1388">
            <v>0</v>
          </cell>
          <cell r="F1388">
            <v>1.1846371257969472</v>
          </cell>
          <cell r="G1388">
            <v>1.1756085444610036</v>
          </cell>
          <cell r="H1388">
            <v>0</v>
          </cell>
          <cell r="I1388">
            <v>0</v>
          </cell>
          <cell r="J1388">
            <v>0</v>
          </cell>
          <cell r="K1388">
            <v>1.1756085444610036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2.3512170889220072</v>
          </cell>
        </row>
        <row r="1389">
          <cell r="B1389" t="str">
            <v>Large Low Voltage Demand Docklands (kVa)</v>
          </cell>
          <cell r="C1389" t="str">
            <v>DLDKk</v>
          </cell>
          <cell r="D1389">
            <v>1.0975157233886099</v>
          </cell>
          <cell r="E1389">
            <v>0</v>
          </cell>
          <cell r="F1389">
            <v>1.1846371257969472</v>
          </cell>
          <cell r="G1389">
            <v>1.1756085444610036</v>
          </cell>
          <cell r="H1389">
            <v>0</v>
          </cell>
          <cell r="I1389">
            <v>0</v>
          </cell>
          <cell r="J1389">
            <v>0</v>
          </cell>
          <cell r="K1389">
            <v>1.1756085444610036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2.3512170889220072</v>
          </cell>
        </row>
        <row r="1390">
          <cell r="B1390" t="str">
            <v>Large Low Voltage Demand CXX (kVa)</v>
          </cell>
          <cell r="C1390" t="str">
            <v>DLCXXk</v>
          </cell>
          <cell r="D1390">
            <v>1.0975157233886099</v>
          </cell>
          <cell r="E1390">
            <v>0</v>
          </cell>
          <cell r="F1390">
            <v>1.1846371257969472</v>
          </cell>
          <cell r="G1390">
            <v>1.1756085444610036</v>
          </cell>
          <cell r="H1390">
            <v>0</v>
          </cell>
          <cell r="I1390">
            <v>0</v>
          </cell>
          <cell r="J1390">
            <v>0</v>
          </cell>
          <cell r="K1390">
            <v>1.1756085444610029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2.3512170889220068</v>
          </cell>
        </row>
        <row r="1391">
          <cell r="B1391" t="str">
            <v>New Tariff 6</v>
          </cell>
          <cell r="C1391" t="str">
            <v/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B1392" t="str">
            <v>New Tariff 7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8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9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10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11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Large Low Voltage Demand</v>
          </cell>
          <cell r="C1397" t="str">
            <v>DL</v>
          </cell>
          <cell r="D1397">
            <v>795.6988994567422</v>
          </cell>
          <cell r="E1397">
            <v>371949.08742746356</v>
          </cell>
          <cell r="F1397">
            <v>0</v>
          </cell>
          <cell r="G1397">
            <v>658956311.00236475</v>
          </cell>
          <cell r="H1397">
            <v>0</v>
          </cell>
          <cell r="I1397">
            <v>0</v>
          </cell>
          <cell r="J1397">
            <v>0</v>
          </cell>
          <cell r="K1397">
            <v>479568889.75555837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1138525200.7579231</v>
          </cell>
        </row>
        <row r="1398">
          <cell r="B1398" t="str">
            <v>Large Low Voltage Demand A</v>
          </cell>
          <cell r="C1398" t="str">
            <v>DL.A</v>
          </cell>
          <cell r="D1398">
            <v>1.0975157233886088</v>
          </cell>
          <cell r="E1398">
            <v>1437.2156932705827</v>
          </cell>
          <cell r="F1398">
            <v>0</v>
          </cell>
          <cell r="G1398">
            <v>3604970.9915591329</v>
          </cell>
          <cell r="H1398">
            <v>0</v>
          </cell>
          <cell r="I1398">
            <v>0</v>
          </cell>
          <cell r="J1398">
            <v>0</v>
          </cell>
          <cell r="K1398">
            <v>3487964.8371748314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7092935.8287339639</v>
          </cell>
        </row>
        <row r="1399">
          <cell r="B1399" t="str">
            <v>Large Low Voltage Demand C</v>
          </cell>
          <cell r="C1399" t="str">
            <v>DL.C</v>
          </cell>
          <cell r="D1399">
            <v>520.22245288620115</v>
          </cell>
          <cell r="E1399">
            <v>249280.89280193369</v>
          </cell>
          <cell r="F1399">
            <v>0</v>
          </cell>
          <cell r="G1399">
            <v>490842636.58830166</v>
          </cell>
          <cell r="H1399">
            <v>0</v>
          </cell>
          <cell r="I1399">
            <v>0</v>
          </cell>
          <cell r="J1399">
            <v>0</v>
          </cell>
          <cell r="K1399">
            <v>340261784.36206168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831104420.9503634</v>
          </cell>
        </row>
        <row r="1400">
          <cell r="B1400" t="str">
            <v>Large Low Voltage Demand S</v>
          </cell>
          <cell r="C1400" t="str">
            <v>DL.S</v>
          </cell>
          <cell r="D1400">
            <v>65.850943403316634</v>
          </cell>
          <cell r="E1400">
            <v>19942.016886711928</v>
          </cell>
          <cell r="F1400">
            <v>0</v>
          </cell>
          <cell r="G1400">
            <v>24032524.988689218</v>
          </cell>
          <cell r="H1400">
            <v>0</v>
          </cell>
          <cell r="I1400">
            <v>0</v>
          </cell>
          <cell r="J1400">
            <v>0</v>
          </cell>
          <cell r="K1400">
            <v>14719887.105522191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38752412.094211407</v>
          </cell>
        </row>
        <row r="1401">
          <cell r="B1401" t="str">
            <v>Large Low Voltage Demand Docklands</v>
          </cell>
          <cell r="C1401" t="str">
            <v>DL.DK</v>
          </cell>
          <cell r="D1401">
            <v>8.7801257871088705</v>
          </cell>
          <cell r="E1401">
            <v>2365.0395026831134</v>
          </cell>
          <cell r="F1401">
            <v>0</v>
          </cell>
          <cell r="G1401">
            <v>5081979.9428834105</v>
          </cell>
          <cell r="H1401">
            <v>0</v>
          </cell>
          <cell r="I1401">
            <v>0</v>
          </cell>
          <cell r="J1401">
            <v>0</v>
          </cell>
          <cell r="K1401">
            <v>5164137.7134598531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10246117.656343263</v>
          </cell>
        </row>
        <row r="1402">
          <cell r="B1402" t="str">
            <v>Large Low Voltage Demand CXX</v>
          </cell>
          <cell r="C1402" t="str">
            <v>DL.CXX</v>
          </cell>
          <cell r="D1402">
            <v>766.06597492524963</v>
          </cell>
          <cell r="E1402">
            <v>116377.97684827505</v>
          </cell>
          <cell r="F1402">
            <v>0</v>
          </cell>
          <cell r="G1402">
            <v>210220790.50990325</v>
          </cell>
          <cell r="H1402">
            <v>0</v>
          </cell>
          <cell r="I1402">
            <v>0</v>
          </cell>
          <cell r="J1402">
            <v>0</v>
          </cell>
          <cell r="K1402">
            <v>147169301.73236954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357390092.24227279</v>
          </cell>
        </row>
        <row r="1403">
          <cell r="B1403" t="str">
            <v>Large Low Voltage Demand EN.R</v>
          </cell>
          <cell r="C1403" t="str">
            <v>DL.R</v>
          </cell>
          <cell r="D1403">
            <v>0</v>
          </cell>
          <cell r="E1403">
            <v>0.29287213138376267</v>
          </cell>
          <cell r="F1403">
            <v>0</v>
          </cell>
          <cell r="G1403">
            <v>1.1756085444610036</v>
          </cell>
          <cell r="H1403">
            <v>0</v>
          </cell>
          <cell r="I1403">
            <v>0</v>
          </cell>
          <cell r="J1403">
            <v>0</v>
          </cell>
          <cell r="K1403">
            <v>0.27807789440140057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1.4536864388624042</v>
          </cell>
        </row>
        <row r="1404">
          <cell r="B1404" t="str">
            <v>Large Low Voltage Demand EN.NR</v>
          </cell>
          <cell r="C1404" t="str">
            <v>DL.NR</v>
          </cell>
          <cell r="D1404">
            <v>9.8776415104974777</v>
          </cell>
          <cell r="E1404">
            <v>2812.9310544612122</v>
          </cell>
          <cell r="F1404">
            <v>0</v>
          </cell>
          <cell r="G1404">
            <v>11490596.030516319</v>
          </cell>
          <cell r="H1404">
            <v>0</v>
          </cell>
          <cell r="I1404">
            <v>0</v>
          </cell>
          <cell r="J1404">
            <v>0</v>
          </cell>
          <cell r="K1404">
            <v>7155633.7862161435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18646229.816732462</v>
          </cell>
        </row>
        <row r="1405">
          <cell r="B1405" t="str">
            <v>Large Low Voltage Demand EN.R CXX</v>
          </cell>
          <cell r="C1405" t="str">
            <v>DL.CXXR</v>
          </cell>
          <cell r="D1405">
            <v>1.0975157233886099</v>
          </cell>
          <cell r="E1405">
            <v>80.753190269081884</v>
          </cell>
          <cell r="F1405">
            <v>0</v>
          </cell>
          <cell r="G1405">
            <v>1946.8077496274213</v>
          </cell>
          <cell r="H1405">
            <v>0</v>
          </cell>
          <cell r="I1405">
            <v>0</v>
          </cell>
          <cell r="J1405">
            <v>0</v>
          </cell>
          <cell r="K1405">
            <v>1549.8198626314124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3496.6276122588338</v>
          </cell>
        </row>
        <row r="1406">
          <cell r="B1406" t="str">
            <v>Large Low Voltage Demand EN.NR CXX</v>
          </cell>
          <cell r="C1406" t="str">
            <v>DL.CXXNR</v>
          </cell>
          <cell r="D1406">
            <v>0</v>
          </cell>
          <cell r="E1406">
            <v>0.29287213138376267</v>
          </cell>
          <cell r="F1406">
            <v>0</v>
          </cell>
          <cell r="G1406">
            <v>1.1756085444610032</v>
          </cell>
          <cell r="H1406">
            <v>0</v>
          </cell>
          <cell r="I1406">
            <v>0</v>
          </cell>
          <cell r="J1406">
            <v>0</v>
          </cell>
          <cell r="K1406">
            <v>0.36780103181015972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1.5434095762711628</v>
          </cell>
        </row>
        <row r="1407">
          <cell r="B1407" t="str">
            <v>New Tariff 10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</row>
        <row r="1408">
          <cell r="B1408" t="str">
            <v>New Tariff 11</v>
          </cell>
          <cell r="C1408" t="str">
            <v/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High Voltage Demand</v>
          </cell>
          <cell r="C1409" t="str">
            <v>DH</v>
          </cell>
          <cell r="D1409">
            <v>102.12489721106418</v>
          </cell>
          <cell r="E1409">
            <v>254333.46380464424</v>
          </cell>
          <cell r="F1409">
            <v>0</v>
          </cell>
          <cell r="G1409">
            <v>544037311.30198491</v>
          </cell>
          <cell r="H1409">
            <v>0</v>
          </cell>
          <cell r="I1409">
            <v>0</v>
          </cell>
          <cell r="J1409">
            <v>0</v>
          </cell>
          <cell r="K1409">
            <v>488769368.82538217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1032806680.127367</v>
          </cell>
        </row>
        <row r="1410">
          <cell r="B1410" t="str">
            <v>High Voltage Demand A</v>
          </cell>
          <cell r="C1410" t="str">
            <v>DH.A</v>
          </cell>
          <cell r="D1410">
            <v>2.0424979442212829</v>
          </cell>
          <cell r="E1410">
            <v>4820.5151533501448</v>
          </cell>
          <cell r="F1410">
            <v>0</v>
          </cell>
          <cell r="G1410">
            <v>6648218.3421171587</v>
          </cell>
          <cell r="H1410">
            <v>0</v>
          </cell>
          <cell r="I1410">
            <v>0</v>
          </cell>
          <cell r="J1410">
            <v>0</v>
          </cell>
          <cell r="K1410">
            <v>6406751.8182929242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13054970.160410084</v>
          </cell>
        </row>
        <row r="1411">
          <cell r="B1411" t="str">
            <v>High Voltage Demand C</v>
          </cell>
          <cell r="C1411" t="str">
            <v>DH.C</v>
          </cell>
          <cell r="D1411">
            <v>47.998701689200153</v>
          </cell>
          <cell r="E1411">
            <v>128720.58217780745</v>
          </cell>
          <cell r="F1411">
            <v>0</v>
          </cell>
          <cell r="G1411">
            <v>306060573.77792144</v>
          </cell>
          <cell r="H1411">
            <v>0</v>
          </cell>
          <cell r="I1411">
            <v>0</v>
          </cell>
          <cell r="J1411">
            <v>0</v>
          </cell>
          <cell r="K1411">
            <v>275792652.73698908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581853226.51491046</v>
          </cell>
        </row>
        <row r="1412">
          <cell r="B1412" t="str">
            <v>High Voltage Demand D1</v>
          </cell>
          <cell r="C1412" t="str">
            <v>DH.D1</v>
          </cell>
          <cell r="D1412">
            <v>1.0212489721106417</v>
          </cell>
          <cell r="E1412">
            <v>23007.162089833302</v>
          </cell>
          <cell r="F1412">
            <v>0</v>
          </cell>
          <cell r="G1412">
            <v>88416036.638768703</v>
          </cell>
          <cell r="H1412">
            <v>0</v>
          </cell>
          <cell r="I1412">
            <v>0</v>
          </cell>
          <cell r="J1412">
            <v>0</v>
          </cell>
          <cell r="K1412">
            <v>95663461.700104505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184079498.33887321</v>
          </cell>
        </row>
        <row r="1413">
          <cell r="B1413" t="str">
            <v>High Voltage Demand D2</v>
          </cell>
          <cell r="C1413" t="str">
            <v>DH.D2</v>
          </cell>
          <cell r="D1413">
            <v>1.0212489721106417</v>
          </cell>
          <cell r="E1413">
            <v>12926.958963663779</v>
          </cell>
          <cell r="F1413">
            <v>0</v>
          </cell>
          <cell r="G1413">
            <v>43409277.671244822</v>
          </cell>
          <cell r="H1413">
            <v>0</v>
          </cell>
          <cell r="I1413">
            <v>0</v>
          </cell>
          <cell r="J1413">
            <v>0</v>
          </cell>
          <cell r="K1413">
            <v>47556758.380482592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90966036.051727414</v>
          </cell>
        </row>
        <row r="1414">
          <cell r="B1414" t="str">
            <v>High Voltage Demand Docklands</v>
          </cell>
          <cell r="C1414" t="str">
            <v>DH.DK</v>
          </cell>
          <cell r="D1414">
            <v>1.0212489721106417</v>
          </cell>
          <cell r="E1414">
            <v>1045.8503023440267</v>
          </cell>
          <cell r="F1414">
            <v>0</v>
          </cell>
          <cell r="G1414">
            <v>1314595.8372496003</v>
          </cell>
          <cell r="H1414">
            <v>0</v>
          </cell>
          <cell r="I1414">
            <v>0</v>
          </cell>
          <cell r="J1414">
            <v>0</v>
          </cell>
          <cell r="K1414">
            <v>529088.58766074711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1843684.4249103474</v>
          </cell>
        </row>
        <row r="1415">
          <cell r="B1415" t="str">
            <v>High Voltage Demand D3</v>
          </cell>
          <cell r="C1415" t="str">
            <v>DH.D3</v>
          </cell>
          <cell r="D1415">
            <v>1.0212489721106417</v>
          </cell>
          <cell r="E1415">
            <v>15126.039922753725</v>
          </cell>
          <cell r="F1415">
            <v>0</v>
          </cell>
          <cell r="G1415">
            <v>19813818.341134883</v>
          </cell>
          <cell r="H1415">
            <v>0</v>
          </cell>
          <cell r="I1415">
            <v>0</v>
          </cell>
          <cell r="J1415">
            <v>0</v>
          </cell>
          <cell r="K1415">
            <v>21027936.403220542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40841754.744355425</v>
          </cell>
        </row>
        <row r="1416">
          <cell r="B1416" t="str">
            <v>High Voltage Demand D4</v>
          </cell>
          <cell r="C1416" t="str">
            <v>DH.D4</v>
          </cell>
          <cell r="D1416">
            <v>1.0212489721106417</v>
          </cell>
          <cell r="E1416">
            <v>11482.053629859291</v>
          </cell>
          <cell r="F1416">
            <v>0</v>
          </cell>
          <cell r="G1416">
            <v>27396658.177859951</v>
          </cell>
          <cell r="H1416">
            <v>0</v>
          </cell>
          <cell r="I1416">
            <v>0</v>
          </cell>
          <cell r="J1416">
            <v>0</v>
          </cell>
          <cell r="K1416">
            <v>29772696.533507064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57169354.711367011</v>
          </cell>
        </row>
        <row r="1417">
          <cell r="B1417" t="str">
            <v>High Voltage Demand D5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1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1</v>
          </cell>
        </row>
        <row r="1418">
          <cell r="B1418" t="str">
            <v>High Voltage Demand EN.R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1.0588075880758809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1.0588075880758809</v>
          </cell>
        </row>
        <row r="1419">
          <cell r="B1419" t="str">
            <v>High Voltage Demand EN.NR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1.0588075880758809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1.0588075880758809</v>
          </cell>
        </row>
        <row r="1420">
          <cell r="B1420" t="str">
            <v>New Tariff 11</v>
          </cell>
          <cell r="C1420" t="str">
            <v/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B1421" t="str">
            <v>New Tariff 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2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High Voltage Demand (kVa)</v>
          </cell>
          <cell r="C1423" t="str">
            <v>DHk</v>
          </cell>
          <cell r="D1423">
            <v>1.0212489721106417</v>
          </cell>
          <cell r="E1423">
            <v>0</v>
          </cell>
          <cell r="F1423">
            <v>1.0496886472218432</v>
          </cell>
          <cell r="G1423">
            <v>1.0588075880758809</v>
          </cell>
          <cell r="H1423">
            <v>0</v>
          </cell>
          <cell r="I1423">
            <v>0</v>
          </cell>
          <cell r="J1423">
            <v>0</v>
          </cell>
          <cell r="K1423">
            <v>1.0588075880758809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2.1176151761517619</v>
          </cell>
        </row>
        <row r="1424">
          <cell r="B1424" t="str">
            <v>High Voltage Demand Docklands (kVa)</v>
          </cell>
          <cell r="C1424" t="str">
            <v>DHDKk</v>
          </cell>
          <cell r="D1424">
            <v>1.0212489721106417</v>
          </cell>
          <cell r="E1424">
            <v>0</v>
          </cell>
          <cell r="F1424">
            <v>1.0496886472218432</v>
          </cell>
          <cell r="G1424">
            <v>1.0588075880758805</v>
          </cell>
          <cell r="H1424">
            <v>0</v>
          </cell>
          <cell r="I1424">
            <v>0</v>
          </cell>
          <cell r="J1424">
            <v>0</v>
          </cell>
          <cell r="K1424">
            <v>1.0588075880758807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2.1176151761517614</v>
          </cell>
        </row>
        <row r="1425">
          <cell r="B1425" t="str">
            <v>New Tariff 5</v>
          </cell>
          <cell r="C1425" t="str">
            <v/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B1426" t="str">
            <v>New Tariff 6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7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8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9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10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11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12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Subtransmission Demand A</v>
          </cell>
          <cell r="C1434" t="str">
            <v>DS.A</v>
          </cell>
          <cell r="D1434">
            <v>3</v>
          </cell>
          <cell r="E1434">
            <v>41781.663575621322</v>
          </cell>
          <cell r="F1434">
            <v>0</v>
          </cell>
          <cell r="G1434">
            <v>106638313.42134777</v>
          </cell>
          <cell r="H1434">
            <v>0</v>
          </cell>
          <cell r="I1434">
            <v>0</v>
          </cell>
          <cell r="J1434">
            <v>0</v>
          </cell>
          <cell r="K1434">
            <v>88518742.918731093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195157056.34007886</v>
          </cell>
        </row>
        <row r="1435">
          <cell r="B1435" t="str">
            <v>Subtransmission Demand G</v>
          </cell>
          <cell r="C1435" t="str">
            <v>DS.G</v>
          </cell>
          <cell r="D1435">
            <v>4</v>
          </cell>
          <cell r="E1435">
            <v>72866.485674373558</v>
          </cell>
          <cell r="F1435">
            <v>0</v>
          </cell>
          <cell r="G1435">
            <v>186941361.89788395</v>
          </cell>
          <cell r="H1435">
            <v>0</v>
          </cell>
          <cell r="I1435">
            <v>0</v>
          </cell>
          <cell r="J1435">
            <v>0</v>
          </cell>
          <cell r="K1435">
            <v>190601825.95504549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377543187.85292947</v>
          </cell>
        </row>
        <row r="1436">
          <cell r="B1436" t="str">
            <v>Subtransmission Demand S</v>
          </cell>
          <cell r="C1436" t="str">
            <v>DS.S</v>
          </cell>
          <cell r="D1436">
            <v>2</v>
          </cell>
          <cell r="E1436">
            <v>88520.701223344731</v>
          </cell>
          <cell r="F1436">
            <v>0</v>
          </cell>
          <cell r="G1436">
            <v>168611618.39291832</v>
          </cell>
          <cell r="H1436">
            <v>0</v>
          </cell>
          <cell r="I1436">
            <v>0</v>
          </cell>
          <cell r="J1436">
            <v>0</v>
          </cell>
          <cell r="K1436">
            <v>210340023.16318679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378951641.55610514</v>
          </cell>
        </row>
        <row r="1437">
          <cell r="B1437" t="str">
            <v>Subtransmission Demand (kVa)</v>
          </cell>
          <cell r="C1437" t="str">
            <v>DSk</v>
          </cell>
          <cell r="D1437">
            <v>1</v>
          </cell>
          <cell r="E1437">
            <v>0</v>
          </cell>
          <cell r="F1437">
            <v>0.93344286042373925</v>
          </cell>
          <cell r="G1437">
            <v>0.90484915588042225</v>
          </cell>
          <cell r="H1437">
            <v>0</v>
          </cell>
          <cell r="I1437">
            <v>0</v>
          </cell>
          <cell r="J1437">
            <v>0</v>
          </cell>
          <cell r="K1437">
            <v>0.90484915588042225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1.8096983117608445</v>
          </cell>
        </row>
        <row r="1438">
          <cell r="B1438" t="str">
            <v>New Tariff 5</v>
          </cell>
          <cell r="C1438" t="str">
            <v/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B1439" t="str">
            <v>New Tariff 6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7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8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9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10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11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 xml:space="preserve">Total </v>
          </cell>
          <cell r="D1445">
            <v>803294.61592889449</v>
          </cell>
          <cell r="E1445">
            <v>1418877.9756669267</v>
          </cell>
          <cell r="F1445">
            <v>6.5867315322582662</v>
          </cell>
          <cell r="G1445">
            <v>5097366272.0469904</v>
          </cell>
          <cell r="H1445">
            <v>1386411561.4714096</v>
          </cell>
          <cell r="I1445">
            <v>484914897.70589393</v>
          </cell>
          <cell r="J1445">
            <v>298326544.9315064</v>
          </cell>
          <cell r="K1445">
            <v>4185689070.2978306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11452708346.453625</v>
          </cell>
        </row>
        <row r="1453">
          <cell r="E1453" t="str">
            <v>Max Demand</v>
          </cell>
          <cell r="G1453" t="str">
            <v>Peak consumption</v>
          </cell>
          <cell r="K1453" t="str">
            <v>Off Peak consumption</v>
          </cell>
          <cell r="M1453" t="str">
            <v>Summer Time of Use Tariffs</v>
          </cell>
          <cell r="Q1453" t="str">
            <v>Winter Time of use tariffs</v>
          </cell>
        </row>
        <row r="1454">
          <cell r="B1454" t="str">
            <v>Network Tariffs</v>
          </cell>
          <cell r="C1454" t="str">
            <v>Network Tariff Category</v>
          </cell>
          <cell r="D1454" t="str">
            <v>Customer No</v>
          </cell>
          <cell r="E1454" t="str">
            <v>kW</v>
          </cell>
          <cell r="F1454" t="str">
            <v>kVA</v>
          </cell>
          <cell r="G1454" t="str">
            <v>Block1</v>
          </cell>
          <cell r="H1454" t="str">
            <v>Block 2</v>
          </cell>
          <cell r="I1454" t="str">
            <v>Block 3</v>
          </cell>
          <cell r="J1454" t="str">
            <v>Block 4</v>
          </cell>
          <cell r="K1454" t="str">
            <v>Block 1</v>
          </cell>
          <cell r="L1454" t="str">
            <v>Block 2</v>
          </cell>
          <cell r="M1454" t="str">
            <v>Block 1</v>
          </cell>
          <cell r="N1454" t="str">
            <v>Block 2</v>
          </cell>
          <cell r="O1454" t="str">
            <v>Block 3</v>
          </cell>
          <cell r="P1454" t="str">
            <v>Block 4</v>
          </cell>
          <cell r="Q1454" t="str">
            <v>Block1</v>
          </cell>
          <cell r="R1454" t="str">
            <v>Block 2</v>
          </cell>
          <cell r="S1454" t="str">
            <v>Block 3</v>
          </cell>
          <cell r="T1454" t="str">
            <v>Block 4</v>
          </cell>
          <cell r="U1454" t="str">
            <v>2018 Total Quantities</v>
          </cell>
        </row>
        <row r="1455">
          <cell r="G1455" t="str">
            <v>kWh</v>
          </cell>
          <cell r="H1455" t="str">
            <v>kWh</v>
          </cell>
          <cell r="I1455" t="str">
            <v>kWh</v>
          </cell>
          <cell r="J1455" t="str">
            <v>kWh</v>
          </cell>
          <cell r="K1455" t="str">
            <v>kWh</v>
          </cell>
          <cell r="L1455" t="str">
            <v>kWh</v>
          </cell>
          <cell r="M1455" t="str">
            <v>kWh</v>
          </cell>
          <cell r="N1455" t="str">
            <v>kWh</v>
          </cell>
          <cell r="O1455" t="str">
            <v>kWh</v>
          </cell>
          <cell r="P1455" t="str">
            <v>kWh</v>
          </cell>
          <cell r="Q1455" t="str">
            <v>kWh</v>
          </cell>
          <cell r="R1455" t="str">
            <v>kWh</v>
          </cell>
          <cell r="S1455" t="str">
            <v>kWh</v>
          </cell>
          <cell r="T1455" t="str">
            <v>kWh</v>
          </cell>
          <cell r="U1455" t="str">
            <v>kWh</v>
          </cell>
        </row>
        <row r="1456">
          <cell r="B1456" t="str">
            <v>Residential Single Rate</v>
          </cell>
          <cell r="C1456" t="str">
            <v>D1</v>
          </cell>
          <cell r="D1456">
            <v>621220.73582154023</v>
          </cell>
          <cell r="E1456">
            <v>0</v>
          </cell>
          <cell r="F1456">
            <v>0</v>
          </cell>
          <cell r="G1456">
            <v>1742633575.4150765</v>
          </cell>
          <cell r="H1456">
            <v>869375885.81411064</v>
          </cell>
          <cell r="I1456">
            <v>25987341.06037423</v>
          </cell>
          <cell r="J1456">
            <v>5142719.1928677298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2643139521.482429</v>
          </cell>
        </row>
        <row r="1457">
          <cell r="B1457" t="str">
            <v>ClimateSaver</v>
          </cell>
          <cell r="C1457" t="str">
            <v>D1.CS</v>
          </cell>
          <cell r="D1457">
            <v>19245</v>
          </cell>
          <cell r="E1457">
            <v>0</v>
          </cell>
          <cell r="F1457">
            <v>0</v>
          </cell>
          <cell r="G1457">
            <v>13491681.01753414</v>
          </cell>
          <cell r="H1457">
            <v>3189127.7965171197</v>
          </cell>
          <cell r="I1457">
            <v>65632.132962982738</v>
          </cell>
          <cell r="J1457">
            <v>86.199259800291912</v>
          </cell>
          <cell r="K1457">
            <v>21847963.810718544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38594490.956992589</v>
          </cell>
        </row>
        <row r="1458">
          <cell r="B1458" t="str">
            <v>ClimateSaver Interval</v>
          </cell>
          <cell r="C1458" t="str">
            <v>D3.CS</v>
          </cell>
          <cell r="D1458">
            <v>4151</v>
          </cell>
          <cell r="E1458">
            <v>0</v>
          </cell>
          <cell r="F1458">
            <v>0</v>
          </cell>
          <cell r="G1458">
            <v>3891378.8336500404</v>
          </cell>
          <cell r="H1458">
            <v>961055.14282355807</v>
          </cell>
          <cell r="I1458">
            <v>11934.642210100836</v>
          </cell>
          <cell r="J1458">
            <v>4583.4808315940045</v>
          </cell>
          <cell r="K1458">
            <v>7746644.5331433974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12615596.63265869</v>
          </cell>
        </row>
        <row r="1459">
          <cell r="B1459" t="str">
            <v>New Tariff 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</row>
        <row r="1460">
          <cell r="B1460" t="str">
            <v>New Tariff 4</v>
          </cell>
          <cell r="C1460" t="str">
            <v/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</row>
        <row r="1461">
          <cell r="B1461" t="str">
            <v>New Tariff 5</v>
          </cell>
          <cell r="C1461" t="str">
            <v/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</row>
        <row r="1462">
          <cell r="B1462" t="str">
            <v>New Tariff 6</v>
          </cell>
          <cell r="C1462" t="str">
            <v/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</row>
        <row r="1463">
          <cell r="B1463" t="str">
            <v>New Tariff 7</v>
          </cell>
          <cell r="C1463" t="str">
            <v/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</row>
        <row r="1464">
          <cell r="B1464" t="str">
            <v>New Tariff 8</v>
          </cell>
          <cell r="C1464" t="str">
            <v/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</row>
        <row r="1465">
          <cell r="B1465" t="str">
            <v>New Tariff 9</v>
          </cell>
          <cell r="C1465" t="str">
            <v/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</row>
        <row r="1466">
          <cell r="B1466" t="str">
            <v>New Tariff 10</v>
          </cell>
          <cell r="C1466" t="str">
            <v/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</row>
        <row r="1467">
          <cell r="B1467" t="str">
            <v>New Tariff 11</v>
          </cell>
          <cell r="C1467" t="str">
            <v/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468">
          <cell r="B1468" t="str">
            <v>Residential Two Rate 5d</v>
          </cell>
          <cell r="C1468" t="str">
            <v>D2</v>
          </cell>
          <cell r="D1468">
            <v>52554.945756343128</v>
          </cell>
          <cell r="E1468">
            <v>0</v>
          </cell>
          <cell r="F1468">
            <v>0</v>
          </cell>
          <cell r="G1468">
            <v>88355449.207223326</v>
          </cell>
          <cell r="H1468">
            <v>22596505.241416801</v>
          </cell>
          <cell r="I1468">
            <v>693217.27421016677</v>
          </cell>
          <cell r="J1468">
            <v>219373.19764251876</v>
          </cell>
          <cell r="K1468">
            <v>257688956.26602998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369553501.18652278</v>
          </cell>
        </row>
        <row r="1469">
          <cell r="B1469" t="str">
            <v>Docklands Two Rate 5d</v>
          </cell>
          <cell r="C1469" t="str">
            <v>D2.DK</v>
          </cell>
          <cell r="D1469">
            <v>605.91372515571459</v>
          </cell>
          <cell r="E1469">
            <v>0</v>
          </cell>
          <cell r="F1469">
            <v>0</v>
          </cell>
          <cell r="G1469">
            <v>2127476.0234242291</v>
          </cell>
          <cell r="H1469">
            <v>494028.52694690134</v>
          </cell>
          <cell r="I1469">
            <v>108831.00064461006</v>
          </cell>
          <cell r="J1469">
            <v>61949.889322534465</v>
          </cell>
          <cell r="K1469">
            <v>2494189.6350432909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5286475.0753815658</v>
          </cell>
        </row>
        <row r="1470">
          <cell r="B1470" t="str">
            <v>Residential Interval</v>
          </cell>
          <cell r="C1470" t="str">
            <v>D3</v>
          </cell>
          <cell r="D1470">
            <v>14458.176823980131</v>
          </cell>
          <cell r="E1470">
            <v>0</v>
          </cell>
          <cell r="F1470">
            <v>0</v>
          </cell>
          <cell r="G1470">
            <v>36860001.587901756</v>
          </cell>
          <cell r="H1470">
            <v>13058939.461280275</v>
          </cell>
          <cell r="I1470">
            <v>1065241.5035454493</v>
          </cell>
          <cell r="J1470">
            <v>1009834.5499105697</v>
          </cell>
          <cell r="K1470">
            <v>47312466.444090761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99306483.546728805</v>
          </cell>
        </row>
        <row r="1471">
          <cell r="B1471" t="str">
            <v>Residential AMI</v>
          </cell>
          <cell r="C1471" t="str">
            <v>D4</v>
          </cell>
          <cell r="D1471">
            <v>18302.188509160413</v>
          </cell>
          <cell r="E1471">
            <v>0</v>
          </cell>
          <cell r="F1471">
            <v>0</v>
          </cell>
          <cell r="G1471">
            <v>57240737.982011765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57240737.982011765</v>
          </cell>
        </row>
        <row r="1472">
          <cell r="B1472" t="str">
            <v>Residential Docklands AMI</v>
          </cell>
          <cell r="C1472" t="str">
            <v>D4.DK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</row>
        <row r="1473">
          <cell r="B1473" t="str">
            <v>New Tariff 5</v>
          </cell>
          <cell r="C1473" t="str">
            <v/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</row>
        <row r="1474">
          <cell r="B1474" t="str">
            <v>New Tariff 6</v>
          </cell>
          <cell r="C1474" t="str">
            <v/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</row>
        <row r="1475">
          <cell r="B1475" t="str">
            <v>New Tariff 7</v>
          </cell>
          <cell r="C1475" t="str">
            <v/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</row>
        <row r="1476">
          <cell r="B1476" t="str">
            <v>New Tariff 8</v>
          </cell>
          <cell r="C1476" t="str">
            <v/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</row>
        <row r="1477">
          <cell r="B1477" t="str">
            <v>New Tariff 9</v>
          </cell>
          <cell r="C1477" t="str">
            <v/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</row>
        <row r="1478">
          <cell r="B1478" t="str">
            <v>New Tariff 10</v>
          </cell>
          <cell r="C1478" t="str">
            <v/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</row>
        <row r="1479">
          <cell r="B1479" t="str">
            <v>New Tariff 11</v>
          </cell>
          <cell r="C1479" t="str">
            <v/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</row>
        <row r="1480">
          <cell r="B1480" t="str">
            <v>Dedicated circuit</v>
          </cell>
          <cell r="C1480" t="str">
            <v>DD1</v>
          </cell>
          <cell r="D1480">
            <v>100402.86378624222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291909828.60812026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291909828.60812026</v>
          </cell>
        </row>
        <row r="1481">
          <cell r="B1481" t="str">
            <v>Hot Water Interval</v>
          </cell>
          <cell r="C1481" t="str">
            <v>D3.HW</v>
          </cell>
          <cell r="D1481">
            <v>2695.7502458795861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7378802.0119352173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7378802.0119352173</v>
          </cell>
        </row>
        <row r="1482">
          <cell r="B1482" t="str">
            <v>Dedicated Circuit AMI - Slab Heat</v>
          </cell>
          <cell r="C1482" t="str">
            <v>DCSH</v>
          </cell>
          <cell r="D1482">
            <v>0.55331491089482465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0.55243343209224205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0.55243343209224205</v>
          </cell>
        </row>
        <row r="1483">
          <cell r="B1483" t="str">
            <v>Dedicated Circuit AMI - Hot Water</v>
          </cell>
          <cell r="C1483" t="str">
            <v>DCHW</v>
          </cell>
          <cell r="D1483">
            <v>0.55331491089482465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0.55243343209224205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0.55243343209224205</v>
          </cell>
        </row>
        <row r="1484">
          <cell r="B1484" t="str">
            <v>New Tariff 4</v>
          </cell>
          <cell r="C1484" t="str">
            <v/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</row>
        <row r="1485">
          <cell r="B1485" t="str">
            <v>New Tariff 5</v>
          </cell>
          <cell r="C1485" t="str">
            <v/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</row>
        <row r="1486">
          <cell r="B1486" t="str">
            <v>New Tariff 6</v>
          </cell>
          <cell r="C1486" t="str">
            <v/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</row>
        <row r="1487">
          <cell r="B1487" t="str">
            <v>New Tariff 7</v>
          </cell>
          <cell r="C1487" t="str">
            <v/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B1488" t="str">
            <v>New Tariff 8</v>
          </cell>
          <cell r="C1488" t="str">
            <v/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B1489" t="str">
            <v>New Tariff 9</v>
          </cell>
          <cell r="C1489" t="str">
            <v/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</row>
        <row r="1490">
          <cell r="B1490" t="str">
            <v>New Tariff 10</v>
          </cell>
          <cell r="C1490" t="str">
            <v/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</row>
        <row r="1491">
          <cell r="B1491" t="str">
            <v>New Tariff 11</v>
          </cell>
          <cell r="C1491" t="str">
            <v/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B1492" t="str">
            <v>Non-Residential Single Rate</v>
          </cell>
          <cell r="C1492" t="str">
            <v>ND1</v>
          </cell>
          <cell r="D1492">
            <v>39450.55302351257</v>
          </cell>
          <cell r="E1492">
            <v>0</v>
          </cell>
          <cell r="F1492">
            <v>0</v>
          </cell>
          <cell r="G1492">
            <v>83631975.448447123</v>
          </cell>
          <cell r="H1492">
            <v>109543972.45863324</v>
          </cell>
          <cell r="I1492">
            <v>59475901.345449723</v>
          </cell>
          <cell r="J1492">
            <v>21448763.935365289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274100613.18789536</v>
          </cell>
        </row>
        <row r="1493">
          <cell r="B1493" t="str">
            <v>Non-Residential Single Rate (R)</v>
          </cell>
          <cell r="C1493" t="str">
            <v>ND1.R</v>
          </cell>
          <cell r="D1493">
            <v>0</v>
          </cell>
          <cell r="E1493">
            <v>0</v>
          </cell>
          <cell r="F1493">
            <v>0</v>
          </cell>
          <cell r="G1493">
            <v>1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1</v>
          </cell>
        </row>
        <row r="1494">
          <cell r="B1494" t="str">
            <v>New Tariff 2</v>
          </cell>
          <cell r="C1494" t="str">
            <v/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</row>
        <row r="1495">
          <cell r="B1495" t="str">
            <v>New Tariff 3</v>
          </cell>
          <cell r="C1495" t="str">
            <v/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</row>
        <row r="1496">
          <cell r="B1496" t="str">
            <v>New Tariff 4</v>
          </cell>
          <cell r="C1496" t="str">
            <v/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</row>
        <row r="1497">
          <cell r="B1497" t="str">
            <v>New Tariff 5</v>
          </cell>
          <cell r="C1497" t="str">
            <v/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</row>
        <row r="1498">
          <cell r="B1498" t="str">
            <v>New Tariff 6</v>
          </cell>
          <cell r="C1498" t="str">
            <v/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</row>
        <row r="1499">
          <cell r="B1499" t="str">
            <v>New Tariff 7</v>
          </cell>
          <cell r="C1499" t="str">
            <v/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</row>
        <row r="1500">
          <cell r="B1500" t="str">
            <v>New Tariff 8</v>
          </cell>
          <cell r="C1500" t="str">
            <v/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B1501" t="str">
            <v>New Tariff 9</v>
          </cell>
          <cell r="C1501" t="str">
            <v/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B1502" t="str">
            <v>New Tariff 10</v>
          </cell>
          <cell r="C1502" t="str">
            <v/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B1503" t="str">
            <v>New Tariff 11</v>
          </cell>
          <cell r="C1503" t="str">
            <v/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</row>
        <row r="1504">
          <cell r="B1504" t="str">
            <v>Non-Residential Two Rate 5d</v>
          </cell>
          <cell r="C1504" t="str">
            <v>ND2</v>
          </cell>
          <cell r="D1504">
            <v>46930.773727641921</v>
          </cell>
          <cell r="E1504">
            <v>0</v>
          </cell>
          <cell r="F1504">
            <v>0</v>
          </cell>
          <cell r="G1504">
            <v>139168229.24659777</v>
          </cell>
          <cell r="H1504">
            <v>317260123.9462468</v>
          </cell>
          <cell r="I1504">
            <v>334071234.82768917</v>
          </cell>
          <cell r="J1504">
            <v>218551510.08037347</v>
          </cell>
          <cell r="K1504">
            <v>865015173.20139372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1874066271.3023009</v>
          </cell>
        </row>
        <row r="1505">
          <cell r="B1505" t="str">
            <v>Business Sunraysia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1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1</v>
          </cell>
        </row>
        <row r="1506">
          <cell r="B1506" t="str">
            <v>Non-Residential Interval</v>
          </cell>
          <cell r="C1506" t="str">
            <v>ND5</v>
          </cell>
          <cell r="D1506">
            <v>8082.9259517722085</v>
          </cell>
          <cell r="E1506">
            <v>0</v>
          </cell>
          <cell r="F1506">
            <v>0</v>
          </cell>
          <cell r="G1506">
            <v>21847353.517189499</v>
          </cell>
          <cell r="H1506">
            <v>46772134.82951051</v>
          </cell>
          <cell r="I1506">
            <v>47878461.832091741</v>
          </cell>
          <cell r="J1506">
            <v>27567044.676576942</v>
          </cell>
          <cell r="K1506">
            <v>121635881.23288445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265700876.08825314</v>
          </cell>
        </row>
        <row r="1507">
          <cell r="B1507" t="str">
            <v>Non-Residential AMI</v>
          </cell>
          <cell r="C1507" t="str">
            <v>ND7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</row>
        <row r="1508">
          <cell r="B1508" t="str">
            <v>New Tariff 4</v>
          </cell>
          <cell r="C1508" t="str">
            <v/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B1509" t="str">
            <v>New Tariff 5</v>
          </cell>
          <cell r="C1509" t="str">
            <v/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</row>
        <row r="1510">
          <cell r="B1510" t="str">
            <v>New Tariff 6</v>
          </cell>
          <cell r="C1510" t="str">
            <v/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</row>
        <row r="1511">
          <cell r="B1511" t="str">
            <v>New Tariff 7</v>
          </cell>
          <cell r="C1511" t="str">
            <v/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</row>
        <row r="1512">
          <cell r="B1512" t="str">
            <v>New Tariff 8</v>
          </cell>
          <cell r="C1512" t="str">
            <v/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</row>
        <row r="1513">
          <cell r="B1513" t="str">
            <v>New Tariff 9</v>
          </cell>
          <cell r="C1513" t="str">
            <v/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B1514" t="str">
            <v>New Tariff 10</v>
          </cell>
          <cell r="C1514" t="str">
            <v/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</row>
        <row r="1515">
          <cell r="B1515" t="str">
            <v>New Tariff 11</v>
          </cell>
          <cell r="C1515" t="str">
            <v/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B1516" t="str">
            <v>Non-Residential Two Rate 7d</v>
          </cell>
          <cell r="C1516" t="str">
            <v>ND3</v>
          </cell>
          <cell r="D1516">
            <v>8246.4682824157171</v>
          </cell>
          <cell r="E1516">
            <v>0</v>
          </cell>
          <cell r="F1516">
            <v>0</v>
          </cell>
          <cell r="G1516">
            <v>16364590.138031604</v>
          </cell>
          <cell r="H1516">
            <v>31681436.97074135</v>
          </cell>
          <cell r="I1516">
            <v>27985839.781219449</v>
          </cell>
          <cell r="J1516">
            <v>31704928.555705581</v>
          </cell>
          <cell r="K1516">
            <v>40703405.24261862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148440200.68831658</v>
          </cell>
        </row>
        <row r="1517">
          <cell r="B1517" t="str">
            <v>New Tariff  1</v>
          </cell>
          <cell r="C1517" t="str">
            <v/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B1518" t="str">
            <v>New Tariff  2</v>
          </cell>
          <cell r="C1518" t="str">
            <v/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</row>
        <row r="1519">
          <cell r="B1519" t="str">
            <v>New Tariff  3</v>
          </cell>
          <cell r="C1519" t="str">
            <v/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</row>
        <row r="1520">
          <cell r="B1520" t="str">
            <v>New Tariff  4</v>
          </cell>
          <cell r="C1520" t="str">
            <v/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</row>
        <row r="1521">
          <cell r="B1521" t="str">
            <v>New Tariff  5</v>
          </cell>
          <cell r="C1521" t="str">
            <v/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B1522" t="str">
            <v>New Tariff  6</v>
          </cell>
          <cell r="C1522" t="str">
            <v/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B1523" t="str">
            <v>New Tariff  7</v>
          </cell>
          <cell r="C1523" t="str">
            <v/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</row>
        <row r="1524">
          <cell r="B1524" t="str">
            <v>New Tariff  8</v>
          </cell>
          <cell r="C1524" t="str">
            <v/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B1525" t="str">
            <v>New Tariff  9</v>
          </cell>
          <cell r="C1525" t="str">
            <v/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</row>
        <row r="1526">
          <cell r="B1526" t="str">
            <v>New Tariff  10</v>
          </cell>
          <cell r="C1526" t="str">
            <v/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</row>
        <row r="1527">
          <cell r="B1527" t="str">
            <v>New Tariff  11</v>
          </cell>
          <cell r="C1527" t="str">
            <v/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</row>
        <row r="1528">
          <cell r="B1528" t="str">
            <v>Unmetered supplies</v>
          </cell>
          <cell r="C1528" t="str">
            <v>PL2</v>
          </cell>
          <cell r="D1528">
            <v>6864.2704799639332</v>
          </cell>
          <cell r="E1528">
            <v>0</v>
          </cell>
          <cell r="F1528">
            <v>0</v>
          </cell>
          <cell r="G1528">
            <v>36937164.594458707</v>
          </cell>
          <cell r="H1528">
            <v>0</v>
          </cell>
          <cell r="I1528">
            <v>0</v>
          </cell>
          <cell r="J1528">
            <v>0</v>
          </cell>
          <cell r="K1528">
            <v>91094799.420126662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128031964.01458538</v>
          </cell>
        </row>
        <row r="1529">
          <cell r="B1529" t="str">
            <v>New Tariff 1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</row>
        <row r="1530">
          <cell r="B1530" t="str">
            <v>New Tariff 2</v>
          </cell>
          <cell r="C1530" t="str">
            <v/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</row>
        <row r="1531">
          <cell r="B1531" t="str">
            <v>Large Low Voltage Demand (kVa)</v>
          </cell>
          <cell r="C1531" t="str">
            <v>DLk</v>
          </cell>
          <cell r="D1531">
            <v>1.1041594695505275</v>
          </cell>
          <cell r="E1531">
            <v>0</v>
          </cell>
          <cell r="F1531">
            <v>1.2202127196289374</v>
          </cell>
          <cell r="G1531">
            <v>1.2093392945851962</v>
          </cell>
          <cell r="H1531">
            <v>0</v>
          </cell>
          <cell r="I1531">
            <v>0</v>
          </cell>
          <cell r="J1531">
            <v>0</v>
          </cell>
          <cell r="K1531">
            <v>1.2093392945851962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2.4186785891703924</v>
          </cell>
        </row>
        <row r="1532">
          <cell r="B1532" t="str">
            <v>Large Low Voltage Demand Docklands (kVa)</v>
          </cell>
          <cell r="C1532" t="str">
            <v>DLDKk</v>
          </cell>
          <cell r="D1532">
            <v>1.1041594695505275</v>
          </cell>
          <cell r="E1532">
            <v>0</v>
          </cell>
          <cell r="F1532">
            <v>1.2202127196289374</v>
          </cell>
          <cell r="G1532">
            <v>1.2093392945851962</v>
          </cell>
          <cell r="H1532">
            <v>0</v>
          </cell>
          <cell r="I1532">
            <v>0</v>
          </cell>
          <cell r="J1532">
            <v>0</v>
          </cell>
          <cell r="K1532">
            <v>1.2093392945851964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2.4186785891703924</v>
          </cell>
        </row>
        <row r="1533">
          <cell r="B1533" t="str">
            <v>Large Low Voltage Demand CXX (kVa)</v>
          </cell>
          <cell r="C1533" t="str">
            <v>DLCXXk</v>
          </cell>
          <cell r="D1533">
            <v>1.1041594695505275</v>
          </cell>
          <cell r="E1533">
            <v>0</v>
          </cell>
          <cell r="F1533">
            <v>1.2202127196289374</v>
          </cell>
          <cell r="G1533">
            <v>1.2093392945851962</v>
          </cell>
          <cell r="H1533">
            <v>0</v>
          </cell>
          <cell r="I1533">
            <v>0</v>
          </cell>
          <cell r="J1533">
            <v>0</v>
          </cell>
          <cell r="K1533">
            <v>1.2093392945851957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2.4186785891703919</v>
          </cell>
        </row>
        <row r="1534">
          <cell r="B1534" t="str">
            <v>New Tariff 6</v>
          </cell>
          <cell r="C1534" t="str">
            <v/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5">
          <cell r="B1535" t="str">
            <v>New Tariff 7</v>
          </cell>
          <cell r="C1535" t="str">
            <v/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</row>
        <row r="1536">
          <cell r="B1536" t="str">
            <v>New Tariff 8</v>
          </cell>
          <cell r="C1536" t="str">
            <v/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</row>
        <row r="1537">
          <cell r="B1537" t="str">
            <v>New Tariff 9</v>
          </cell>
          <cell r="C1537" t="str">
            <v/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</row>
        <row r="1538">
          <cell r="B1538" t="str">
            <v>New Tariff 10</v>
          </cell>
          <cell r="C1538" t="str">
            <v/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39">
          <cell r="B1539" t="str">
            <v>New Tariff 11</v>
          </cell>
          <cell r="C1539" t="str">
            <v/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B1540" t="str">
            <v>Large Low Voltage Demand</v>
          </cell>
          <cell r="C1540" t="str">
            <v>DL</v>
          </cell>
          <cell r="D1540">
            <v>800.51561542413231</v>
          </cell>
          <cell r="E1540">
            <v>380885.02865189349</v>
          </cell>
          <cell r="F1540">
            <v>0</v>
          </cell>
          <cell r="G1540">
            <v>677863191.84625244</v>
          </cell>
          <cell r="H1540">
            <v>0</v>
          </cell>
          <cell r="I1540">
            <v>0</v>
          </cell>
          <cell r="J1540">
            <v>0</v>
          </cell>
          <cell r="K1540">
            <v>493328757.75234783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1171191949.5986004</v>
          </cell>
        </row>
        <row r="1541">
          <cell r="B1541" t="str">
            <v>Large Low Voltage Demand A</v>
          </cell>
          <cell r="C1541" t="str">
            <v>DL.A</v>
          </cell>
          <cell r="D1541">
            <v>1.1041594695505259</v>
          </cell>
          <cell r="E1541">
            <v>1471.7442763374756</v>
          </cell>
          <cell r="F1541">
            <v>0</v>
          </cell>
          <cell r="G1541">
            <v>3708405.40116271</v>
          </cell>
          <cell r="H1541">
            <v>0</v>
          </cell>
          <cell r="I1541">
            <v>0</v>
          </cell>
          <cell r="J1541">
            <v>0</v>
          </cell>
          <cell r="K1541">
            <v>3588042.0873097028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7296447.4884724133</v>
          </cell>
        </row>
        <row r="1542">
          <cell r="B1542" t="str">
            <v>Large Low Voltage Demand C</v>
          </cell>
          <cell r="C1542" t="str">
            <v>DL.C</v>
          </cell>
          <cell r="D1542">
            <v>523.37158856694998</v>
          </cell>
          <cell r="E1542">
            <v>255269.77537147596</v>
          </cell>
          <cell r="F1542">
            <v>0</v>
          </cell>
          <cell r="G1542">
            <v>504925972.74902242</v>
          </cell>
          <cell r="H1542">
            <v>0</v>
          </cell>
          <cell r="I1542">
            <v>0</v>
          </cell>
          <cell r="J1542">
            <v>0</v>
          </cell>
          <cell r="K1542">
            <v>350024630.4039734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854950603.15299582</v>
          </cell>
        </row>
        <row r="1543">
          <cell r="B1543" t="str">
            <v>Large Low Voltage Demand S</v>
          </cell>
          <cell r="C1543" t="str">
            <v>DL.S</v>
          </cell>
          <cell r="D1543">
            <v>66.24956817303169</v>
          </cell>
          <cell r="E1543">
            <v>20421.116572178958</v>
          </cell>
          <cell r="F1543">
            <v>0</v>
          </cell>
          <cell r="G1543">
            <v>24722070.074990507</v>
          </cell>
          <cell r="H1543">
            <v>0</v>
          </cell>
          <cell r="I1543">
            <v>0</v>
          </cell>
          <cell r="J1543">
            <v>0</v>
          </cell>
          <cell r="K1543">
            <v>15142232.482435333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39864302.557425842</v>
          </cell>
        </row>
        <row r="1544">
          <cell r="B1544" t="str">
            <v>Large Low Voltage Demand Docklands</v>
          </cell>
          <cell r="C1544" t="str">
            <v>DL.DK</v>
          </cell>
          <cell r="D1544">
            <v>8.8332757564042073</v>
          </cell>
          <cell r="E1544">
            <v>2421.8587145155734</v>
          </cell>
          <cell r="F1544">
            <v>0</v>
          </cell>
          <cell r="G1544">
            <v>5227792.9317369014</v>
          </cell>
          <cell r="H1544">
            <v>0</v>
          </cell>
          <cell r="I1544">
            <v>0</v>
          </cell>
          <cell r="J1544">
            <v>0</v>
          </cell>
          <cell r="K1544">
            <v>5312307.9863286167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10540100.918065518</v>
          </cell>
        </row>
        <row r="1545">
          <cell r="B1545" t="str">
            <v>Large Low Voltage Demand CXX</v>
          </cell>
          <cell r="C1545" t="str">
            <v>DL.CXX</v>
          </cell>
          <cell r="D1545">
            <v>770.70330974626802</v>
          </cell>
          <cell r="E1545">
            <v>119173.915314281</v>
          </cell>
          <cell r="F1545">
            <v>0</v>
          </cell>
          <cell r="G1545">
            <v>216252479.36501521</v>
          </cell>
          <cell r="H1545">
            <v>0</v>
          </cell>
          <cell r="I1545">
            <v>0</v>
          </cell>
          <cell r="J1545">
            <v>0</v>
          </cell>
          <cell r="K1545">
            <v>151391907.09371665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367644386.45873189</v>
          </cell>
        </row>
        <row r="1546">
          <cell r="B1546" t="str">
            <v>Large Low Voltage Demand EN.R</v>
          </cell>
          <cell r="C1546" t="str">
            <v>DL.R</v>
          </cell>
          <cell r="D1546">
            <v>0</v>
          </cell>
          <cell r="E1546">
            <v>0.29990827756822991</v>
          </cell>
          <cell r="F1546">
            <v>0</v>
          </cell>
          <cell r="G1546">
            <v>1.2093392945851962</v>
          </cell>
          <cell r="H1546">
            <v>0</v>
          </cell>
          <cell r="I1546">
            <v>0</v>
          </cell>
          <cell r="J1546">
            <v>0</v>
          </cell>
          <cell r="K1546">
            <v>0.28605655023484872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1.4953958448200448</v>
          </cell>
        </row>
        <row r="1547">
          <cell r="B1547" t="str">
            <v>Large Low Voltage Demand EN.NR</v>
          </cell>
          <cell r="C1547" t="str">
            <v>DL.NR</v>
          </cell>
          <cell r="D1547">
            <v>9.9374352259547329</v>
          </cell>
          <cell r="E1547">
            <v>2880.5106975378767</v>
          </cell>
          <cell r="F1547">
            <v>0</v>
          </cell>
          <cell r="G1547">
            <v>11820286.066633815</v>
          </cell>
          <cell r="H1547">
            <v>0</v>
          </cell>
          <cell r="I1547">
            <v>0</v>
          </cell>
          <cell r="J1547">
            <v>0</v>
          </cell>
          <cell r="K1547">
            <v>7360944.385871361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19181230.452505175</v>
          </cell>
        </row>
        <row r="1548">
          <cell r="B1548" t="str">
            <v>Large Low Voltage Demand EN.R CXX</v>
          </cell>
          <cell r="C1548" t="str">
            <v>DL.CXXR</v>
          </cell>
          <cell r="D1548">
            <v>1.1041594695505275</v>
          </cell>
          <cell r="E1548">
            <v>82.69325622520671</v>
          </cell>
          <cell r="F1548">
            <v>0</v>
          </cell>
          <cell r="G1548">
            <v>2002.6658718330846</v>
          </cell>
          <cell r="H1548">
            <v>0</v>
          </cell>
          <cell r="I1548">
            <v>0</v>
          </cell>
          <cell r="J1548">
            <v>0</v>
          </cell>
          <cell r="K1548">
            <v>1594.2875443016735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3596.9534161347583</v>
          </cell>
        </row>
        <row r="1549">
          <cell r="B1549" t="str">
            <v>Large Low Voltage Demand EN.NR CXX</v>
          </cell>
          <cell r="C1549" t="str">
            <v>DL.CXXNR</v>
          </cell>
          <cell r="D1549">
            <v>0</v>
          </cell>
          <cell r="E1549">
            <v>0.29990827756822991</v>
          </cell>
          <cell r="F1549">
            <v>0</v>
          </cell>
          <cell r="G1549">
            <v>1.209339294585196</v>
          </cell>
          <cell r="H1549">
            <v>0</v>
          </cell>
          <cell r="I1549">
            <v>0</v>
          </cell>
          <cell r="J1549">
            <v>0</v>
          </cell>
          <cell r="K1549">
            <v>0.37835403838523257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1.5876933329704286</v>
          </cell>
        </row>
        <row r="1550">
          <cell r="B1550" t="str">
            <v>New Tariff 10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</row>
        <row r="1551">
          <cell r="B1551" t="str">
            <v>New Tariff 11</v>
          </cell>
          <cell r="C1551" t="str">
            <v/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</row>
        <row r="1552">
          <cell r="B1552" t="str">
            <v>High Voltage Demand</v>
          </cell>
          <cell r="C1552" t="str">
            <v>DH</v>
          </cell>
          <cell r="D1552">
            <v>101.99085828347465</v>
          </cell>
          <cell r="E1552">
            <v>256521.51862328622</v>
          </cell>
          <cell r="F1552">
            <v>0</v>
          </cell>
          <cell r="G1552">
            <v>550916104.02743101</v>
          </cell>
          <cell r="H1552">
            <v>0</v>
          </cell>
          <cell r="I1552">
            <v>0</v>
          </cell>
          <cell r="J1552">
            <v>0</v>
          </cell>
          <cell r="K1552">
            <v>494949355.21390897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1045865459.2413399</v>
          </cell>
        </row>
        <row r="1553">
          <cell r="B1553" t="str">
            <v>High Voltage Demand A</v>
          </cell>
          <cell r="C1553" t="str">
            <v>DH.A</v>
          </cell>
          <cell r="D1553">
            <v>2.0398171656694926</v>
          </cell>
          <cell r="E1553">
            <v>4861.9865006586779</v>
          </cell>
          <cell r="F1553">
            <v>0</v>
          </cell>
          <cell r="G1553">
            <v>6732278.2310602311</v>
          </cell>
          <cell r="H1553">
            <v>0</v>
          </cell>
          <cell r="I1553">
            <v>0</v>
          </cell>
          <cell r="J1553">
            <v>0</v>
          </cell>
          <cell r="K1553">
            <v>6487758.6111835483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13220036.842243779</v>
          </cell>
        </row>
        <row r="1554">
          <cell r="B1554" t="str">
            <v>High Voltage Demand C</v>
          </cell>
          <cell r="C1554" t="str">
            <v>DH.C</v>
          </cell>
          <cell r="D1554">
            <v>47.935703393233069</v>
          </cell>
          <cell r="E1554">
            <v>129827.97750785685</v>
          </cell>
          <cell r="F1554">
            <v>0</v>
          </cell>
          <cell r="G1554">
            <v>309930395.21243113</v>
          </cell>
          <cell r="H1554">
            <v>0</v>
          </cell>
          <cell r="I1554">
            <v>0</v>
          </cell>
          <cell r="J1554">
            <v>0</v>
          </cell>
          <cell r="K1554">
            <v>279279767.41454405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589210162.62697518</v>
          </cell>
        </row>
        <row r="1555">
          <cell r="B1555" t="str">
            <v>High Voltage Demand D1</v>
          </cell>
          <cell r="C1555" t="str">
            <v>DH.D1</v>
          </cell>
          <cell r="D1555">
            <v>1.0199085828347465</v>
          </cell>
          <cell r="E1555">
            <v>23205.09487901831</v>
          </cell>
          <cell r="F1555">
            <v>0</v>
          </cell>
          <cell r="G1555">
            <v>89533966.561971977</v>
          </cell>
          <cell r="H1555">
            <v>0</v>
          </cell>
          <cell r="I1555">
            <v>0</v>
          </cell>
          <cell r="J1555">
            <v>0</v>
          </cell>
          <cell r="K1555">
            <v>96873027.865444973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186406994.42741695</v>
          </cell>
        </row>
        <row r="1556">
          <cell r="B1556" t="str">
            <v>High Voltage Demand D2</v>
          </cell>
          <cell r="C1556" t="str">
            <v>DH.D2</v>
          </cell>
          <cell r="D1556">
            <v>1.0199085828347465</v>
          </cell>
          <cell r="E1556">
            <v>13038.170812972598</v>
          </cell>
          <cell r="F1556">
            <v>0</v>
          </cell>
          <cell r="G1556">
            <v>43958143.378170729</v>
          </cell>
          <cell r="H1556">
            <v>0</v>
          </cell>
          <cell r="I1556">
            <v>0</v>
          </cell>
          <cell r="J1556">
            <v>0</v>
          </cell>
          <cell r="K1556">
            <v>48158064.718848564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92116208.097019285</v>
          </cell>
        </row>
        <row r="1557">
          <cell r="B1557" t="str">
            <v>High Voltage Demand Docklands</v>
          </cell>
          <cell r="C1557" t="str">
            <v>DH.DK</v>
          </cell>
          <cell r="D1557">
            <v>1.0199085828347465</v>
          </cell>
          <cell r="E1557">
            <v>1054.8478513074606</v>
          </cell>
          <cell r="F1557">
            <v>0</v>
          </cell>
          <cell r="G1557">
            <v>1331217.5506768154</v>
          </cell>
          <cell r="H1557">
            <v>0</v>
          </cell>
          <cell r="I1557">
            <v>0</v>
          </cell>
          <cell r="J1557">
            <v>0</v>
          </cell>
          <cell r="K1557">
            <v>535778.36913769634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1866995.9198145117</v>
          </cell>
        </row>
        <row r="1558">
          <cell r="B1558" t="str">
            <v>High Voltage Demand D3</v>
          </cell>
          <cell r="C1558" t="str">
            <v>DH.D3</v>
          </cell>
          <cell r="D1558">
            <v>1.0199085828347465</v>
          </cell>
          <cell r="E1558">
            <v>15256.170673323672</v>
          </cell>
          <cell r="F1558">
            <v>0</v>
          </cell>
          <cell r="G1558">
            <v>20064343.7125329</v>
          </cell>
          <cell r="H1558">
            <v>0</v>
          </cell>
          <cell r="I1558">
            <v>0</v>
          </cell>
          <cell r="J1558">
            <v>0</v>
          </cell>
          <cell r="K1558">
            <v>21293813.049834076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41358156.76236698</v>
          </cell>
        </row>
        <row r="1559">
          <cell r="B1559" t="str">
            <v>High Voltage Demand D4</v>
          </cell>
          <cell r="C1559" t="str">
            <v>DH.D4</v>
          </cell>
          <cell r="D1559">
            <v>1.0199085828347465</v>
          </cell>
          <cell r="E1559">
            <v>11580.834822066136</v>
          </cell>
          <cell r="F1559">
            <v>0</v>
          </cell>
          <cell r="G1559">
            <v>27743060.766543411</v>
          </cell>
          <cell r="H1559">
            <v>0</v>
          </cell>
          <cell r="I1559">
            <v>0</v>
          </cell>
          <cell r="J1559">
            <v>0</v>
          </cell>
          <cell r="K1559">
            <v>30149141.685479227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57892202.452022642</v>
          </cell>
        </row>
        <row r="1560">
          <cell r="B1560" t="str">
            <v>High Voltage Demand D5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</row>
        <row r="1561">
          <cell r="B1561" t="str">
            <v>High Voltage Demand EN.R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1.0721951219512196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1.0721951219512196</v>
          </cell>
        </row>
        <row r="1562">
          <cell r="B1562" t="str">
            <v>High Voltage Demand EN.NR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1.0721951219512196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1.0721951219512196</v>
          </cell>
        </row>
        <row r="1563">
          <cell r="B1563" t="str">
            <v>New Tariff 11</v>
          </cell>
          <cell r="C1563" t="str">
            <v/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B1564" t="str">
            <v>New Tariff 1</v>
          </cell>
          <cell r="C1564" t="str">
            <v/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B1565" t="str">
            <v>New Tariff 2</v>
          </cell>
          <cell r="C1565" t="str">
            <v/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B1566" t="str">
            <v>High Voltage Demand (kVa)</v>
          </cell>
          <cell r="C1566" t="str">
            <v>DHk</v>
          </cell>
          <cell r="D1566">
            <v>1.0199085828347465</v>
          </cell>
          <cell r="E1566">
            <v>0</v>
          </cell>
          <cell r="F1566">
            <v>1.060976860480676</v>
          </cell>
          <cell r="G1566">
            <v>1.0721951219512196</v>
          </cell>
          <cell r="H1566">
            <v>0</v>
          </cell>
          <cell r="I1566">
            <v>0</v>
          </cell>
          <cell r="J1566">
            <v>0</v>
          </cell>
          <cell r="K1566">
            <v>1.0721951219512198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2.1443902439024392</v>
          </cell>
        </row>
        <row r="1567">
          <cell r="B1567" t="str">
            <v>High Voltage Demand Docklands (kVa)</v>
          </cell>
          <cell r="C1567" t="str">
            <v>DHDKk</v>
          </cell>
          <cell r="D1567">
            <v>1.0199085828347465</v>
          </cell>
          <cell r="E1567">
            <v>0</v>
          </cell>
          <cell r="F1567">
            <v>1.060976860480676</v>
          </cell>
          <cell r="G1567">
            <v>1.0721951219512191</v>
          </cell>
          <cell r="H1567">
            <v>0</v>
          </cell>
          <cell r="I1567">
            <v>0</v>
          </cell>
          <cell r="J1567">
            <v>0</v>
          </cell>
          <cell r="K1567">
            <v>1.0721951219512194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2.1443902439024383</v>
          </cell>
        </row>
        <row r="1568">
          <cell r="B1568" t="str">
            <v>New Tariff 5</v>
          </cell>
          <cell r="C1568" t="str">
            <v/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</row>
        <row r="1569">
          <cell r="B1569" t="str">
            <v>New Tariff 6</v>
          </cell>
          <cell r="C1569" t="str">
            <v/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</row>
        <row r="1570">
          <cell r="B1570" t="str">
            <v>New Tariff 7</v>
          </cell>
          <cell r="C1570" t="str">
            <v/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</row>
        <row r="1571">
          <cell r="B1571" t="str">
            <v>New Tariff 8</v>
          </cell>
          <cell r="C1571" t="str">
            <v/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</row>
        <row r="1572">
          <cell r="B1572" t="str">
            <v>New Tariff 9</v>
          </cell>
          <cell r="C1572" t="str">
            <v/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</row>
        <row r="1573">
          <cell r="B1573" t="str">
            <v>New Tariff 10</v>
          </cell>
          <cell r="C1573" t="str">
            <v/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B1574" t="str">
            <v>New Tariff 11</v>
          </cell>
          <cell r="C1574" t="str">
            <v/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</row>
        <row r="1575">
          <cell r="B1575" t="str">
            <v>New Tariff 12</v>
          </cell>
          <cell r="C1575" t="str">
            <v/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6">
          <cell r="B1576" t="str">
            <v>New Tariff 1</v>
          </cell>
          <cell r="C1576" t="str">
            <v/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</row>
        <row r="1577">
          <cell r="B1577" t="str">
            <v>Subtransmission Demand A</v>
          </cell>
          <cell r="C1577" t="str">
            <v>DS.A</v>
          </cell>
          <cell r="D1577">
            <v>3</v>
          </cell>
          <cell r="E1577">
            <v>41630.961394633116</v>
          </cell>
          <cell r="F1577">
            <v>0</v>
          </cell>
          <cell r="G1577">
            <v>105944312.18292104</v>
          </cell>
          <cell r="H1577">
            <v>0</v>
          </cell>
          <cell r="I1577">
            <v>0</v>
          </cell>
          <cell r="J1577">
            <v>0</v>
          </cell>
          <cell r="K1577">
            <v>87942663.691307023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193886975.87422806</v>
          </cell>
        </row>
        <row r="1578">
          <cell r="B1578" t="str">
            <v>Subtransmission Demand G</v>
          </cell>
          <cell r="C1578" t="str">
            <v>DS.G</v>
          </cell>
          <cell r="D1578">
            <v>4</v>
          </cell>
          <cell r="E1578">
            <v>72603.663723969425</v>
          </cell>
          <cell r="F1578">
            <v>0</v>
          </cell>
          <cell r="G1578">
            <v>185724749.10171479</v>
          </cell>
          <cell r="H1578">
            <v>0</v>
          </cell>
          <cell r="I1578">
            <v>0</v>
          </cell>
          <cell r="J1578">
            <v>0</v>
          </cell>
          <cell r="K1578">
            <v>189361390.88986829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375086139.99158311</v>
          </cell>
        </row>
        <row r="1579">
          <cell r="B1579" t="str">
            <v>Subtransmission Demand S</v>
          </cell>
          <cell r="C1579" t="str">
            <v>DS.S</v>
          </cell>
          <cell r="D1579">
            <v>2</v>
          </cell>
          <cell r="E1579">
            <v>88201.416120854279</v>
          </cell>
          <cell r="F1579">
            <v>0</v>
          </cell>
          <cell r="G1579">
            <v>167514295.41186678</v>
          </cell>
          <cell r="H1579">
            <v>0</v>
          </cell>
          <cell r="I1579">
            <v>0</v>
          </cell>
          <cell r="J1579">
            <v>0</v>
          </cell>
          <cell r="K1579">
            <v>208971132.0781489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376485427.49001569</v>
          </cell>
        </row>
        <row r="1580">
          <cell r="B1580" t="str">
            <v>Subtransmission Demand (kVa)</v>
          </cell>
          <cell r="C1580" t="str">
            <v>DSk</v>
          </cell>
          <cell r="D1580">
            <v>1</v>
          </cell>
          <cell r="E1580">
            <v>0</v>
          </cell>
          <cell r="F1580">
            <v>0.92923431943783752</v>
          </cell>
          <cell r="G1580">
            <v>0.89896040525578347</v>
          </cell>
          <cell r="H1580">
            <v>0</v>
          </cell>
          <cell r="I1580">
            <v>0</v>
          </cell>
          <cell r="J1580">
            <v>0</v>
          </cell>
          <cell r="K1580">
            <v>0.89896040525578347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1.7979208105115669</v>
          </cell>
        </row>
        <row r="1581">
          <cell r="B1581" t="str">
            <v>New Tariff 5</v>
          </cell>
          <cell r="C1581" t="str">
            <v/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2">
          <cell r="B1582" t="str">
            <v>New Tariff 6</v>
          </cell>
          <cell r="C1582" t="str">
            <v/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</row>
        <row r="1583">
          <cell r="B1583" t="str">
            <v>New Tariff 7</v>
          </cell>
          <cell r="C1583" t="str">
            <v/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</row>
        <row r="1584">
          <cell r="B1584" t="str">
            <v>New Tariff 8</v>
          </cell>
          <cell r="C1584" t="str">
            <v/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</row>
        <row r="1585">
          <cell r="B1585" t="str">
            <v>New Tariff 9</v>
          </cell>
          <cell r="C1585" t="str">
            <v/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</row>
        <row r="1586">
          <cell r="B1586" t="str">
            <v>New Tariff 10</v>
          </cell>
          <cell r="C1586" t="str">
            <v/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</row>
        <row r="1587">
          <cell r="B1587" t="str">
            <v>New Tariff 11</v>
          </cell>
          <cell r="C1587" t="str">
            <v/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B1588" t="str">
            <v xml:space="preserve">Total </v>
          </cell>
          <cell r="D1588">
            <v>819071.18943064881</v>
          </cell>
          <cell r="E1588">
            <v>1440389.8855809472</v>
          </cell>
          <cell r="F1588">
            <v>6.7118261992860013</v>
          </cell>
          <cell r="G1588">
            <v>5196464694.4839888</v>
          </cell>
          <cell r="H1588">
            <v>1414933210.1882272</v>
          </cell>
          <cell r="I1588">
            <v>497343635.4003976</v>
          </cell>
          <cell r="J1588">
            <v>305710793.75785607</v>
          </cell>
          <cell r="K1588">
            <v>4244980428.9139848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11659432762.744455</v>
          </cell>
        </row>
        <row r="1596">
          <cell r="E1596" t="str">
            <v>Max Demand</v>
          </cell>
          <cell r="G1596" t="str">
            <v>Peak consumption</v>
          </cell>
          <cell r="K1596" t="str">
            <v>Off Peak consumption</v>
          </cell>
          <cell r="M1596" t="str">
            <v>Summer Time of Use Tariffs</v>
          </cell>
          <cell r="Q1596" t="str">
            <v>Winter Time of use tariffs</v>
          </cell>
        </row>
        <row r="1597">
          <cell r="B1597" t="str">
            <v>Network Tariffs</v>
          </cell>
          <cell r="C1597" t="str">
            <v>Network Tariff Category</v>
          </cell>
          <cell r="D1597" t="str">
            <v>Customer No</v>
          </cell>
          <cell r="E1597" t="str">
            <v>kW</v>
          </cell>
          <cell r="F1597" t="str">
            <v>kVA</v>
          </cell>
          <cell r="G1597" t="str">
            <v>Block1</v>
          </cell>
          <cell r="H1597" t="str">
            <v>Block 2</v>
          </cell>
          <cell r="I1597" t="str">
            <v>Block 3</v>
          </cell>
          <cell r="J1597" t="str">
            <v>Block 4</v>
          </cell>
          <cell r="K1597" t="str">
            <v>Block 1</v>
          </cell>
          <cell r="L1597" t="str">
            <v>Block 2</v>
          </cell>
          <cell r="M1597" t="str">
            <v>Block 1</v>
          </cell>
          <cell r="N1597" t="str">
            <v>Block 2</v>
          </cell>
          <cell r="O1597" t="str">
            <v>Block 3</v>
          </cell>
          <cell r="P1597" t="str">
            <v>Block 4</v>
          </cell>
          <cell r="Q1597" t="str">
            <v>Block1</v>
          </cell>
          <cell r="R1597" t="str">
            <v>Block 2</v>
          </cell>
          <cell r="S1597" t="str">
            <v>Block 3</v>
          </cell>
          <cell r="T1597" t="str">
            <v>Block 4</v>
          </cell>
          <cell r="U1597" t="str">
            <v>2019 Total Quantities</v>
          </cell>
        </row>
        <row r="1598">
          <cell r="G1598" t="str">
            <v>kWh</v>
          </cell>
          <cell r="H1598" t="str">
            <v>kWh</v>
          </cell>
          <cell r="I1598" t="str">
            <v>kWh</v>
          </cell>
          <cell r="J1598" t="str">
            <v>kWh</v>
          </cell>
          <cell r="K1598" t="str">
            <v>kWh</v>
          </cell>
          <cell r="L1598" t="str">
            <v>kWh</v>
          </cell>
          <cell r="M1598" t="str">
            <v>kWh</v>
          </cell>
          <cell r="N1598" t="str">
            <v>kWh</v>
          </cell>
          <cell r="O1598" t="str">
            <v>kWh</v>
          </cell>
          <cell r="P1598" t="str">
            <v>kWh</v>
          </cell>
          <cell r="Q1598" t="str">
            <v>kWh</v>
          </cell>
          <cell r="R1598" t="str">
            <v>kWh</v>
          </cell>
          <cell r="S1598" t="str">
            <v>kWh</v>
          </cell>
          <cell r="T1598" t="str">
            <v>kWh</v>
          </cell>
          <cell r="U1598" t="str">
            <v>kWh</v>
          </cell>
        </row>
        <row r="1599">
          <cell r="B1599" t="str">
            <v>Residential Single Rate</v>
          </cell>
          <cell r="C1599" t="str">
            <v>D1</v>
          </cell>
          <cell r="D1599">
            <v>634310.66823403537</v>
          </cell>
          <cell r="E1599">
            <v>0</v>
          </cell>
          <cell r="F1599">
            <v>0</v>
          </cell>
          <cell r="G1599">
            <v>1779961068.8761077</v>
          </cell>
          <cell r="H1599">
            <v>887998058.11167741</v>
          </cell>
          <cell r="I1599">
            <v>26543994.11537442</v>
          </cell>
          <cell r="J1599">
            <v>5252877.0710079838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2699755998.1741681</v>
          </cell>
        </row>
        <row r="1600">
          <cell r="B1600" t="str">
            <v>ClimateSaver</v>
          </cell>
          <cell r="C1600" t="str">
            <v>D1.CS</v>
          </cell>
          <cell r="D1600">
            <v>19245</v>
          </cell>
          <cell r="E1600">
            <v>0</v>
          </cell>
          <cell r="F1600">
            <v>0</v>
          </cell>
          <cell r="G1600">
            <v>13491681.01753414</v>
          </cell>
          <cell r="H1600">
            <v>3189127.7965171197</v>
          </cell>
          <cell r="I1600">
            <v>65632.132962982738</v>
          </cell>
          <cell r="J1600">
            <v>86.199259800291912</v>
          </cell>
          <cell r="K1600">
            <v>21847963.810718544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38594490.956992589</v>
          </cell>
        </row>
        <row r="1601">
          <cell r="B1601" t="str">
            <v>ClimateSaver Interval</v>
          </cell>
          <cell r="C1601" t="str">
            <v>D3.CS</v>
          </cell>
          <cell r="D1601">
            <v>4151</v>
          </cell>
          <cell r="E1601">
            <v>0</v>
          </cell>
          <cell r="F1601">
            <v>0</v>
          </cell>
          <cell r="G1601">
            <v>3891378.8336500404</v>
          </cell>
          <cell r="H1601">
            <v>961055.14282355807</v>
          </cell>
          <cell r="I1601">
            <v>11934.642210100836</v>
          </cell>
          <cell r="J1601">
            <v>4583.4808315940045</v>
          </cell>
          <cell r="K1601">
            <v>7746644.5331433974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12615596.63265869</v>
          </cell>
        </row>
        <row r="1602">
          <cell r="B1602" t="str">
            <v>New Tariff 3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</row>
        <row r="1603">
          <cell r="B1603" t="str">
            <v>New Tariff 4</v>
          </cell>
          <cell r="C1603" t="str">
            <v/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</row>
        <row r="1604">
          <cell r="B1604" t="str">
            <v>New Tariff 5</v>
          </cell>
          <cell r="C1604" t="str">
            <v/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</row>
        <row r="1605">
          <cell r="B1605" t="str">
            <v>New Tariff 6</v>
          </cell>
          <cell r="C1605" t="str">
            <v/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6">
          <cell r="B1606" t="str">
            <v>New Tariff 7</v>
          </cell>
          <cell r="C1606" t="str">
            <v/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</row>
        <row r="1607">
          <cell r="B1607" t="str">
            <v>New Tariff 8</v>
          </cell>
          <cell r="C1607" t="str">
            <v/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8">
          <cell r="B1608" t="str">
            <v>New Tariff 9</v>
          </cell>
          <cell r="C1608" t="str">
            <v/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</row>
        <row r="1609">
          <cell r="B1609" t="str">
            <v>New Tariff 10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0">
          <cell r="B1610" t="str">
            <v>New Tariff 11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</row>
        <row r="1611">
          <cell r="B1611" t="str">
            <v>Residential Two Rate 5d</v>
          </cell>
          <cell r="C1611" t="str">
            <v>D2</v>
          </cell>
          <cell r="D1611">
            <v>52554.945756343128</v>
          </cell>
          <cell r="E1611">
            <v>0</v>
          </cell>
          <cell r="F1611">
            <v>0</v>
          </cell>
          <cell r="G1611">
            <v>85562408.14877446</v>
          </cell>
          <cell r="H1611">
            <v>21882197.663525242</v>
          </cell>
          <cell r="I1611">
            <v>671303.69302567188</v>
          </cell>
          <cell r="J1611">
            <v>212438.49974175042</v>
          </cell>
          <cell r="K1611">
            <v>258000968.12997681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366329316.13504392</v>
          </cell>
        </row>
        <row r="1612">
          <cell r="B1612" t="str">
            <v>Docklands Two Rate 5d</v>
          </cell>
          <cell r="C1612" t="str">
            <v>D2.DK</v>
          </cell>
          <cell r="D1612">
            <v>607.99109731728743</v>
          </cell>
          <cell r="E1612">
            <v>0</v>
          </cell>
          <cell r="F1612">
            <v>0</v>
          </cell>
          <cell r="G1612">
            <v>2144530.4706962379</v>
          </cell>
          <cell r="H1612">
            <v>497988.79882349016</v>
          </cell>
          <cell r="I1612">
            <v>109703.42061156512</v>
          </cell>
          <cell r="J1612">
            <v>62446.497091235629</v>
          </cell>
          <cell r="K1612">
            <v>2514206.7115004286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5328875.8987229578</v>
          </cell>
        </row>
        <row r="1613">
          <cell r="B1613" t="str">
            <v>Residential Interval</v>
          </cell>
          <cell r="C1613" t="str">
            <v>D3</v>
          </cell>
          <cell r="D1613">
            <v>14507.746610559096</v>
          </cell>
          <cell r="E1613">
            <v>0</v>
          </cell>
          <cell r="F1613">
            <v>0</v>
          </cell>
          <cell r="G1613">
            <v>37155481.746834517</v>
          </cell>
          <cell r="H1613">
            <v>13163623.599676484</v>
          </cell>
          <cell r="I1613">
            <v>1073780.7795956351</v>
          </cell>
          <cell r="J1613">
            <v>1017929.6682081582</v>
          </cell>
          <cell r="K1613">
            <v>47692171.838131778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100102987.63244657</v>
          </cell>
        </row>
        <row r="1614">
          <cell r="B1614" t="str">
            <v>Residential AMI</v>
          </cell>
          <cell r="C1614" t="str">
            <v>D4</v>
          </cell>
          <cell r="D1614">
            <v>20635.553202066712</v>
          </cell>
          <cell r="E1614">
            <v>0</v>
          </cell>
          <cell r="F1614">
            <v>0</v>
          </cell>
          <cell r="G1614">
            <v>67153463.564963251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67153463.564963251</v>
          </cell>
        </row>
        <row r="1615">
          <cell r="B1615" t="str">
            <v>Residential Docklands AMI</v>
          </cell>
          <cell r="C1615" t="str">
            <v>D4.DK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B1616" t="str">
            <v>New Tariff 5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</row>
        <row r="1617">
          <cell r="B1617" t="str">
            <v>New Tariff 6</v>
          </cell>
          <cell r="C1617" t="str">
            <v/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</row>
        <row r="1618">
          <cell r="B1618" t="str">
            <v>New Tariff 7</v>
          </cell>
          <cell r="C1618" t="str">
            <v/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B1619" t="str">
            <v>New Tariff 8</v>
          </cell>
          <cell r="C1619" t="str">
            <v/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B1620" t="str">
            <v>New Tariff 9</v>
          </cell>
          <cell r="C1620" t="str">
            <v/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</row>
        <row r="1621">
          <cell r="B1621" t="str">
            <v>New Tariff 10</v>
          </cell>
          <cell r="C1621" t="str">
            <v/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B1622" t="str">
            <v>New Tariff 11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B1623" t="str">
            <v>Dedicated circuit</v>
          </cell>
          <cell r="C1623" t="str">
            <v>DD1</v>
          </cell>
          <cell r="D1623">
            <v>93709.045344979473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272440487.23694801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272440487.23694801</v>
          </cell>
        </row>
        <row r="1624">
          <cell r="B1624" t="str">
            <v>Hot Water Interval</v>
          </cell>
          <cell r="C1624" t="str">
            <v>D3.HW</v>
          </cell>
          <cell r="D1624">
            <v>2516.0256640456969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6886662.3126121126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6886662.3126121126</v>
          </cell>
        </row>
        <row r="1625">
          <cell r="B1625" t="str">
            <v>Dedicated Circuit AMI - Slab Heat</v>
          </cell>
          <cell r="C1625" t="str">
            <v>DCSH</v>
          </cell>
          <cell r="D1625">
            <v>0.51642562890921517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0.51558809829332053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0.51558809829332053</v>
          </cell>
        </row>
        <row r="1626">
          <cell r="B1626" t="str">
            <v>Dedicated Circuit AMI - Hot Water</v>
          </cell>
          <cell r="C1626" t="str">
            <v>DCHW</v>
          </cell>
          <cell r="D1626">
            <v>0.51642562890921517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0.51558809829332053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0.51558809829332053</v>
          </cell>
        </row>
        <row r="1627">
          <cell r="B1627" t="str">
            <v>New Tariff 4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B1628" t="str">
            <v>New Tariff 5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B1629" t="str">
            <v>New Tariff 6</v>
          </cell>
          <cell r="C1629" t="str">
            <v/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</row>
        <row r="1630">
          <cell r="B1630" t="str">
            <v>New Tariff 7</v>
          </cell>
          <cell r="C1630" t="str">
            <v/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B1631" t="str">
            <v>New Tariff 8</v>
          </cell>
          <cell r="C1631" t="str">
            <v/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B1632" t="str">
            <v>New Tariff 9</v>
          </cell>
          <cell r="C1632" t="str">
            <v/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</row>
        <row r="1633">
          <cell r="B1633" t="str">
            <v>New Tariff 10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B1634" t="str">
            <v>New Tariff 11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B1635" t="str">
            <v>Non-Residential Single Rate</v>
          </cell>
          <cell r="C1635" t="str">
            <v>ND1</v>
          </cell>
          <cell r="D1635">
            <v>38649.145592269408</v>
          </cell>
          <cell r="E1635">
            <v>0</v>
          </cell>
          <cell r="F1635">
            <v>0</v>
          </cell>
          <cell r="G1635">
            <v>83243076.340115741</v>
          </cell>
          <cell r="H1635">
            <v>109034579.33496489</v>
          </cell>
          <cell r="I1635">
            <v>59199330.992107913</v>
          </cell>
          <cell r="J1635">
            <v>21349024.510049243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272826011.17723775</v>
          </cell>
        </row>
        <row r="1636">
          <cell r="B1636" t="str">
            <v>Non-Residential Single Rate (R)</v>
          </cell>
          <cell r="C1636" t="str">
            <v>ND1.R</v>
          </cell>
          <cell r="D1636">
            <v>0</v>
          </cell>
          <cell r="E1636">
            <v>0</v>
          </cell>
          <cell r="F1636">
            <v>0</v>
          </cell>
          <cell r="G1636">
            <v>1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1</v>
          </cell>
        </row>
        <row r="1637">
          <cell r="B1637" t="str">
            <v>New Tariff 2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B1638" t="str">
            <v>New Tariff 3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</row>
        <row r="1639">
          <cell r="B1639" t="str">
            <v>New Tariff 4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</row>
        <row r="1640">
          <cell r="B1640" t="str">
            <v>New Tariff 5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B1641" t="str">
            <v>New Tariff 6</v>
          </cell>
          <cell r="C1641" t="str">
            <v/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</row>
        <row r="1642">
          <cell r="B1642" t="str">
            <v>New Tariff 7</v>
          </cell>
          <cell r="C1642" t="str">
            <v/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</row>
        <row r="1643">
          <cell r="B1643" t="str">
            <v>New Tariff 8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</row>
        <row r="1644">
          <cell r="B1644" t="str">
            <v>New Tariff 9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</row>
        <row r="1645">
          <cell r="B1645" t="str">
            <v>New Tariff 10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</row>
        <row r="1646">
          <cell r="B1646" t="str">
            <v>New Tariff 11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7">
          <cell r="B1647" t="str">
            <v>Non-Residential Two Rate 5d</v>
          </cell>
          <cell r="C1647" t="str">
            <v>ND2</v>
          </cell>
          <cell r="D1647">
            <v>48344.894550918121</v>
          </cell>
          <cell r="E1647">
            <v>0</v>
          </cell>
          <cell r="F1647">
            <v>0</v>
          </cell>
          <cell r="G1647">
            <v>144125328.53811103</v>
          </cell>
          <cell r="H1647">
            <v>328560763.06591713</v>
          </cell>
          <cell r="I1647">
            <v>345970676.89463484</v>
          </cell>
          <cell r="J1647">
            <v>226336200.17554516</v>
          </cell>
          <cell r="K1647">
            <v>903114997.92655623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1948107966.6007643</v>
          </cell>
        </row>
        <row r="1648">
          <cell r="B1648" t="str">
            <v>Business Sunraysia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</v>
          </cell>
        </row>
        <row r="1649">
          <cell r="B1649" t="str">
            <v>Non-Residential Interval</v>
          </cell>
          <cell r="C1649" t="str">
            <v>ND5</v>
          </cell>
          <cell r="D1649">
            <v>8326.4811500677861</v>
          </cell>
          <cell r="E1649">
            <v>0</v>
          </cell>
          <cell r="F1649">
            <v>0</v>
          </cell>
          <cell r="G1649">
            <v>22625544.784174722</v>
          </cell>
          <cell r="H1649">
            <v>48438133.726536773</v>
          </cell>
          <cell r="I1649">
            <v>49583867.516359359</v>
          </cell>
          <cell r="J1649">
            <v>28548968.34101643</v>
          </cell>
          <cell r="K1649">
            <v>126993366.16359632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276189880.53168362</v>
          </cell>
        </row>
        <row r="1650">
          <cell r="B1650" t="str">
            <v>Non-Residential AMI</v>
          </cell>
          <cell r="C1650" t="str">
            <v>ND7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</row>
        <row r="1651">
          <cell r="B1651" t="str">
            <v>New Tariff 4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</row>
        <row r="1652">
          <cell r="B1652" t="str">
            <v>New Tariff 5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</row>
        <row r="1653">
          <cell r="B1653" t="str">
            <v>New Tariff 6</v>
          </cell>
          <cell r="C1653" t="str">
            <v/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B1654" t="str">
            <v>New Tariff 7</v>
          </cell>
          <cell r="C1654" t="str">
            <v/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</row>
        <row r="1655">
          <cell r="B1655" t="str">
            <v>New Tariff 8</v>
          </cell>
          <cell r="C1655" t="str">
            <v/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B1656" t="str">
            <v>New Tariff 9</v>
          </cell>
          <cell r="C1656" t="str">
            <v/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B1657" t="str">
            <v>New Tariff 10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</row>
        <row r="1658">
          <cell r="B1658" t="str">
            <v>New Tariff 11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B1659" t="str">
            <v>Non-Residential Two Rate 7d</v>
          </cell>
          <cell r="C1659" t="str">
            <v>ND3</v>
          </cell>
          <cell r="D1659">
            <v>8077.3618511719369</v>
          </cell>
          <cell r="E1659">
            <v>0</v>
          </cell>
          <cell r="F1659">
            <v>0</v>
          </cell>
          <cell r="G1659">
            <v>15820756.333756616</v>
          </cell>
          <cell r="H1659">
            <v>30628588.335525308</v>
          </cell>
          <cell r="I1659">
            <v>27055804.529149178</v>
          </cell>
          <cell r="J1659">
            <v>30651299.239891257</v>
          </cell>
          <cell r="K1659">
            <v>38866948.967211261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143023397.40553361</v>
          </cell>
        </row>
        <row r="1660">
          <cell r="B1660" t="str">
            <v>New Tariff  1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</row>
        <row r="1661">
          <cell r="B1661" t="str">
            <v>New Tariff  2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</row>
        <row r="1662">
          <cell r="B1662" t="str">
            <v>New Tariff  3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B1663" t="str">
            <v>New Tariff  4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</row>
        <row r="1664">
          <cell r="B1664" t="str">
            <v>New Tariff  5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</row>
        <row r="1665">
          <cell r="B1665" t="str">
            <v>New Tariff  6</v>
          </cell>
          <cell r="C1665" t="str">
            <v/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B1666" t="str">
            <v>New Tariff  7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</row>
        <row r="1667">
          <cell r="B1667" t="str">
            <v>New Tariff  8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</row>
        <row r="1668">
          <cell r="B1668" t="str">
            <v>New Tariff  9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B1669" t="str">
            <v>New Tariff  10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</row>
        <row r="1670">
          <cell r="B1670" t="str">
            <v>New Tariff  11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</row>
        <row r="1671">
          <cell r="B1671" t="str">
            <v>Unmetered supplies</v>
          </cell>
          <cell r="C1671" t="str">
            <v>PL2</v>
          </cell>
          <cell r="D1671">
            <v>6929.0080793330308</v>
          </cell>
          <cell r="E1671">
            <v>0</v>
          </cell>
          <cell r="F1671">
            <v>0</v>
          </cell>
          <cell r="G1671">
            <v>38033807.775811702</v>
          </cell>
          <cell r="H1671">
            <v>0</v>
          </cell>
          <cell r="I1671">
            <v>0</v>
          </cell>
          <cell r="J1671">
            <v>0</v>
          </cell>
          <cell r="K1671">
            <v>93799351.64381814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131833159.41962984</v>
          </cell>
        </row>
        <row r="1672">
          <cell r="B1672" t="str">
            <v>New Tariff 1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</row>
        <row r="1673">
          <cell r="B1673" t="str">
            <v>New Tariff 2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</row>
        <row r="1674">
          <cell r="B1674" t="str">
            <v>Large Low Voltage Demand (kVa)</v>
          </cell>
          <cell r="C1674" t="str">
            <v>DLk</v>
          </cell>
          <cell r="D1674">
            <v>1.1108434332347303</v>
          </cell>
          <cell r="E1674">
            <v>0</v>
          </cell>
          <cell r="F1674">
            <v>1.2568566768010072</v>
          </cell>
          <cell r="G1674">
            <v>1.2440378528367637</v>
          </cell>
          <cell r="H1674">
            <v>0</v>
          </cell>
          <cell r="I1674">
            <v>0</v>
          </cell>
          <cell r="J1674">
            <v>0</v>
          </cell>
          <cell r="K1674">
            <v>1.2440378528367637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2.4880757056735274</v>
          </cell>
        </row>
        <row r="1675">
          <cell r="B1675" t="str">
            <v>Large Low Voltage Demand Docklands (kVa)</v>
          </cell>
          <cell r="C1675" t="str">
            <v>DLDKk</v>
          </cell>
          <cell r="D1675">
            <v>1.1108434332347303</v>
          </cell>
          <cell r="E1675">
            <v>0</v>
          </cell>
          <cell r="F1675">
            <v>1.2568566768010072</v>
          </cell>
          <cell r="G1675">
            <v>1.2440378528367637</v>
          </cell>
          <cell r="H1675">
            <v>0</v>
          </cell>
          <cell r="I1675">
            <v>0</v>
          </cell>
          <cell r="J1675">
            <v>0</v>
          </cell>
          <cell r="K1675">
            <v>1.2440378528367642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2.4880757056735279</v>
          </cell>
        </row>
        <row r="1676">
          <cell r="B1676" t="str">
            <v>Large Low Voltage Demand CXX (kVa)</v>
          </cell>
          <cell r="C1676" t="str">
            <v>DLCXXk</v>
          </cell>
          <cell r="D1676">
            <v>1.1108434332347303</v>
          </cell>
          <cell r="E1676">
            <v>0</v>
          </cell>
          <cell r="F1676">
            <v>1.2568566768010072</v>
          </cell>
          <cell r="G1676">
            <v>1.2440378528367637</v>
          </cell>
          <cell r="H1676">
            <v>0</v>
          </cell>
          <cell r="I1676">
            <v>0</v>
          </cell>
          <cell r="J1676">
            <v>0</v>
          </cell>
          <cell r="K1676">
            <v>1.2440378528367635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2.488075705673527</v>
          </cell>
        </row>
        <row r="1677">
          <cell r="B1677" t="str">
            <v>New Tariff 6</v>
          </cell>
          <cell r="C1677" t="str">
            <v/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B1678" t="str">
            <v>New Tariff 7</v>
          </cell>
          <cell r="C1678" t="str">
            <v/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</row>
        <row r="1679">
          <cell r="B1679" t="str">
            <v>New Tariff 8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</row>
        <row r="1680">
          <cell r="B1680" t="str">
            <v>New Tariff 9</v>
          </cell>
          <cell r="C1680" t="str">
            <v/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</row>
        <row r="1681">
          <cell r="B1681" t="str">
            <v>New Tariff 10</v>
          </cell>
          <cell r="C1681" t="str">
            <v/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</row>
        <row r="1682">
          <cell r="B1682" t="str">
            <v>New Tariff 11</v>
          </cell>
          <cell r="C1682" t="str">
            <v/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</row>
        <row r="1683">
          <cell r="B1683" t="str">
            <v>Large Low Voltage Demand</v>
          </cell>
          <cell r="C1683" t="str">
            <v>DL</v>
          </cell>
          <cell r="D1683">
            <v>805.36148909517942</v>
          </cell>
          <cell r="E1683">
            <v>390035.6526064754</v>
          </cell>
          <cell r="F1683">
            <v>0</v>
          </cell>
          <cell r="G1683">
            <v>697312551.96725821</v>
          </cell>
          <cell r="H1683">
            <v>0</v>
          </cell>
          <cell r="I1683">
            <v>0</v>
          </cell>
          <cell r="J1683">
            <v>0</v>
          </cell>
          <cell r="K1683">
            <v>507483426.10281652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1204795978.0700748</v>
          </cell>
        </row>
        <row r="1684">
          <cell r="B1684" t="str">
            <v>Large Low Voltage Demand A</v>
          </cell>
          <cell r="C1684" t="str">
            <v>DL.A</v>
          </cell>
          <cell r="D1684">
            <v>1.1108434332347286</v>
          </cell>
          <cell r="E1684">
            <v>1507.1023960245082</v>
          </cell>
          <cell r="F1684">
            <v>0</v>
          </cell>
          <cell r="G1684">
            <v>3814807.5675429967</v>
          </cell>
          <cell r="H1684">
            <v>0</v>
          </cell>
          <cell r="I1684">
            <v>0</v>
          </cell>
          <cell r="J1684">
            <v>0</v>
          </cell>
          <cell r="K1684">
            <v>3690990.7700598957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7505798.3376028929</v>
          </cell>
        </row>
        <row r="1685">
          <cell r="B1685" t="str">
            <v>Large Low Voltage Demand C</v>
          </cell>
          <cell r="C1685" t="str">
            <v>DL.C</v>
          </cell>
          <cell r="D1685">
            <v>526.53978735326211</v>
          </cell>
          <cell r="E1685">
            <v>261402.53866139203</v>
          </cell>
          <cell r="F1685">
            <v>0</v>
          </cell>
          <cell r="G1685">
            <v>519413390.26419616</v>
          </cell>
          <cell r="H1685">
            <v>0</v>
          </cell>
          <cell r="I1685">
            <v>0</v>
          </cell>
          <cell r="J1685">
            <v>0</v>
          </cell>
          <cell r="K1685">
            <v>360067593.60043645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879480983.86463261</v>
          </cell>
        </row>
        <row r="1686">
          <cell r="B1686" t="str">
            <v>Large Low Voltage Demand S</v>
          </cell>
          <cell r="C1686" t="str">
            <v>DL.S</v>
          </cell>
          <cell r="D1686">
            <v>66.650605994083875</v>
          </cell>
          <cell r="E1686">
            <v>20911.726452924559</v>
          </cell>
          <cell r="F1686">
            <v>0</v>
          </cell>
          <cell r="G1686">
            <v>25431399.700214196</v>
          </cell>
          <cell r="H1686">
            <v>0</v>
          </cell>
          <cell r="I1686">
            <v>0</v>
          </cell>
          <cell r="J1686">
            <v>0</v>
          </cell>
          <cell r="K1686">
            <v>15576695.86107778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41008095.561291978</v>
          </cell>
        </row>
        <row r="1687">
          <cell r="B1687" t="str">
            <v>Large Low Voltage Demand Docklands</v>
          </cell>
          <cell r="C1687" t="str">
            <v>DL.DK</v>
          </cell>
          <cell r="D1687">
            <v>8.8867474658778285</v>
          </cell>
          <cell r="E1687">
            <v>2480.042987197799</v>
          </cell>
          <cell r="F1687">
            <v>0</v>
          </cell>
          <cell r="G1687">
            <v>5377789.610403683</v>
          </cell>
          <cell r="H1687">
            <v>0</v>
          </cell>
          <cell r="I1687">
            <v>0</v>
          </cell>
          <cell r="J1687">
            <v>0</v>
          </cell>
          <cell r="K1687">
            <v>5464729.5845841495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10842519.194987833</v>
          </cell>
        </row>
        <row r="1688">
          <cell r="B1688" t="str">
            <v>Large Low Voltage Demand CXX</v>
          </cell>
          <cell r="C1688" t="str">
            <v>DL.CXX</v>
          </cell>
          <cell r="D1688">
            <v>775.36871639784158</v>
          </cell>
          <cell r="E1688">
            <v>122037.02518262093</v>
          </cell>
          <cell r="F1688">
            <v>0</v>
          </cell>
          <cell r="G1688">
            <v>222457230.41039217</v>
          </cell>
          <cell r="H1688">
            <v>0</v>
          </cell>
          <cell r="I1688">
            <v>0</v>
          </cell>
          <cell r="J1688">
            <v>0</v>
          </cell>
          <cell r="K1688">
            <v>155735668.1297037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378192898.54009587</v>
          </cell>
        </row>
        <row r="1689">
          <cell r="B1689" t="str">
            <v>Large Low Voltage Demand EN.R</v>
          </cell>
          <cell r="C1689" t="str">
            <v>DL.R</v>
          </cell>
          <cell r="D1689">
            <v>0</v>
          </cell>
          <cell r="E1689">
            <v>0.30711346459961991</v>
          </cell>
          <cell r="F1689">
            <v>0</v>
          </cell>
          <cell r="G1689">
            <v>1.2440378528367637</v>
          </cell>
          <cell r="H1689">
            <v>0</v>
          </cell>
          <cell r="I1689">
            <v>0</v>
          </cell>
          <cell r="J1689">
            <v>0</v>
          </cell>
          <cell r="K1689">
            <v>0.29426413094938331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1.5383019837861469</v>
          </cell>
        </row>
        <row r="1690">
          <cell r="B1690" t="str">
            <v>Large Low Voltage Demand EN.NR</v>
          </cell>
          <cell r="C1690" t="str">
            <v>DL.NR</v>
          </cell>
          <cell r="D1690">
            <v>9.9975908991125575</v>
          </cell>
          <cell r="E1690">
            <v>2949.713916902032</v>
          </cell>
          <cell r="F1690">
            <v>0</v>
          </cell>
          <cell r="G1690">
            <v>12159435.6224861</v>
          </cell>
          <cell r="H1690">
            <v>0</v>
          </cell>
          <cell r="I1690">
            <v>0</v>
          </cell>
          <cell r="J1690">
            <v>0</v>
          </cell>
          <cell r="K1690">
            <v>7572145.7903930862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19731581.412879184</v>
          </cell>
        </row>
        <row r="1691">
          <cell r="B1691" t="str">
            <v>Large Low Voltage Demand EN.R CXX</v>
          </cell>
          <cell r="C1691" t="str">
            <v>DL.CXXR</v>
          </cell>
          <cell r="D1691">
            <v>1.1108434332347303</v>
          </cell>
          <cell r="E1691">
            <v>84.679931558640021</v>
          </cell>
          <cell r="F1691">
            <v>0</v>
          </cell>
          <cell r="G1691">
            <v>2060.1266842976806</v>
          </cell>
          <cell r="H1691">
            <v>0</v>
          </cell>
          <cell r="I1691">
            <v>0</v>
          </cell>
          <cell r="J1691">
            <v>0</v>
          </cell>
          <cell r="K1691">
            <v>1640.0310998723828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3700.1577841700637</v>
          </cell>
        </row>
        <row r="1692">
          <cell r="B1692" t="str">
            <v>Large Low Voltage Demand EN.NR CXX</v>
          </cell>
          <cell r="C1692" t="str">
            <v>DL.CXXNR</v>
          </cell>
          <cell r="D1692">
            <v>0</v>
          </cell>
          <cell r="E1692">
            <v>0.30711346459961991</v>
          </cell>
          <cell r="F1692">
            <v>0</v>
          </cell>
          <cell r="G1692">
            <v>1.2440378528367637</v>
          </cell>
          <cell r="H1692">
            <v>0</v>
          </cell>
          <cell r="I1692">
            <v>0</v>
          </cell>
          <cell r="J1692">
            <v>0</v>
          </cell>
          <cell r="K1692">
            <v>0.38920983352842181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1.6332476863651855</v>
          </cell>
        </row>
        <row r="1693">
          <cell r="B1693" t="str">
            <v>New Tariff 10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</row>
        <row r="1694">
          <cell r="B1694" t="str">
            <v>New Tariff 11</v>
          </cell>
          <cell r="C1694" t="str">
            <v/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</row>
        <row r="1695">
          <cell r="B1695" t="str">
            <v>High Voltage Demand</v>
          </cell>
          <cell r="C1695" t="str">
            <v>DH</v>
          </cell>
          <cell r="D1695">
            <v>101.85699528197759</v>
          </cell>
          <cell r="E1695">
            <v>258728.39748426131</v>
          </cell>
          <cell r="F1695">
            <v>0</v>
          </cell>
          <cell r="G1695">
            <v>557881872.01794922</v>
          </cell>
          <cell r="H1695">
            <v>0</v>
          </cell>
          <cell r="I1695">
            <v>0</v>
          </cell>
          <cell r="J1695">
            <v>0</v>
          </cell>
          <cell r="K1695">
            <v>501207481.17950082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1059089353.19745</v>
          </cell>
        </row>
        <row r="1696">
          <cell r="B1696" t="str">
            <v>High Voltage Demand A</v>
          </cell>
          <cell r="C1696" t="str">
            <v>DH.A</v>
          </cell>
          <cell r="D1696">
            <v>2.0371399056395512</v>
          </cell>
          <cell r="E1696">
            <v>4903.8146298863358</v>
          </cell>
          <cell r="F1696">
            <v>0</v>
          </cell>
          <cell r="G1696">
            <v>6817400.9709154582</v>
          </cell>
          <cell r="H1696">
            <v>0</v>
          </cell>
          <cell r="I1696">
            <v>0</v>
          </cell>
          <cell r="J1696">
            <v>0</v>
          </cell>
          <cell r="K1696">
            <v>6569789.6517242352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13387190.622639693</v>
          </cell>
        </row>
        <row r="1697">
          <cell r="B1697" t="str">
            <v>High Voltage Demand C</v>
          </cell>
          <cell r="C1697" t="str">
            <v>DH.C</v>
          </cell>
          <cell r="D1697">
            <v>47.872787782529443</v>
          </cell>
          <cell r="E1697">
            <v>130944.89986455784</v>
          </cell>
          <cell r="F1697">
            <v>0</v>
          </cell>
          <cell r="G1697">
            <v>313849146.56218648</v>
          </cell>
          <cell r="H1697">
            <v>0</v>
          </cell>
          <cell r="I1697">
            <v>0</v>
          </cell>
          <cell r="J1697">
            <v>0</v>
          </cell>
          <cell r="K1697">
            <v>282810973.07368875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596660119.63587523</v>
          </cell>
        </row>
        <row r="1698">
          <cell r="B1698" t="str">
            <v>High Voltage Demand D1</v>
          </cell>
          <cell r="C1698" t="str">
            <v>DH.D1</v>
          </cell>
          <cell r="D1698">
            <v>1.0185699528197758</v>
          </cell>
          <cell r="E1698">
            <v>23404.730502689446</v>
          </cell>
          <cell r="F1698">
            <v>0</v>
          </cell>
          <cell r="G1698">
            <v>90666031.560221642</v>
          </cell>
          <cell r="H1698">
            <v>0</v>
          </cell>
          <cell r="I1698">
            <v>0</v>
          </cell>
          <cell r="J1698">
            <v>0</v>
          </cell>
          <cell r="K1698">
            <v>98097887.751944333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188763919.31216598</v>
          </cell>
        </row>
        <row r="1699">
          <cell r="B1699" t="str">
            <v>High Voltage Demand D2</v>
          </cell>
          <cell r="C1699" t="str">
            <v>DH.D2</v>
          </cell>
          <cell r="D1699">
            <v>1.0185699528197758</v>
          </cell>
          <cell r="E1699">
            <v>13150.339428328361</v>
          </cell>
          <cell r="F1699">
            <v>0</v>
          </cell>
          <cell r="G1699">
            <v>44513948.927922882</v>
          </cell>
          <cell r="H1699">
            <v>0</v>
          </cell>
          <cell r="I1699">
            <v>0</v>
          </cell>
          <cell r="J1699">
            <v>0</v>
          </cell>
          <cell r="K1699">
            <v>48766973.95793511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93280922.885857999</v>
          </cell>
        </row>
        <row r="1700">
          <cell r="B1700" t="str">
            <v>High Voltage Demand Docklands</v>
          </cell>
          <cell r="C1700" t="str">
            <v>DH.DK</v>
          </cell>
          <cell r="D1700">
            <v>1.0185699528197758</v>
          </cell>
          <cell r="E1700">
            <v>1063.922807034719</v>
          </cell>
          <cell r="F1700">
            <v>0</v>
          </cell>
          <cell r="G1700">
            <v>1348049.4285891354</v>
          </cell>
          <cell r="H1700">
            <v>0</v>
          </cell>
          <cell r="I1700">
            <v>0</v>
          </cell>
          <cell r="J1700">
            <v>0</v>
          </cell>
          <cell r="K1700">
            <v>542552.73602671653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1890602.1646158518</v>
          </cell>
        </row>
        <row r="1701">
          <cell r="B1701" t="str">
            <v>High Voltage Demand D3</v>
          </cell>
          <cell r="C1701" t="str">
            <v>DH.D3</v>
          </cell>
          <cell r="D1701">
            <v>1.0185699528197758</v>
          </cell>
          <cell r="E1701">
            <v>15387.420951035578</v>
          </cell>
          <cell r="F1701">
            <v>0</v>
          </cell>
          <cell r="G1701">
            <v>20318036.719801679</v>
          </cell>
          <cell r="H1701">
            <v>0</v>
          </cell>
          <cell r="I1701">
            <v>0</v>
          </cell>
          <cell r="J1701">
            <v>0</v>
          </cell>
          <cell r="K1701">
            <v>21563051.433417849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41881088.153219528</v>
          </cell>
        </row>
        <row r="1702">
          <cell r="B1702" t="str">
            <v>High Voltage Demand D4</v>
          </cell>
          <cell r="C1702" t="str">
            <v>DH.D4</v>
          </cell>
          <cell r="D1702">
            <v>1.0185699528197758</v>
          </cell>
          <cell r="E1702">
            <v>11680.465838202424</v>
          </cell>
          <cell r="F1702">
            <v>0</v>
          </cell>
          <cell r="G1702">
            <v>28093843.259982683</v>
          </cell>
          <cell r="H1702">
            <v>0</v>
          </cell>
          <cell r="I1702">
            <v>0</v>
          </cell>
          <cell r="J1702">
            <v>0</v>
          </cell>
          <cell r="K1702">
            <v>30530346.599546969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58624189.859529652</v>
          </cell>
        </row>
        <row r="1703">
          <cell r="B1703" t="str">
            <v>High Voltage Demand D5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1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1</v>
          </cell>
        </row>
        <row r="1704">
          <cell r="B1704" t="str">
            <v>High Voltage Demand EN.R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1.0857519274348104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1.0857519274348104</v>
          </cell>
        </row>
        <row r="1705">
          <cell r="B1705" t="str">
            <v>High Voltage Demand EN.NR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1.0857519274348104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1.0857519274348104</v>
          </cell>
        </row>
        <row r="1706">
          <cell r="B1706" t="str">
            <v>New Tariff 11</v>
          </cell>
          <cell r="C1706" t="str">
            <v/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</row>
        <row r="1707">
          <cell r="B1707" t="str">
            <v>New Tariff 1</v>
          </cell>
          <cell r="C1707" t="str">
            <v/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B1708" t="str">
            <v>New Tariff 2</v>
          </cell>
          <cell r="C1708" t="str">
            <v/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B1709" t="str">
            <v>High Voltage Demand (kVa)</v>
          </cell>
          <cell r="C1709" t="str">
            <v>DHk</v>
          </cell>
          <cell r="D1709">
            <v>1.0185699528197758</v>
          </cell>
          <cell r="E1709">
            <v>0</v>
          </cell>
          <cell r="F1709">
            <v>1.0723864656959847</v>
          </cell>
          <cell r="G1709">
            <v>1.0857519274348104</v>
          </cell>
          <cell r="H1709">
            <v>0</v>
          </cell>
          <cell r="I1709">
            <v>0</v>
          </cell>
          <cell r="J1709">
            <v>0</v>
          </cell>
          <cell r="K1709">
            <v>1.0857519274348111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2.1715038548696217</v>
          </cell>
        </row>
        <row r="1710">
          <cell r="B1710" t="str">
            <v>High Voltage Demand Docklands (kVa)</v>
          </cell>
          <cell r="C1710" t="str">
            <v>DHDKk</v>
          </cell>
          <cell r="D1710">
            <v>1.0185699528197758</v>
          </cell>
          <cell r="E1710">
            <v>0</v>
          </cell>
          <cell r="F1710">
            <v>1.0723864656959847</v>
          </cell>
          <cell r="G1710">
            <v>1.08575192743481</v>
          </cell>
          <cell r="H1710">
            <v>0</v>
          </cell>
          <cell r="I1710">
            <v>0</v>
          </cell>
          <cell r="J1710">
            <v>0</v>
          </cell>
          <cell r="K1710">
            <v>1.0857519274348102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2.1715038548696199</v>
          </cell>
        </row>
        <row r="1711">
          <cell r="B1711" t="str">
            <v>New Tariff 5</v>
          </cell>
          <cell r="C1711" t="str">
            <v/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</row>
        <row r="1712">
          <cell r="B1712" t="str">
            <v>New Tariff 6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</row>
        <row r="1713">
          <cell r="B1713" t="str">
            <v>New Tariff 7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</row>
        <row r="1714">
          <cell r="B1714" t="str">
            <v>New Tariff 8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</row>
        <row r="1715">
          <cell r="B1715" t="str">
            <v>New Tariff 9</v>
          </cell>
          <cell r="C1715" t="str">
            <v/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</row>
        <row r="1716">
          <cell r="B1716" t="str">
            <v>New Tariff 10</v>
          </cell>
          <cell r="C1716" t="str">
            <v/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</row>
        <row r="1717">
          <cell r="B1717" t="str">
            <v>New Tariff 11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</row>
        <row r="1718">
          <cell r="B1718" t="str">
            <v>New Tariff 12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</row>
        <row r="1719">
          <cell r="B1719" t="str">
            <v>New Tariff 1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</row>
        <row r="1720">
          <cell r="B1720" t="str">
            <v>Subtransmission Demand A</v>
          </cell>
          <cell r="C1720" t="str">
            <v>DS.A</v>
          </cell>
          <cell r="D1720">
            <v>3</v>
          </cell>
          <cell r="E1720">
            <v>41480.802780975908</v>
          </cell>
          <cell r="F1720">
            <v>0</v>
          </cell>
          <cell r="G1720">
            <v>105254827.49866217</v>
          </cell>
          <cell r="H1720">
            <v>0</v>
          </cell>
          <cell r="I1720">
            <v>0</v>
          </cell>
          <cell r="J1720">
            <v>0</v>
          </cell>
          <cell r="K1720">
            <v>87370333.582604319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192625161.08126649</v>
          </cell>
        </row>
        <row r="1721">
          <cell r="B1721" t="str">
            <v>Subtransmission Demand G</v>
          </cell>
          <cell r="C1721" t="str">
            <v>DS.G</v>
          </cell>
          <cell r="D1721">
            <v>4</v>
          </cell>
          <cell r="E1721">
            <v>72341.789745420596</v>
          </cell>
          <cell r="F1721">
            <v>0</v>
          </cell>
          <cell r="G1721">
            <v>184516054.01129448</v>
          </cell>
          <cell r="H1721">
            <v>0</v>
          </cell>
          <cell r="I1721">
            <v>0</v>
          </cell>
          <cell r="J1721">
            <v>0</v>
          </cell>
          <cell r="K1721">
            <v>188129028.56556442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372645082.57685888</v>
          </cell>
        </row>
        <row r="1722">
          <cell r="B1722" t="str">
            <v>Subtransmission Demand S</v>
          </cell>
          <cell r="C1722" t="str">
            <v>DS.S</v>
          </cell>
          <cell r="D1722">
            <v>2</v>
          </cell>
          <cell r="E1722">
            <v>87883.282647025422</v>
          </cell>
          <cell r="F1722">
            <v>0</v>
          </cell>
          <cell r="G1722">
            <v>166424113.79946008</v>
          </cell>
          <cell r="H1722">
            <v>0</v>
          </cell>
          <cell r="I1722">
            <v>0</v>
          </cell>
          <cell r="J1722">
            <v>0</v>
          </cell>
          <cell r="K1722">
            <v>207611149.72467107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374035263.52413118</v>
          </cell>
        </row>
        <row r="1723">
          <cell r="B1723" t="str">
            <v>Subtransmission Demand (kVa)</v>
          </cell>
          <cell r="C1723" t="str">
            <v>DSk</v>
          </cell>
          <cell r="D1723">
            <v>1</v>
          </cell>
          <cell r="E1723">
            <v>0</v>
          </cell>
          <cell r="F1723">
            <v>0.92504475317227586</v>
          </cell>
          <cell r="G1723">
            <v>0.89310997857021646</v>
          </cell>
          <cell r="H1723">
            <v>0</v>
          </cell>
          <cell r="I1723">
            <v>0</v>
          </cell>
          <cell r="J1723">
            <v>0</v>
          </cell>
          <cell r="K1723">
            <v>0.89310997857021646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1.7862199571404329</v>
          </cell>
        </row>
        <row r="1724">
          <cell r="B1724" t="str">
            <v>New Tariff 5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</row>
        <row r="1725">
          <cell r="B1725" t="str">
            <v>New Tariff 6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B1726" t="str">
            <v>New Tariff 7</v>
          </cell>
          <cell r="C1726" t="str">
            <v/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</row>
        <row r="1727">
          <cell r="B1727" t="str">
            <v>New Tariff 8</v>
          </cell>
          <cell r="C1727" t="str">
            <v/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B1728" t="str">
            <v>New Tariff 9</v>
          </cell>
          <cell r="C1728" t="str">
            <v/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B1729" t="str">
            <v>New Tariff 10</v>
          </cell>
          <cell r="C1729" t="str">
            <v/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B1730" t="str">
            <v>New Tariff 11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</row>
        <row r="1731">
          <cell r="B1731" t="str">
            <v xml:space="preserve">Total </v>
          </cell>
          <cell r="D1731">
            <v>835311.05219109275</v>
          </cell>
          <cell r="E1731">
            <v>1462378.9630414434</v>
          </cell>
          <cell r="F1731">
            <v>6.8403877149672674</v>
          </cell>
          <cell r="G1731">
            <v>5298860530.9130001</v>
          </cell>
          <cell r="H1731">
            <v>1444354115.5759873</v>
          </cell>
          <cell r="I1731">
            <v>510286028.71603167</v>
          </cell>
          <cell r="J1731">
            <v>313435853.68264258</v>
          </cell>
          <cell r="K1731">
            <v>4308696235.9123878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11875632764.800051</v>
          </cell>
        </row>
      </sheetData>
      <sheetData sheetId="28" refreshError="1">
        <row r="8">
          <cell r="E8" t="str">
            <v>Customer numbers by tariff by year</v>
          </cell>
        </row>
        <row r="21">
          <cell r="C21" t="str">
            <v>Network Tariffs</v>
          </cell>
          <cell r="D21" t="str">
            <v>Code</v>
          </cell>
          <cell r="E21">
            <v>2008</v>
          </cell>
          <cell r="F21">
            <v>2009</v>
          </cell>
          <cell r="G21">
            <v>2010</v>
          </cell>
          <cell r="H21">
            <v>2011</v>
          </cell>
          <cell r="I21">
            <v>2012</v>
          </cell>
          <cell r="J21">
            <v>2013</v>
          </cell>
          <cell r="K21">
            <v>2014</v>
          </cell>
          <cell r="L21">
            <v>2015</v>
          </cell>
          <cell r="M21">
            <v>2016</v>
          </cell>
          <cell r="N21">
            <v>2017</v>
          </cell>
          <cell r="O21">
            <v>2018</v>
          </cell>
          <cell r="P21">
            <v>2019</v>
          </cell>
        </row>
        <row r="23">
          <cell r="C23" t="str">
            <v>Residential Single Rate</v>
          </cell>
          <cell r="D23" t="str">
            <v>D1</v>
          </cell>
          <cell r="E23">
            <v>512160.5054644809</v>
          </cell>
          <cell r="F23">
            <v>514960</v>
          </cell>
          <cell r="G23">
            <v>524228.6830373616</v>
          </cell>
          <cell r="H23">
            <v>535957.12299418426</v>
          </cell>
          <cell r="I23">
            <v>548386.84886063344</v>
          </cell>
          <cell r="J23">
            <v>559716.09469250869</v>
          </cell>
          <cell r="K23">
            <v>571229.1027657924</v>
          </cell>
          <cell r="L23">
            <v>585815.75463598629</v>
          </cell>
          <cell r="M23">
            <v>595845.68641906395</v>
          </cell>
          <cell r="N23">
            <v>608400.93339289154</v>
          </cell>
          <cell r="O23">
            <v>621220.73582154023</v>
          </cell>
          <cell r="P23">
            <v>634310.66823403537</v>
          </cell>
        </row>
        <row r="24">
          <cell r="C24" t="str">
            <v>ClimateSaver</v>
          </cell>
          <cell r="D24" t="str">
            <v>D1.CS</v>
          </cell>
          <cell r="E24">
            <v>19295.396174863388</v>
          </cell>
          <cell r="F24">
            <v>19274</v>
          </cell>
          <cell r="G24">
            <v>21356.678875066205</v>
          </cell>
          <cell r="H24">
            <v>23100.119343997256</v>
          </cell>
          <cell r="I24">
            <v>25339.007240365529</v>
          </cell>
          <cell r="J24">
            <v>25941.96086497635</v>
          </cell>
          <cell r="K24">
            <v>27181.658488070159</v>
          </cell>
          <cell r="L24">
            <v>29309.129923780878</v>
          </cell>
          <cell r="M24">
            <v>19245</v>
          </cell>
          <cell r="N24">
            <v>19245</v>
          </cell>
          <cell r="O24">
            <v>19245</v>
          </cell>
          <cell r="P24">
            <v>19245</v>
          </cell>
        </row>
        <row r="25">
          <cell r="C25" t="str">
            <v>ClimateSaver Interval</v>
          </cell>
          <cell r="D25" t="str">
            <v>D3.CS</v>
          </cell>
          <cell r="E25">
            <v>3587.398907103825</v>
          </cell>
          <cell r="F25">
            <v>4234</v>
          </cell>
          <cell r="G25">
            <v>4444.0072639385071</v>
          </cell>
          <cell r="H25">
            <v>5156.3661327211057</v>
          </cell>
          <cell r="I25">
            <v>5555.9085401822012</v>
          </cell>
          <cell r="J25">
            <v>5659.2964887847838</v>
          </cell>
          <cell r="K25">
            <v>6075.3007180641544</v>
          </cell>
          <cell r="L25">
            <v>6444.3353754455538</v>
          </cell>
          <cell r="M25">
            <v>4151</v>
          </cell>
          <cell r="N25">
            <v>4151</v>
          </cell>
          <cell r="O25">
            <v>4151</v>
          </cell>
          <cell r="P25">
            <v>4151</v>
          </cell>
        </row>
        <row r="26"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Residential Two Rate 5d</v>
          </cell>
          <cell r="D35" t="str">
            <v>D2</v>
          </cell>
          <cell r="E35">
            <v>51646.617486338801</v>
          </cell>
          <cell r="F35">
            <v>51598</v>
          </cell>
          <cell r="G35">
            <v>52447.908936027656</v>
          </cell>
          <cell r="H35">
            <v>53233.885301640134</v>
          </cell>
          <cell r="I35">
            <v>51844.642120601071</v>
          </cell>
          <cell r="J35">
            <v>52615.106886707865</v>
          </cell>
          <cell r="K35">
            <v>51870.32317230459</v>
          </cell>
          <cell r="L35">
            <v>53094.623308319577</v>
          </cell>
          <cell r="M35">
            <v>52554.945756343128</v>
          </cell>
          <cell r="N35">
            <v>52554.945756343128</v>
          </cell>
          <cell r="O35">
            <v>52554.945756343128</v>
          </cell>
          <cell r="P35">
            <v>52554.945756343128</v>
          </cell>
        </row>
        <row r="36">
          <cell r="C36" t="str">
            <v>Docklands Two Rate 5d</v>
          </cell>
          <cell r="D36" t="str">
            <v>D2.DK</v>
          </cell>
          <cell r="E36">
            <v>585.63934426229503</v>
          </cell>
          <cell r="F36">
            <v>586</v>
          </cell>
          <cell r="G36">
            <v>595.52763990333892</v>
          </cell>
          <cell r="H36">
            <v>577.11061425708988</v>
          </cell>
          <cell r="I36">
            <v>597.34504187841196</v>
          </cell>
          <cell r="J36">
            <v>602.95706891181237</v>
          </cell>
          <cell r="K36">
            <v>613.70417589537908</v>
          </cell>
          <cell r="L36">
            <v>599.33941960815696</v>
          </cell>
          <cell r="M36">
            <v>601.78025035496603</v>
          </cell>
          <cell r="N36">
            <v>603.84345091895796</v>
          </cell>
          <cell r="O36">
            <v>605.91372515571459</v>
          </cell>
          <cell r="P36">
            <v>607.99109731728743</v>
          </cell>
        </row>
        <row r="37">
          <cell r="C37" t="str">
            <v>Residential Interval</v>
          </cell>
          <cell r="D37" t="str">
            <v>D3</v>
          </cell>
          <cell r="E37">
            <v>11799.098360655738</v>
          </cell>
          <cell r="F37">
            <v>14282</v>
          </cell>
          <cell r="G37">
            <v>14450.227755214164</v>
          </cell>
          <cell r="H37">
            <v>14056.041479907755</v>
          </cell>
          <cell r="I37">
            <v>14430.124390854724</v>
          </cell>
          <cell r="J37">
            <v>14569.319644014535</v>
          </cell>
          <cell r="K37">
            <v>14265.553918731643</v>
          </cell>
          <cell r="L37">
            <v>14897.337949289902</v>
          </cell>
          <cell r="M37">
            <v>14359.544779374555</v>
          </cell>
          <cell r="N37">
            <v>14408.776406484281</v>
          </cell>
          <cell r="O37">
            <v>14458.176823980131</v>
          </cell>
          <cell r="P37">
            <v>14507.746610559096</v>
          </cell>
        </row>
        <row r="38">
          <cell r="C38" t="str">
            <v>Residential AMI</v>
          </cell>
          <cell r="D38" t="str">
            <v>D4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13999.862509789204</v>
          </cell>
          <cell r="N38">
            <v>16092.475842906812</v>
          </cell>
          <cell r="O38">
            <v>18302.188509160413</v>
          </cell>
          <cell r="P38">
            <v>20635.553202066712</v>
          </cell>
        </row>
        <row r="39">
          <cell r="C39" t="str">
            <v>Residential Docklands AMI</v>
          </cell>
          <cell r="D39" t="str">
            <v>D4.DK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Dedicated circuit</v>
          </cell>
          <cell r="D47" t="str">
            <v>DD1</v>
          </cell>
          <cell r="E47">
            <v>182425.24863387979</v>
          </cell>
          <cell r="F47">
            <v>181513</v>
          </cell>
          <cell r="G47">
            <v>174338.28079696774</v>
          </cell>
          <cell r="H47">
            <v>162762.74094193088</v>
          </cell>
          <cell r="I47">
            <v>151826.90890511917</v>
          </cell>
          <cell r="J47">
            <v>141757.1783453688</v>
          </cell>
          <cell r="K47">
            <v>132419.40208776394</v>
          </cell>
          <cell r="L47">
            <v>123592.58604444277</v>
          </cell>
          <cell r="M47">
            <v>115259.11323277283</v>
          </cell>
          <cell r="N47">
            <v>107574.83463167935</v>
          </cell>
          <cell r="O47">
            <v>100402.86378624222</v>
          </cell>
          <cell r="P47">
            <v>93709.045344979473</v>
          </cell>
        </row>
        <row r="48">
          <cell r="C48" t="str">
            <v>Hot Water Interval</v>
          </cell>
          <cell r="D48" t="str">
            <v>D3.HW</v>
          </cell>
          <cell r="E48">
            <v>4229.3551912568309</v>
          </cell>
          <cell r="F48">
            <v>4962</v>
          </cell>
          <cell r="G48">
            <v>4764.7090698284201</v>
          </cell>
          <cell r="H48">
            <v>4448.7169644433934</v>
          </cell>
          <cell r="I48">
            <v>4149.6487180953791</v>
          </cell>
          <cell r="J48">
            <v>3880.2665266052318</v>
          </cell>
          <cell r="K48">
            <v>3617.8344895794739</v>
          </cell>
          <cell r="L48">
            <v>3378.2713544394146</v>
          </cell>
          <cell r="M48">
            <v>3094.6306820352438</v>
          </cell>
          <cell r="N48">
            <v>2888.3129023710399</v>
          </cell>
          <cell r="O48">
            <v>2695.7502458795861</v>
          </cell>
          <cell r="P48">
            <v>2516.0256640456969</v>
          </cell>
        </row>
        <row r="49"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0.63518692160000889</v>
          </cell>
          <cell r="N49">
            <v>0.59283926567550072</v>
          </cell>
          <cell r="O49">
            <v>0.55331491089482465</v>
          </cell>
          <cell r="P49">
            <v>0.51642562890921517</v>
          </cell>
        </row>
        <row r="50"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0.63518692160000889</v>
          </cell>
          <cell r="N50">
            <v>0.59283926567550072</v>
          </cell>
          <cell r="O50">
            <v>0.55331491089482465</v>
          </cell>
          <cell r="P50">
            <v>0.51642562890921517</v>
          </cell>
        </row>
        <row r="51"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Non-Residential Single Rate</v>
          </cell>
          <cell r="D59" t="str">
            <v>ND1</v>
          </cell>
          <cell r="E59">
            <v>46824.647540983606</v>
          </cell>
          <cell r="F59">
            <v>46508</v>
          </cell>
          <cell r="G59">
            <v>45639.158346372824</v>
          </cell>
          <cell r="H59">
            <v>45098.827864196559</v>
          </cell>
          <cell r="I59">
            <v>44492.298364043898</v>
          </cell>
          <cell r="J59">
            <v>43712.279208961234</v>
          </cell>
          <cell r="K59">
            <v>42829.004715089482</v>
          </cell>
          <cell r="L59">
            <v>42034.496199154091</v>
          </cell>
          <cell r="M59">
            <v>41103.565089738826</v>
          </cell>
          <cell r="N59">
            <v>40268.57799858522</v>
          </cell>
          <cell r="O59">
            <v>39450.55302351257</v>
          </cell>
          <cell r="P59">
            <v>38649.145592269408</v>
          </cell>
        </row>
        <row r="60">
          <cell r="C60" t="str">
            <v>Non-Residential Single Rate (R)</v>
          </cell>
          <cell r="D60" t="str">
            <v>ND1.R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Non-Residential Two Rate 5d</v>
          </cell>
          <cell r="D71" t="str">
            <v>ND2</v>
          </cell>
          <cell r="E71">
            <v>35188.97267759563</v>
          </cell>
          <cell r="F71">
            <v>34847</v>
          </cell>
          <cell r="G71">
            <v>36203.852879336635</v>
          </cell>
          <cell r="H71">
            <v>37538.998419280855</v>
          </cell>
          <cell r="I71">
            <v>38734.990541541214</v>
          </cell>
          <cell r="J71">
            <v>40531.179870363951</v>
          </cell>
          <cell r="K71">
            <v>41529.577812759875</v>
          </cell>
          <cell r="L71">
            <v>43069.554886478509</v>
          </cell>
          <cell r="M71">
            <v>44225.41412447788</v>
          </cell>
          <cell r="N71">
            <v>45558.016893705222</v>
          </cell>
          <cell r="O71">
            <v>46930.773727641921</v>
          </cell>
          <cell r="P71">
            <v>48344.894550918121</v>
          </cell>
        </row>
        <row r="72">
          <cell r="C72" t="str">
            <v>Business Sunraysia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Non-Residential Interval</v>
          </cell>
          <cell r="D73" t="str">
            <v>ND5</v>
          </cell>
          <cell r="E73">
            <v>4977.8497267759567</v>
          </cell>
          <cell r="F73">
            <v>6135</v>
          </cell>
          <cell r="G73">
            <v>6316.7028837948783</v>
          </cell>
          <cell r="H73">
            <v>6594.2403711991074</v>
          </cell>
          <cell r="I73">
            <v>6918.7722034805565</v>
          </cell>
          <cell r="J73">
            <v>7070.6273763143163</v>
          </cell>
          <cell r="K73">
            <v>7293.8366569035034</v>
          </cell>
          <cell r="L73">
            <v>7640.2739578910532</v>
          </cell>
          <cell r="M73">
            <v>7616.979631087298</v>
          </cell>
          <cell r="N73">
            <v>7846.4949075517679</v>
          </cell>
          <cell r="O73">
            <v>8082.9259517722085</v>
          </cell>
          <cell r="P73">
            <v>8326.4811500677861</v>
          </cell>
        </row>
        <row r="74">
          <cell r="C74" t="str">
            <v>Non-Residential AMI</v>
          </cell>
          <cell r="D74" t="str">
            <v>ND7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Non-Residential Two Rate 7d</v>
          </cell>
          <cell r="D83" t="str">
            <v>ND3</v>
          </cell>
          <cell r="E83">
            <v>9842.4617486338793</v>
          </cell>
          <cell r="F83">
            <v>9740</v>
          </cell>
          <cell r="G83">
            <v>9565.77083909459</v>
          </cell>
          <cell r="H83">
            <v>9461.1642318549602</v>
          </cell>
          <cell r="I83">
            <v>9288.4765429580548</v>
          </cell>
          <cell r="J83">
            <v>9131.786825203335</v>
          </cell>
          <cell r="K83">
            <v>8960.4434162848283</v>
          </cell>
          <cell r="L83">
            <v>8712.0602026854449</v>
          </cell>
          <cell r="M83">
            <v>8595.3764262375553</v>
          </cell>
          <cell r="N83">
            <v>8419.1151004361345</v>
          </cell>
          <cell r="O83">
            <v>8246.4682824157171</v>
          </cell>
          <cell r="P83">
            <v>8077.3618511719369</v>
          </cell>
        </row>
        <row r="84"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Unmetered supplies</v>
          </cell>
          <cell r="D95" t="str">
            <v>PL2</v>
          </cell>
          <cell r="E95">
            <v>6255.2076502732243</v>
          </cell>
          <cell r="F95">
            <v>6291</v>
          </cell>
          <cell r="G95">
            <v>6350.3072319222565</v>
          </cell>
          <cell r="H95">
            <v>6435.5428360666301</v>
          </cell>
          <cell r="I95">
            <v>6477.6312693888203</v>
          </cell>
          <cell r="J95">
            <v>6538.1609380944283</v>
          </cell>
          <cell r="K95">
            <v>6622.7442047615868</v>
          </cell>
          <cell r="L95">
            <v>6669.0160278564408</v>
          </cell>
          <cell r="M95">
            <v>6736.6041569173321</v>
          </cell>
          <cell r="N95">
            <v>6800.1377228354695</v>
          </cell>
          <cell r="O95">
            <v>6864.2704799639332</v>
          </cell>
          <cell r="P95">
            <v>6929.0080793330308</v>
          </cell>
        </row>
        <row r="96">
          <cell r="C96" t="str">
            <v>New Tariff 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1.0909119527594675</v>
          </cell>
          <cell r="N98">
            <v>1.0975157233886099</v>
          </cell>
          <cell r="O98">
            <v>1.1041594695505275</v>
          </cell>
          <cell r="P98">
            <v>1.1108434332347303</v>
          </cell>
        </row>
        <row r="99"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1.0909119527594675</v>
          </cell>
          <cell r="N99">
            <v>1.0975157233886099</v>
          </cell>
          <cell r="O99">
            <v>1.1041594695505275</v>
          </cell>
          <cell r="P99">
            <v>1.1108434332347303</v>
          </cell>
        </row>
        <row r="100"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1.0909119527594675</v>
          </cell>
          <cell r="N100">
            <v>1.0975157233886099</v>
          </cell>
          <cell r="O100">
            <v>1.1041594695505275</v>
          </cell>
          <cell r="P100">
            <v>1.1108434332347303</v>
          </cell>
        </row>
        <row r="101"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Large Low Voltage Demand</v>
          </cell>
          <cell r="D107" t="str">
            <v>DL</v>
          </cell>
          <cell r="E107">
            <v>711.39617486338796</v>
          </cell>
          <cell r="F107">
            <v>729</v>
          </cell>
          <cell r="G107">
            <v>737.94315968935666</v>
          </cell>
          <cell r="H107">
            <v>756.83765347843189</v>
          </cell>
          <cell r="I107">
            <v>758.95835211157771</v>
          </cell>
          <cell r="J107">
            <v>778.56537811723967</v>
          </cell>
          <cell r="K107">
            <v>795.40104173489328</v>
          </cell>
          <cell r="L107">
            <v>799.68840429972443</v>
          </cell>
          <cell r="M107">
            <v>790.91116575061403</v>
          </cell>
          <cell r="N107">
            <v>795.6988994567422</v>
          </cell>
          <cell r="O107">
            <v>800.51561542413231</v>
          </cell>
          <cell r="P107">
            <v>805.36148909517942</v>
          </cell>
        </row>
        <row r="108">
          <cell r="C108" t="str">
            <v>Large Low Voltage Demand A</v>
          </cell>
          <cell r="D108" t="str">
            <v>DL.A</v>
          </cell>
          <cell r="E108">
            <v>1.8306010928961749</v>
          </cell>
          <cell r="F108">
            <v>1</v>
          </cell>
          <cell r="G108">
            <v>0.99607004966250778</v>
          </cell>
          <cell r="H108">
            <v>1.0465893748870114</v>
          </cell>
          <cell r="I108">
            <v>1.0625670349547611</v>
          </cell>
          <cell r="J108">
            <v>1.0718825186700247</v>
          </cell>
          <cell r="K108">
            <v>1.0825346299989507</v>
          </cell>
          <cell r="L108">
            <v>1.0880100476714902</v>
          </cell>
          <cell r="M108">
            <v>1.0909119527594668</v>
          </cell>
          <cell r="N108">
            <v>1.0975157233886088</v>
          </cell>
          <cell r="O108">
            <v>1.1041594695505259</v>
          </cell>
          <cell r="P108">
            <v>1.1108434332347286</v>
          </cell>
        </row>
        <row r="109">
          <cell r="C109" t="str">
            <v>Large Low Voltage Demand C</v>
          </cell>
          <cell r="D109" t="str">
            <v>DL.C</v>
          </cell>
          <cell r="E109">
            <v>464.43715846994536</v>
          </cell>
          <cell r="F109">
            <v>471</v>
          </cell>
          <cell r="G109">
            <v>480.39961435002596</v>
          </cell>
          <cell r="H109">
            <v>487.47115608532192</v>
          </cell>
          <cell r="I109">
            <v>493.88333658377587</v>
          </cell>
          <cell r="J109">
            <v>504.71486793292729</v>
          </cell>
          <cell r="K109">
            <v>510.89324374742637</v>
          </cell>
          <cell r="L109">
            <v>510.19980736679207</v>
          </cell>
          <cell r="M109">
            <v>517.09226560798766</v>
          </cell>
          <cell r="N109">
            <v>520.22245288620115</v>
          </cell>
          <cell r="O109">
            <v>523.37158856694998</v>
          </cell>
          <cell r="P109">
            <v>526.53978735326211</v>
          </cell>
        </row>
        <row r="110">
          <cell r="C110" t="str">
            <v>Large Low Voltage Demand S</v>
          </cell>
          <cell r="D110" t="str">
            <v>DL.S</v>
          </cell>
          <cell r="E110">
            <v>62.07377049180328</v>
          </cell>
          <cell r="F110">
            <v>60</v>
          </cell>
          <cell r="G110">
            <v>60.591759871642125</v>
          </cell>
          <cell r="H110">
            <v>61.867542532534983</v>
          </cell>
          <cell r="I110">
            <v>63.108853930857002</v>
          </cell>
          <cell r="J110">
            <v>63.946189401579794</v>
          </cell>
          <cell r="K110">
            <v>65.024484747592638</v>
          </cell>
          <cell r="L110">
            <v>65.362461425482294</v>
          </cell>
          <cell r="M110">
            <v>65.454717165568084</v>
          </cell>
          <cell r="N110">
            <v>65.850943403316634</v>
          </cell>
          <cell r="O110">
            <v>66.24956817303169</v>
          </cell>
          <cell r="P110">
            <v>66.650605994083875</v>
          </cell>
        </row>
        <row r="111">
          <cell r="C111" t="str">
            <v>Large Low Voltage Demand Docklands</v>
          </cell>
          <cell r="D111" t="str">
            <v>DL.DK</v>
          </cell>
          <cell r="E111">
            <v>8</v>
          </cell>
          <cell r="F111">
            <v>8</v>
          </cell>
          <cell r="G111">
            <v>8.0902303894380498</v>
          </cell>
          <cell r="H111">
            <v>8.3426232641511699</v>
          </cell>
          <cell r="I111">
            <v>8.3727113992474926</v>
          </cell>
          <cell r="J111">
            <v>8.6149676084865412</v>
          </cell>
          <cell r="K111">
            <v>8.7058541646523331</v>
          </cell>
          <cell r="L111">
            <v>8.7264317367735131</v>
          </cell>
          <cell r="M111">
            <v>8.7272956220757347</v>
          </cell>
          <cell r="N111">
            <v>8.7801257871088705</v>
          </cell>
          <cell r="O111">
            <v>8.8332757564042073</v>
          </cell>
          <cell r="P111">
            <v>8.8867474658778285</v>
          </cell>
        </row>
        <row r="112">
          <cell r="C112" t="str">
            <v>Large Low Voltage Demand CXX</v>
          </cell>
          <cell r="D112" t="str">
            <v>DL.CXX</v>
          </cell>
          <cell r="E112">
            <v>638.77868852459017</v>
          </cell>
          <cell r="F112">
            <v>706</v>
          </cell>
          <cell r="G112">
            <v>717.15136197867309</v>
          </cell>
          <cell r="H112">
            <v>717.85362526989627</v>
          </cell>
          <cell r="I112">
            <v>733.05412702141905</v>
          </cell>
          <cell r="J112">
            <v>745.24707011177895</v>
          </cell>
          <cell r="K112">
            <v>759.29955068291781</v>
          </cell>
          <cell r="L112">
            <v>767.57438137153224</v>
          </cell>
          <cell r="M112">
            <v>761.45654302610831</v>
          </cell>
          <cell r="N112">
            <v>766.06597492524963</v>
          </cell>
          <cell r="O112">
            <v>770.70330974626802</v>
          </cell>
          <cell r="P112">
            <v>775.36871639784158</v>
          </cell>
        </row>
        <row r="113"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Large Low Voltage Demand EN.NR</v>
          </cell>
          <cell r="D114" t="str">
            <v>DL.NR</v>
          </cell>
          <cell r="E114">
            <v>8.0081967213114762</v>
          </cell>
          <cell r="F114">
            <v>10</v>
          </cell>
          <cell r="G114">
            <v>10.089243534785099</v>
          </cell>
          <cell r="H114">
            <v>10.280534337499292</v>
          </cell>
          <cell r="I114">
            <v>10.573938325020533</v>
          </cell>
          <cell r="J114">
            <v>10.627813128113667</v>
          </cell>
          <cell r="K114">
            <v>10.782790527389785</v>
          </cell>
          <cell r="L114">
            <v>10.828511056161913</v>
          </cell>
          <cell r="M114">
            <v>9.8182075748351991</v>
          </cell>
          <cell r="N114">
            <v>9.8776415104974777</v>
          </cell>
          <cell r="O114">
            <v>9.9374352259547329</v>
          </cell>
          <cell r="P114">
            <v>9.9975908991125575</v>
          </cell>
        </row>
        <row r="115">
          <cell r="C115" t="str">
            <v>Large Low Voltage Demand EN.R CXX</v>
          </cell>
          <cell r="D115" t="str">
            <v>DL.CXXR</v>
          </cell>
          <cell r="E115">
            <v>0</v>
          </cell>
          <cell r="F115">
            <v>1</v>
          </cell>
          <cell r="G115">
            <v>1.0144148434080362</v>
          </cell>
          <cell r="H115">
            <v>1.0214629636284454</v>
          </cell>
          <cell r="I115">
            <v>1.0453893583853129</v>
          </cell>
          <cell r="J115">
            <v>1.0752115050043893</v>
          </cell>
          <cell r="K115">
            <v>1.0807536548212699</v>
          </cell>
          <cell r="L115">
            <v>1.0868173725120589</v>
          </cell>
          <cell r="M115">
            <v>1.0909119527594675</v>
          </cell>
          <cell r="N115">
            <v>1.0975157233886099</v>
          </cell>
          <cell r="O115">
            <v>1.1041594695505275</v>
          </cell>
          <cell r="P115">
            <v>1.1108434332347303</v>
          </cell>
        </row>
        <row r="116">
          <cell r="C116" t="str">
            <v>Large Low Voltage Demand EN.NR CXX</v>
          </cell>
          <cell r="D116" t="str">
            <v>DL.CXXNR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New Tariff 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High Voltage Demand</v>
          </cell>
          <cell r="D119" t="str">
            <v>DH</v>
          </cell>
          <cell r="E119">
            <v>100.99726775956285</v>
          </cell>
          <cell r="F119">
            <v>101</v>
          </cell>
          <cell r="G119">
            <v>100.74235997661907</v>
          </cell>
          <cell r="H119">
            <v>103.66573187234287</v>
          </cell>
          <cell r="I119">
            <v>102.76137286861584</v>
          </cell>
          <cell r="J119">
            <v>104.02860213532016</v>
          </cell>
          <cell r="K119">
            <v>103.69143885187019</v>
          </cell>
          <cell r="L119">
            <v>103.7734907133671</v>
          </cell>
          <cell r="M119">
            <v>102.25911229595262</v>
          </cell>
          <cell r="N119">
            <v>102.12489721106418</v>
          </cell>
          <cell r="O119">
            <v>101.99085828347465</v>
          </cell>
          <cell r="P119">
            <v>101.85699528197759</v>
          </cell>
        </row>
        <row r="120">
          <cell r="C120" t="str">
            <v>High Voltage Demand A</v>
          </cell>
          <cell r="D120" t="str">
            <v>DH.A</v>
          </cell>
          <cell r="E120">
            <v>3</v>
          </cell>
          <cell r="F120">
            <v>3</v>
          </cell>
          <cell r="G120">
            <v>2.991562595034376</v>
          </cell>
          <cell r="H120">
            <v>2.9898304509620091</v>
          </cell>
          <cell r="I120">
            <v>3.0621799982506035</v>
          </cell>
          <cell r="J120">
            <v>3.0395050038043547</v>
          </cell>
          <cell r="K120">
            <v>3.0712804575126107</v>
          </cell>
          <cell r="L120">
            <v>3.0264385243124678</v>
          </cell>
          <cell r="M120">
            <v>2.0451822459190518</v>
          </cell>
          <cell r="N120">
            <v>2.0424979442212829</v>
          </cell>
          <cell r="O120">
            <v>2.0398171656694926</v>
          </cell>
          <cell r="P120">
            <v>2.0371399056395512</v>
          </cell>
        </row>
        <row r="121">
          <cell r="C121" t="str">
            <v>High Voltage Demand C</v>
          </cell>
          <cell r="D121" t="str">
            <v>DH.C</v>
          </cell>
          <cell r="E121">
            <v>46.587431693989068</v>
          </cell>
          <cell r="F121">
            <v>47</v>
          </cell>
          <cell r="G121">
            <v>47.638877326360301</v>
          </cell>
          <cell r="H121">
            <v>47.609720030177428</v>
          </cell>
          <cell r="I121">
            <v>49.061061918760196</v>
          </cell>
          <cell r="J121">
            <v>47.770294589972423</v>
          </cell>
          <cell r="K121">
            <v>46.973184000612946</v>
          </cell>
          <cell r="L121">
            <v>48.445856623856308</v>
          </cell>
          <cell r="M121">
            <v>48.061782779097726</v>
          </cell>
          <cell r="N121">
            <v>47.998701689200153</v>
          </cell>
          <cell r="O121">
            <v>47.935703393233069</v>
          </cell>
          <cell r="P121">
            <v>47.872787782529443</v>
          </cell>
        </row>
        <row r="122">
          <cell r="C122" t="str">
            <v>High Voltage Demand D1</v>
          </cell>
          <cell r="D122" t="str">
            <v>DH.D1</v>
          </cell>
          <cell r="E122">
            <v>1</v>
          </cell>
          <cell r="F122">
            <v>1</v>
          </cell>
          <cell r="G122">
            <v>1.0139190267444795</v>
          </cell>
          <cell r="H122">
            <v>1.0376555296442409</v>
          </cell>
          <cell r="I122">
            <v>1.0395945594546934</v>
          </cell>
          <cell r="J122">
            <v>1.007011008926225</v>
          </cell>
          <cell r="K122">
            <v>1.0100405901546936</v>
          </cell>
          <cell r="L122">
            <v>1.01559421523132</v>
          </cell>
          <cell r="M122">
            <v>1.0225911229595261</v>
          </cell>
          <cell r="N122">
            <v>1.0212489721106417</v>
          </cell>
          <cell r="O122">
            <v>1.0199085828347465</v>
          </cell>
          <cell r="P122">
            <v>1.0185699528197758</v>
          </cell>
        </row>
        <row r="123">
          <cell r="C123" t="str">
            <v>High Voltage Demand D2</v>
          </cell>
          <cell r="D123" t="str">
            <v>DH.D2</v>
          </cell>
          <cell r="E123">
            <v>1</v>
          </cell>
          <cell r="F123">
            <v>1</v>
          </cell>
          <cell r="G123">
            <v>0.99634920293618001</v>
          </cell>
          <cell r="H123">
            <v>1.0189629212770475</v>
          </cell>
          <cell r="I123">
            <v>1.0292922257231139</v>
          </cell>
          <cell r="J123">
            <v>1.0409704531109256</v>
          </cell>
          <cell r="K123">
            <v>1.0199299677072573</v>
          </cell>
          <cell r="L123">
            <v>1.0044854262474865</v>
          </cell>
          <cell r="M123">
            <v>1.0225911229595261</v>
          </cell>
          <cell r="N123">
            <v>1.0212489721106417</v>
          </cell>
          <cell r="O123">
            <v>1.0199085828347465</v>
          </cell>
          <cell r="P123">
            <v>1.0185699528197758</v>
          </cell>
        </row>
        <row r="124">
          <cell r="C124" t="str">
            <v>High Voltage Demand Docklands</v>
          </cell>
          <cell r="D124" t="str">
            <v>DH.DK</v>
          </cell>
          <cell r="E124">
            <v>1</v>
          </cell>
          <cell r="F124">
            <v>1</v>
          </cell>
          <cell r="G124">
            <v>1.0122117204713788</v>
          </cell>
          <cell r="H124">
            <v>1.0205182212046628</v>
          </cell>
          <cell r="I124">
            <v>1.015606987385955</v>
          </cell>
          <cell r="J124">
            <v>1.0313070680784915</v>
          </cell>
          <cell r="K124">
            <v>1.0195345628999408</v>
          </cell>
          <cell r="L124">
            <v>1.0380717121823619</v>
          </cell>
          <cell r="M124">
            <v>1.0225911229595261</v>
          </cell>
          <cell r="N124">
            <v>1.0212489721106417</v>
          </cell>
          <cell r="O124">
            <v>1.0199085828347465</v>
          </cell>
          <cell r="P124">
            <v>1.0185699528197758</v>
          </cell>
        </row>
        <row r="125">
          <cell r="C125" t="str">
            <v>High Voltage Demand D3</v>
          </cell>
          <cell r="D125" t="str">
            <v>DH.D3</v>
          </cell>
          <cell r="E125">
            <v>1</v>
          </cell>
          <cell r="F125">
            <v>1</v>
          </cell>
          <cell r="G125">
            <v>0.99158582713792964</v>
          </cell>
          <cell r="H125">
            <v>1.0045155871775746</v>
          </cell>
          <cell r="I125">
            <v>1.0188956436314676</v>
          </cell>
          <cell r="J125">
            <v>1.020977633098529</v>
          </cell>
          <cell r="K125">
            <v>1.0243257472308989</v>
          </cell>
          <cell r="L125">
            <v>1.0206246668483754</v>
          </cell>
          <cell r="M125">
            <v>1.0225911229595261</v>
          </cell>
          <cell r="N125">
            <v>1.0212489721106417</v>
          </cell>
          <cell r="O125">
            <v>1.0199085828347465</v>
          </cell>
          <cell r="P125">
            <v>1.0185699528197758</v>
          </cell>
        </row>
        <row r="126">
          <cell r="C126" t="str">
            <v>High Voltage Demand D4</v>
          </cell>
          <cell r="D126" t="str">
            <v>DH.D4</v>
          </cell>
          <cell r="E126">
            <v>1</v>
          </cell>
          <cell r="F126">
            <v>1</v>
          </cell>
          <cell r="G126">
            <v>1.0043980632039413</v>
          </cell>
          <cell r="H126">
            <v>1.0159065606894919</v>
          </cell>
          <cell r="I126">
            <v>1.0257345213572155</v>
          </cell>
          <cell r="J126">
            <v>1.0193502035591089</v>
          </cell>
          <cell r="K126">
            <v>1.0435023160372601</v>
          </cell>
          <cell r="L126">
            <v>1.0092515516527263</v>
          </cell>
          <cell r="M126">
            <v>1.0225911229595261</v>
          </cell>
          <cell r="N126">
            <v>1.0212489721106417</v>
          </cell>
          <cell r="O126">
            <v>1.0199085828347465</v>
          </cell>
          <cell r="P126">
            <v>1.0185699528197758</v>
          </cell>
        </row>
        <row r="127">
          <cell r="C127" t="str">
            <v>High Voltage Demand D5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C128" t="str">
            <v>High Voltage Demand EN.R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>High Voltage Demand EN.NR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1.0225911229595261</v>
          </cell>
          <cell r="N133">
            <v>1.0212489721106417</v>
          </cell>
          <cell r="O133">
            <v>1.0199085828347465</v>
          </cell>
          <cell r="P133">
            <v>1.0185699528197758</v>
          </cell>
        </row>
        <row r="134"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1.0225911229595261</v>
          </cell>
          <cell r="N134">
            <v>1.0212489721106417</v>
          </cell>
          <cell r="O134">
            <v>1.0199085828347465</v>
          </cell>
          <cell r="P134">
            <v>1.0185699528197758</v>
          </cell>
        </row>
        <row r="135"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Subtransmission Demand A</v>
          </cell>
          <cell r="D144" t="str">
            <v>DS.A</v>
          </cell>
          <cell r="E144">
            <v>3</v>
          </cell>
          <cell r="F144">
            <v>3</v>
          </cell>
          <cell r="G144">
            <v>3.0074424839247258</v>
          </cell>
          <cell r="H144">
            <v>3.0055171763996889</v>
          </cell>
          <cell r="I144">
            <v>3.0004040696526366</v>
          </cell>
          <cell r="J144">
            <v>3.0038912700258082</v>
          </cell>
          <cell r="K144">
            <v>2.9906591860031968</v>
          </cell>
          <cell r="L144">
            <v>3.0098499048163503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</row>
        <row r="145">
          <cell r="C145" t="str">
            <v>Subtransmission Demand G</v>
          </cell>
          <cell r="D145" t="str">
            <v>DS.G</v>
          </cell>
          <cell r="E145">
            <v>3.5027322404371586</v>
          </cell>
          <cell r="F145">
            <v>4</v>
          </cell>
          <cell r="G145">
            <v>3.9952712300346698</v>
          </cell>
          <cell r="H145">
            <v>3.9852948711076599</v>
          </cell>
          <cell r="I145">
            <v>3.9941644791239375</v>
          </cell>
          <cell r="J145">
            <v>3.9917886383695018</v>
          </cell>
          <cell r="K145">
            <v>3.9996393205383289</v>
          </cell>
          <cell r="L145">
            <v>4.0055226054263908</v>
          </cell>
          <cell r="M145">
            <v>4</v>
          </cell>
          <cell r="N145">
            <v>4</v>
          </cell>
          <cell r="O145">
            <v>4</v>
          </cell>
          <cell r="P145">
            <v>4</v>
          </cell>
        </row>
        <row r="146">
          <cell r="C146" t="str">
            <v>Subtransmission Demand S</v>
          </cell>
          <cell r="D146" t="str">
            <v>DS.S</v>
          </cell>
          <cell r="E146">
            <v>2</v>
          </cell>
          <cell r="F146">
            <v>2</v>
          </cell>
          <cell r="G146">
            <v>1.9937097092294334</v>
          </cell>
          <cell r="H146">
            <v>1.9996592342780704</v>
          </cell>
          <cell r="I146">
            <v>2.0025471422222934</v>
          </cell>
          <cell r="J146">
            <v>2.0042202933679709</v>
          </cell>
          <cell r="K146">
            <v>2.0025286993909277</v>
          </cell>
          <cell r="L146">
            <v>1.9989094310815387</v>
          </cell>
          <cell r="M146">
            <v>2</v>
          </cell>
          <cell r="N146">
            <v>2</v>
          </cell>
          <cell r="O146">
            <v>2</v>
          </cell>
          <cell r="P146">
            <v>2</v>
          </cell>
        </row>
        <row r="147">
          <cell r="C147" t="str">
            <v>Subtransmission Demand (kVa)</v>
          </cell>
          <cell r="D147" t="str">
            <v>DSk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</row>
        <row r="148"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Total</v>
          </cell>
          <cell r="E155">
            <v>681345.61202185799</v>
          </cell>
          <cell r="F155">
            <v>685179</v>
          </cell>
          <cell r="G155">
            <v>698685.89853342972</v>
          </cell>
          <cell r="H155">
            <v>713772.80431856378</v>
          </cell>
          <cell r="I155">
            <v>729599.05420697434</v>
          </cell>
          <cell r="J155">
            <v>744566.10116056271</v>
          </cell>
          <cell r="K155">
            <v>758615.83607176773</v>
          </cell>
          <cell r="L155">
            <v>773079.31493695849</v>
          </cell>
          <cell r="M155">
            <v>787968.19811307767</v>
          </cell>
          <cell r="N155">
            <v>803294.61592889449</v>
          </cell>
          <cell r="O155">
            <v>819071.18943064881</v>
          </cell>
          <cell r="P155">
            <v>835311.05219109275</v>
          </cell>
        </row>
        <row r="164">
          <cell r="C164" t="str">
            <v>Network Tariffs</v>
          </cell>
          <cell r="D164" t="str">
            <v>Code</v>
          </cell>
          <cell r="E164">
            <v>2008</v>
          </cell>
          <cell r="F164">
            <v>2009</v>
          </cell>
          <cell r="G164">
            <v>2010</v>
          </cell>
          <cell r="H164">
            <v>2011</v>
          </cell>
          <cell r="I164">
            <v>2012</v>
          </cell>
          <cell r="J164">
            <v>2013</v>
          </cell>
          <cell r="K164">
            <v>2014</v>
          </cell>
          <cell r="L164">
            <v>2015</v>
          </cell>
          <cell r="M164">
            <v>2016</v>
          </cell>
          <cell r="N164">
            <v>2017</v>
          </cell>
          <cell r="O164">
            <v>2018</v>
          </cell>
          <cell r="P164">
            <v>2019</v>
          </cell>
        </row>
        <row r="165">
          <cell r="E165" t="str">
            <v>kWh</v>
          </cell>
          <cell r="F165" t="str">
            <v>kWh</v>
          </cell>
          <cell r="G165" t="str">
            <v>kWh</v>
          </cell>
          <cell r="H165" t="str">
            <v>kWh</v>
          </cell>
          <cell r="I165" t="str">
            <v>kWh</v>
          </cell>
          <cell r="J165" t="str">
            <v>kWh</v>
          </cell>
          <cell r="K165" t="str">
            <v>kWh</v>
          </cell>
          <cell r="L165" t="str">
            <v>kWh</v>
          </cell>
          <cell r="M165" t="str">
            <v>kWh</v>
          </cell>
          <cell r="N165" t="str">
            <v>kWh</v>
          </cell>
          <cell r="O165" t="str">
            <v>kWh</v>
          </cell>
          <cell r="P165" t="str">
            <v>kWh</v>
          </cell>
        </row>
        <row r="166">
          <cell r="C166" t="str">
            <v>Residential Single Rate</v>
          </cell>
          <cell r="D166" t="str">
            <v>D1</v>
          </cell>
          <cell r="E166">
            <v>2410779183.8328128</v>
          </cell>
          <cell r="F166">
            <v>2547889077.6472316</v>
          </cell>
          <cell r="G166">
            <v>2549423757.4562445</v>
          </cell>
          <cell r="H166">
            <v>2552866204.9481435</v>
          </cell>
          <cell r="I166">
            <v>2548344695.8394732</v>
          </cell>
          <cell r="J166">
            <v>2523555885.1153412</v>
          </cell>
          <cell r="K166">
            <v>2497307159.1525073</v>
          </cell>
          <cell r="L166">
            <v>2502541469.4373012</v>
          </cell>
          <cell r="M166">
            <v>2537266837.1266379</v>
          </cell>
          <cell r="N166">
            <v>2587710346.6932158</v>
          </cell>
          <cell r="O166">
            <v>2643139521.482429</v>
          </cell>
          <cell r="P166">
            <v>2699755998.1741681</v>
          </cell>
        </row>
        <row r="167">
          <cell r="C167" t="str">
            <v>ClimateSaver</v>
          </cell>
          <cell r="D167" t="str">
            <v>D1.CS</v>
          </cell>
          <cell r="E167">
            <v>42482846.810000002</v>
          </cell>
          <cell r="F167">
            <v>38594490.956992589</v>
          </cell>
          <cell r="G167">
            <v>38594490.956992589</v>
          </cell>
          <cell r="H167">
            <v>38594490.956992589</v>
          </cell>
          <cell r="I167">
            <v>38594490.956992589</v>
          </cell>
          <cell r="J167">
            <v>38594490.956992589</v>
          </cell>
          <cell r="K167">
            <v>38594490.956992589</v>
          </cell>
          <cell r="L167">
            <v>38594490.956992589</v>
          </cell>
          <cell r="M167">
            <v>38594490.956992589</v>
          </cell>
          <cell r="N167">
            <v>38594490.956992589</v>
          </cell>
          <cell r="O167">
            <v>38594490.956992589</v>
          </cell>
          <cell r="P167">
            <v>38594490.956992589</v>
          </cell>
        </row>
        <row r="168">
          <cell r="C168" t="str">
            <v>ClimateSaver Interval</v>
          </cell>
          <cell r="D168" t="str">
            <v>D3.CS</v>
          </cell>
          <cell r="E168">
            <v>7318676.0900000008</v>
          </cell>
          <cell r="F168">
            <v>12615596.63265869</v>
          </cell>
          <cell r="G168">
            <v>12615596.63265869</v>
          </cell>
          <cell r="H168">
            <v>12615596.63265869</v>
          </cell>
          <cell r="I168">
            <v>12615596.63265869</v>
          </cell>
          <cell r="J168">
            <v>12615596.63265869</v>
          </cell>
          <cell r="K168">
            <v>12615596.63265869</v>
          </cell>
          <cell r="L168">
            <v>12615596.63265869</v>
          </cell>
          <cell r="M168">
            <v>12615596.63265869</v>
          </cell>
          <cell r="N168">
            <v>12615596.63265869</v>
          </cell>
          <cell r="O168">
            <v>12615596.63265869</v>
          </cell>
          <cell r="P168">
            <v>12615596.63265869</v>
          </cell>
        </row>
        <row r="169"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Residential Two Rate 5d</v>
          </cell>
          <cell r="D178" t="str">
            <v>D2</v>
          </cell>
          <cell r="E178">
            <v>441583437.5193615</v>
          </cell>
          <cell r="F178">
            <v>437393285.49641371</v>
          </cell>
          <cell r="G178">
            <v>436273122.00592101</v>
          </cell>
          <cell r="H178">
            <v>427181947.54596138</v>
          </cell>
          <cell r="I178">
            <v>416480131.05015475</v>
          </cell>
          <cell r="J178">
            <v>403043027.47832167</v>
          </cell>
          <cell r="K178">
            <v>389851528.35675365</v>
          </cell>
          <cell r="L178">
            <v>381500762.63858151</v>
          </cell>
          <cell r="M178">
            <v>376529196.47163916</v>
          </cell>
          <cell r="N178">
            <v>372893496.77465618</v>
          </cell>
          <cell r="O178">
            <v>369553501.18652278</v>
          </cell>
          <cell r="P178">
            <v>366329316.13504392</v>
          </cell>
        </row>
        <row r="179">
          <cell r="C179" t="str">
            <v>Docklands Two Rate 5d</v>
          </cell>
          <cell r="D179" t="str">
            <v>D2.DK</v>
          </cell>
          <cell r="E179">
            <v>4583390.96</v>
          </cell>
          <cell r="F179">
            <v>4995829.3519479278</v>
          </cell>
          <cell r="G179">
            <v>5028978.7864280026</v>
          </cell>
          <cell r="H179">
            <v>5074955.7040280718</v>
          </cell>
          <cell r="I179">
            <v>5120178.0174002647</v>
          </cell>
          <cell r="J179">
            <v>5143978.6082505099</v>
          </cell>
          <cell r="K179">
            <v>5161486.8613460157</v>
          </cell>
          <cell r="L179">
            <v>5176808.2684389753</v>
          </cell>
          <cell r="M179">
            <v>5209420.5136593059</v>
          </cell>
          <cell r="N179">
            <v>5244411.6272079349</v>
          </cell>
          <cell r="O179">
            <v>5286475.0753815658</v>
          </cell>
          <cell r="P179">
            <v>5328875.8987229578</v>
          </cell>
        </row>
        <row r="180">
          <cell r="C180" t="str">
            <v>Residential Interval</v>
          </cell>
          <cell r="D180" t="str">
            <v>D3</v>
          </cell>
          <cell r="E180">
            <v>76412343.010000005</v>
          </cell>
          <cell r="F180">
            <v>93846689.370693922</v>
          </cell>
          <cell r="G180">
            <v>94469409.082779348</v>
          </cell>
          <cell r="H180">
            <v>95333088.696068138</v>
          </cell>
          <cell r="I180">
            <v>96182574.44946304</v>
          </cell>
          <cell r="J180">
            <v>96629679.318298548</v>
          </cell>
          <cell r="K180">
            <v>96958547.012660265</v>
          </cell>
          <cell r="L180">
            <v>97246373.302734256</v>
          </cell>
          <cell r="M180">
            <v>97858983.221047848</v>
          </cell>
          <cell r="N180">
            <v>98516317.123637661</v>
          </cell>
          <cell r="O180">
            <v>99306483.546728805</v>
          </cell>
          <cell r="P180">
            <v>100102987.63244657</v>
          </cell>
        </row>
        <row r="181">
          <cell r="C181" t="str">
            <v>Residential AMI</v>
          </cell>
          <cell r="D181" t="str">
            <v>D4</v>
          </cell>
          <cell r="E181">
            <v>0</v>
          </cell>
          <cell r="F181">
            <v>0</v>
          </cell>
          <cell r="G181">
            <v>5769050.9379841033</v>
          </cell>
          <cell r="H181">
            <v>13160583.886910044</v>
          </cell>
          <cell r="I181">
            <v>20857293.540649466</v>
          </cell>
          <cell r="J181">
            <v>25879950.967293695</v>
          </cell>
          <cell r="K181">
            <v>30173176.696851797</v>
          </cell>
          <cell r="L181">
            <v>34073589.681285515</v>
          </cell>
          <cell r="M181">
            <v>40819191.337837577</v>
          </cell>
          <cell r="N181">
            <v>48158184.589762866</v>
          </cell>
          <cell r="O181">
            <v>57240737.982011765</v>
          </cell>
          <cell r="P181">
            <v>67153463.564963251</v>
          </cell>
        </row>
        <row r="182">
          <cell r="C182" t="str">
            <v>Residential Docklands AMI</v>
          </cell>
          <cell r="D182" t="str">
            <v>D4.DK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Dedicated circuit</v>
          </cell>
          <cell r="D190" t="str">
            <v>DD1</v>
          </cell>
          <cell r="E190">
            <v>531626403.27353764</v>
          </cell>
          <cell r="F190">
            <v>528407246.2858817</v>
          </cell>
          <cell r="G190">
            <v>506958245.76200157</v>
          </cell>
          <cell r="H190">
            <v>473164353.25831503</v>
          </cell>
          <cell r="I190">
            <v>441614080.05628961</v>
          </cell>
          <cell r="J190">
            <v>412167823.17715526</v>
          </cell>
          <cell r="K190">
            <v>384695951.28348267</v>
          </cell>
          <cell r="L190">
            <v>359048889.75516111</v>
          </cell>
          <cell r="M190">
            <v>335106978.89610201</v>
          </cell>
          <cell r="N190">
            <v>312770502.29289818</v>
          </cell>
          <cell r="O190">
            <v>291909828.60812026</v>
          </cell>
          <cell r="P190">
            <v>272440487.23694801</v>
          </cell>
        </row>
        <row r="191">
          <cell r="C191" t="str">
            <v>Hot Water Interval</v>
          </cell>
          <cell r="D191" t="str">
            <v>D3.HW</v>
          </cell>
          <cell r="E191">
            <v>7559695.7499999991</v>
          </cell>
          <cell r="F191">
            <v>13356907.064783052</v>
          </cell>
          <cell r="G191">
            <v>12814726.183192814</v>
          </cell>
          <cell r="H191">
            <v>11960495.124285646</v>
          </cell>
          <cell r="I191">
            <v>11162977.54671637</v>
          </cell>
          <cell r="J191">
            <v>10418644.611646181</v>
          </cell>
          <cell r="K191">
            <v>9724219.5401533376</v>
          </cell>
          <cell r="L191">
            <v>9075921.4334819764</v>
          </cell>
          <cell r="M191">
            <v>8470725.572627414</v>
          </cell>
          <cell r="N191">
            <v>7906111.3584190765</v>
          </cell>
          <cell r="O191">
            <v>7378802.0119352173</v>
          </cell>
          <cell r="P191">
            <v>6886662.3126121126</v>
          </cell>
        </row>
        <row r="192">
          <cell r="C192" t="str">
            <v>Dedicated Circuit AMI - Slab Heat</v>
          </cell>
          <cell r="D192" t="str">
            <v>DCSH</v>
          </cell>
          <cell r="E192">
            <v>1</v>
          </cell>
          <cell r="F192">
            <v>1</v>
          </cell>
          <cell r="G192">
            <v>0.95940820139268934</v>
          </cell>
          <cell r="H192">
            <v>0.89545394500952991</v>
          </cell>
          <cell r="I192">
            <v>0.83574569266479215</v>
          </cell>
          <cell r="J192">
            <v>0.78001924855164084</v>
          </cell>
          <cell r="K192">
            <v>0.7280292879923006</v>
          </cell>
          <cell r="L192">
            <v>0.67949274405087656</v>
          </cell>
          <cell r="M192">
            <v>0.63418316317865298</v>
          </cell>
          <cell r="N192">
            <v>0.59191183408503334</v>
          </cell>
          <cell r="O192">
            <v>0.55243343209224205</v>
          </cell>
          <cell r="P192">
            <v>0.51558809829332053</v>
          </cell>
        </row>
        <row r="193">
          <cell r="C193" t="str">
            <v>Dedicated Circuit AMI - Hot Water</v>
          </cell>
          <cell r="D193" t="str">
            <v>DCHW</v>
          </cell>
          <cell r="E193">
            <v>1</v>
          </cell>
          <cell r="F193">
            <v>1</v>
          </cell>
          <cell r="G193">
            <v>0.95940820139268934</v>
          </cell>
          <cell r="H193">
            <v>0.89545394500952991</v>
          </cell>
          <cell r="I193">
            <v>0.83574569266479215</v>
          </cell>
          <cell r="J193">
            <v>0.78001924855164084</v>
          </cell>
          <cell r="K193">
            <v>0.7280292879923006</v>
          </cell>
          <cell r="L193">
            <v>0.67949274405087656</v>
          </cell>
          <cell r="M193">
            <v>0.63418316317865298</v>
          </cell>
          <cell r="N193">
            <v>0.59191183408503334</v>
          </cell>
          <cell r="O193">
            <v>0.55243343209224205</v>
          </cell>
          <cell r="P193">
            <v>0.51558809829332053</v>
          </cell>
        </row>
        <row r="194"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C202" t="str">
            <v>Non-Residential Single Rate</v>
          </cell>
          <cell r="D202" t="str">
            <v>ND1</v>
          </cell>
          <cell r="E202">
            <v>293099735.83946121</v>
          </cell>
          <cell r="F202">
            <v>293155297.76441979</v>
          </cell>
          <cell r="G202">
            <v>289180449.58394039</v>
          </cell>
          <cell r="H202">
            <v>290942495.68456525</v>
          </cell>
          <cell r="I202">
            <v>294569032.4265489</v>
          </cell>
          <cell r="J202">
            <v>293688009.3762365</v>
          </cell>
          <cell r="K202">
            <v>288063804.08993983</v>
          </cell>
          <cell r="L202">
            <v>281558575.75333071</v>
          </cell>
          <cell r="M202">
            <v>277317371.76694298</v>
          </cell>
          <cell r="N202">
            <v>275381169.94707042</v>
          </cell>
          <cell r="O202">
            <v>274100613.18789536</v>
          </cell>
          <cell r="P202">
            <v>272826011.17723775</v>
          </cell>
        </row>
        <row r="203">
          <cell r="C203" t="str">
            <v>Non-Residential Single Rate (R)</v>
          </cell>
          <cell r="D203" t="str">
            <v>ND1.R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4"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Non-Residential Two Rate 5d</v>
          </cell>
          <cell r="D214" t="str">
            <v>ND2</v>
          </cell>
          <cell r="E214">
            <v>1336620984.980294</v>
          </cell>
          <cell r="F214">
            <v>1359815043.5184796</v>
          </cell>
          <cell r="G214">
            <v>1400126789.603471</v>
          </cell>
          <cell r="H214">
            <v>1471690647.1610439</v>
          </cell>
          <cell r="I214">
            <v>1556750819.0328784</v>
          </cell>
          <cell r="J214">
            <v>1620250722.5114188</v>
          </cell>
          <cell r="K214">
            <v>1658205595.3842969</v>
          </cell>
          <cell r="L214">
            <v>1690997048.4302075</v>
          </cell>
          <cell r="M214">
            <v>1738644444.408658</v>
          </cell>
          <cell r="N214">
            <v>1802868095.8966577</v>
          </cell>
          <cell r="O214">
            <v>1874066271.3023009</v>
          </cell>
          <cell r="P214">
            <v>1948107966.6007643</v>
          </cell>
        </row>
        <row r="215">
          <cell r="C215" t="str">
            <v>Business Sunraysia</v>
          </cell>
          <cell r="D215">
            <v>0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C216" t="str">
            <v>Non-Residential Interval</v>
          </cell>
          <cell r="D216" t="str">
            <v>ND5</v>
          </cell>
          <cell r="E216">
            <v>137268716.09999999</v>
          </cell>
          <cell r="F216">
            <v>192841126.09807789</v>
          </cell>
          <cell r="G216">
            <v>198553352.10119703</v>
          </cell>
          <cell r="H216">
            <v>208693574.06440854</v>
          </cell>
          <cell r="I216">
            <v>220745479.19259894</v>
          </cell>
          <cell r="J216">
            <v>229742106.8371911</v>
          </cell>
          <cell r="K216">
            <v>235119453.35734069</v>
          </cell>
          <cell r="L216">
            <v>239765198.24797952</v>
          </cell>
          <cell r="M216">
            <v>246515750.15902811</v>
          </cell>
          <cell r="N216">
            <v>255614383.88779753</v>
          </cell>
          <cell r="O216">
            <v>265700876.08825314</v>
          </cell>
          <cell r="P216">
            <v>276189880.53168362</v>
          </cell>
        </row>
        <row r="217">
          <cell r="C217" t="str">
            <v>Non-Residential AMI</v>
          </cell>
          <cell r="D217" t="str">
            <v>ND7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Non-Residential Two Rate 7d</v>
          </cell>
          <cell r="D226" t="str">
            <v>ND3</v>
          </cell>
          <cell r="E226">
            <v>221602251.23697174</v>
          </cell>
          <cell r="F226">
            <v>212165728.16254994</v>
          </cell>
          <cell r="G226">
            <v>202566386.51472628</v>
          </cell>
          <cell r="H226">
            <v>197145081.96665835</v>
          </cell>
          <cell r="I226">
            <v>193187701.82022339</v>
          </cell>
          <cell r="J226">
            <v>186685713.71388555</v>
          </cell>
          <cell r="K226">
            <v>177446577.89406255</v>
          </cell>
          <cell r="L226">
            <v>168055088.62721741</v>
          </cell>
          <cell r="M226">
            <v>160238219.97142598</v>
          </cell>
          <cell r="N226">
            <v>154066849.56230906</v>
          </cell>
          <cell r="O226">
            <v>148440200.68831658</v>
          </cell>
          <cell r="P226">
            <v>143023397.40553361</v>
          </cell>
        </row>
        <row r="227"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Unmetered supplies</v>
          </cell>
          <cell r="D238" t="str">
            <v>PL2</v>
          </cell>
          <cell r="E238">
            <v>95449100.863854378</v>
          </cell>
          <cell r="F238">
            <v>98434551.129880354</v>
          </cell>
          <cell r="G238">
            <v>101716299.69663469</v>
          </cell>
          <cell r="H238">
            <v>104806057.51668288</v>
          </cell>
          <cell r="I238">
            <v>107831155.24069011</v>
          </cell>
          <cell r="J238">
            <v>110950756.18198797</v>
          </cell>
          <cell r="K238">
            <v>114155907.40420151</v>
          </cell>
          <cell r="L238">
            <v>117303361.92533237</v>
          </cell>
          <cell r="M238">
            <v>120651760.12954429</v>
          </cell>
          <cell r="N238">
            <v>124340369.91600233</v>
          </cell>
          <cell r="O238">
            <v>128031964.01458538</v>
          </cell>
          <cell r="P238">
            <v>131833159.41962984</v>
          </cell>
        </row>
        <row r="239">
          <cell r="C239" t="str">
            <v>New Tariff 1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Large Low Voltage Demand (kVa)</v>
          </cell>
          <cell r="D241" t="str">
            <v>DLk</v>
          </cell>
          <cell r="E241">
            <v>2</v>
          </cell>
          <cell r="F241">
            <v>2</v>
          </cell>
          <cell r="G241">
            <v>2.0297069051167416</v>
          </cell>
          <cell r="H241">
            <v>2.096174863387978</v>
          </cell>
          <cell r="I241">
            <v>2.1722801788375561</v>
          </cell>
          <cell r="J241">
            <v>2.2219572776949827</v>
          </cell>
          <cell r="K241">
            <v>2.242523596621957</v>
          </cell>
          <cell r="L241">
            <v>2.2577247888723297</v>
          </cell>
          <cell r="M241">
            <v>2.2930948832588176</v>
          </cell>
          <cell r="N241">
            <v>2.3512170889220072</v>
          </cell>
          <cell r="O241">
            <v>2.4186785891703924</v>
          </cell>
          <cell r="P241">
            <v>2.4880757056735274</v>
          </cell>
        </row>
        <row r="242">
          <cell r="C242" t="str">
            <v>Large Low Voltage Demand Docklands (kVa)</v>
          </cell>
          <cell r="D242" t="str">
            <v>DLDKk</v>
          </cell>
          <cell r="E242">
            <v>2</v>
          </cell>
          <cell r="F242">
            <v>2</v>
          </cell>
          <cell r="G242">
            <v>2.0297069051167416</v>
          </cell>
          <cell r="H242">
            <v>2.096174863387978</v>
          </cell>
          <cell r="I242">
            <v>2.1722801788375561</v>
          </cell>
          <cell r="J242">
            <v>2.2219572776949827</v>
          </cell>
          <cell r="K242">
            <v>2.2425235966219574</v>
          </cell>
          <cell r="L242">
            <v>2.2577247888723297</v>
          </cell>
          <cell r="M242">
            <v>2.2930948832588181</v>
          </cell>
          <cell r="N242">
            <v>2.3512170889220072</v>
          </cell>
          <cell r="O242">
            <v>2.4186785891703924</v>
          </cell>
          <cell r="P242">
            <v>2.4880757056735279</v>
          </cell>
        </row>
        <row r="243">
          <cell r="C243" t="str">
            <v>Large Low Voltage Demand CXX (kVa)</v>
          </cell>
          <cell r="D243" t="str">
            <v>DLCXXk</v>
          </cell>
          <cell r="E243">
            <v>2</v>
          </cell>
          <cell r="F243">
            <v>2</v>
          </cell>
          <cell r="G243">
            <v>2.0297069051167416</v>
          </cell>
          <cell r="H243">
            <v>2.096174863387978</v>
          </cell>
          <cell r="I243">
            <v>2.1722801788375561</v>
          </cell>
          <cell r="J243">
            <v>2.2219572776949823</v>
          </cell>
          <cell r="K243">
            <v>2.2425235966219565</v>
          </cell>
          <cell r="L243">
            <v>2.2577247888723297</v>
          </cell>
          <cell r="M243">
            <v>2.2930948832588172</v>
          </cell>
          <cell r="N243">
            <v>2.3512170889220068</v>
          </cell>
          <cell r="O243">
            <v>2.4186785891703919</v>
          </cell>
          <cell r="P243">
            <v>2.488075705673527</v>
          </cell>
        </row>
        <row r="244"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Large Low Voltage Demand</v>
          </cell>
          <cell r="D250" t="str">
            <v>DL</v>
          </cell>
          <cell r="E250">
            <v>960253146.93872488</v>
          </cell>
          <cell r="F250">
            <v>968456044.42243755</v>
          </cell>
          <cell r="G250">
            <v>982840960.33313346</v>
          </cell>
          <cell r="H250">
            <v>1015026608.3072324</v>
          </cell>
          <cell r="I250">
            <v>1051878934.6871424</v>
          </cell>
          <cell r="J250">
            <v>1075933978.0160651</v>
          </cell>
          <cell r="K250">
            <v>1085892765.9542394</v>
          </cell>
          <cell r="L250">
            <v>1093253609.2128901</v>
          </cell>
          <cell r="M250">
            <v>1110380800.0630832</v>
          </cell>
          <cell r="N250">
            <v>1138525200.7579231</v>
          </cell>
          <cell r="O250">
            <v>1171191949.5986004</v>
          </cell>
          <cell r="P250">
            <v>1204795978.0700748</v>
          </cell>
        </row>
        <row r="251">
          <cell r="C251" t="str">
            <v>Large Low Voltage Demand A</v>
          </cell>
          <cell r="D251" t="str">
            <v>DL.A</v>
          </cell>
          <cell r="E251">
            <v>4990541</v>
          </cell>
          <cell r="F251">
            <v>6033416.3630853454</v>
          </cell>
          <cell r="G251">
            <v>6123033.4267993309</v>
          </cell>
          <cell r="H251">
            <v>6323547.8603266086</v>
          </cell>
          <cell r="I251">
            <v>6553135.3881022362</v>
          </cell>
          <cell r="J251">
            <v>6702996.6986607397</v>
          </cell>
          <cell r="K251">
            <v>6765039.2812319603</v>
          </cell>
          <cell r="L251">
            <v>6810896.8422628623</v>
          </cell>
          <cell r="M251">
            <v>6917598.0953805167</v>
          </cell>
          <cell r="N251">
            <v>7092935.8287339639</v>
          </cell>
          <cell r="O251">
            <v>7296447.4884724133</v>
          </cell>
          <cell r="P251">
            <v>7505798.3376028929</v>
          </cell>
        </row>
        <row r="252">
          <cell r="C252" t="str">
            <v>Large Low Voltage Demand C</v>
          </cell>
          <cell r="D252" t="str">
            <v>DL.C</v>
          </cell>
          <cell r="E252">
            <v>691666758.13501287</v>
          </cell>
          <cell r="F252">
            <v>706956771.33872032</v>
          </cell>
          <cell r="G252">
            <v>717457520.20261896</v>
          </cell>
          <cell r="H252">
            <v>740952506.79107428</v>
          </cell>
          <cell r="I252">
            <v>767854090.83704829</v>
          </cell>
          <cell r="J252">
            <v>785413871.54590869</v>
          </cell>
          <cell r="K252">
            <v>792683620.75937676</v>
          </cell>
          <cell r="L252">
            <v>798056913.65628815</v>
          </cell>
          <cell r="M252">
            <v>810559477.52099669</v>
          </cell>
          <cell r="N252">
            <v>831104420.9503634</v>
          </cell>
          <cell r="O252">
            <v>854950603.15299582</v>
          </cell>
          <cell r="P252">
            <v>879480983.86463261</v>
          </cell>
        </row>
        <row r="253">
          <cell r="C253" t="str">
            <v>Large Low Voltage Demand S</v>
          </cell>
          <cell r="D253" t="str">
            <v>DL.S</v>
          </cell>
          <cell r="E253">
            <v>30377348.550000001</v>
          </cell>
          <cell r="F253">
            <v>32963704.012528021</v>
          </cell>
          <cell r="G253">
            <v>33453328.826226272</v>
          </cell>
          <cell r="H253">
            <v>34548843.877611339</v>
          </cell>
          <cell r="I253">
            <v>35803200.423741318</v>
          </cell>
          <cell r="J253">
            <v>36621971.015209973</v>
          </cell>
          <cell r="K253">
            <v>36960942.040077992</v>
          </cell>
          <cell r="L253">
            <v>37211485.841067404</v>
          </cell>
          <cell r="M253">
            <v>37794450.502193078</v>
          </cell>
          <cell r="N253">
            <v>38752412.094211407</v>
          </cell>
          <cell r="O253">
            <v>39864302.557425842</v>
          </cell>
          <cell r="P253">
            <v>41008095.561291978</v>
          </cell>
        </row>
        <row r="254">
          <cell r="C254" t="str">
            <v>Large Low Voltage Demand Docklands</v>
          </cell>
          <cell r="D254" t="str">
            <v>DL.DK</v>
          </cell>
          <cell r="E254">
            <v>7399627.4800000004</v>
          </cell>
          <cell r="F254">
            <v>8715586.2422222663</v>
          </cell>
          <cell r="G254">
            <v>8845042.7889895029</v>
          </cell>
          <cell r="H254">
            <v>9134696.4003182016</v>
          </cell>
          <cell r="I254">
            <v>9466347.6204643659</v>
          </cell>
          <cell r="J254">
            <v>9682830.1401420161</v>
          </cell>
          <cell r="K254">
            <v>9772453.9032885637</v>
          </cell>
          <cell r="L254">
            <v>9838697.5543099269</v>
          </cell>
          <cell r="M254">
            <v>9992833.108320415</v>
          </cell>
          <cell r="N254">
            <v>10246117.656343263</v>
          </cell>
          <cell r="O254">
            <v>10540100.918065518</v>
          </cell>
          <cell r="P254">
            <v>10842519.194987833</v>
          </cell>
        </row>
        <row r="255">
          <cell r="C255" t="str">
            <v>Large Low Voltage Demand CXX</v>
          </cell>
          <cell r="D255" t="str">
            <v>DL.CXX</v>
          </cell>
          <cell r="E255">
            <v>297792518.59000003</v>
          </cell>
          <cell r="F255">
            <v>304004333.69266647</v>
          </cell>
          <cell r="G255">
            <v>308519847.64070958</v>
          </cell>
          <cell r="H255">
            <v>318623121.32378924</v>
          </cell>
          <cell r="I255">
            <v>330191294.1806488</v>
          </cell>
          <cell r="J255">
            <v>337742320.84961712</v>
          </cell>
          <cell r="K255">
            <v>340868445.89057004</v>
          </cell>
          <cell r="L255">
            <v>343179060.05127442</v>
          </cell>
          <cell r="M255">
            <v>348555391.03957981</v>
          </cell>
          <cell r="N255">
            <v>357390092.24227279</v>
          </cell>
          <cell r="O255">
            <v>367644386.45873189</v>
          </cell>
          <cell r="P255">
            <v>378192898.54009587</v>
          </cell>
        </row>
        <row r="256">
          <cell r="C256" t="str">
            <v>Large Low Voltage Demand EN.R</v>
          </cell>
          <cell r="D256" t="str">
            <v>DL.R</v>
          </cell>
          <cell r="E256">
            <v>1</v>
          </cell>
          <cell r="F256">
            <v>1.2365395315571601</v>
          </cell>
          <cell r="G256">
            <v>1.2549064128256944</v>
          </cell>
          <cell r="H256">
            <v>1.2960015418178321</v>
          </cell>
          <cell r="I256">
            <v>1.3430551573753478</v>
          </cell>
          <cell r="J256">
            <v>1.3737690056504883</v>
          </cell>
          <cell r="K256">
            <v>1.3864845388363962</v>
          </cell>
          <cell r="L256">
            <v>1.3958829764085894</v>
          </cell>
          <cell r="M256">
            <v>1.4177512363804896</v>
          </cell>
          <cell r="N256">
            <v>1.4536864388624042</v>
          </cell>
          <cell r="O256">
            <v>1.4953958448200448</v>
          </cell>
          <cell r="P256">
            <v>1.5383019837861469</v>
          </cell>
        </row>
        <row r="257">
          <cell r="C257" t="str">
            <v>Large Low Voltage Demand EN.NR</v>
          </cell>
          <cell r="D257" t="str">
            <v>DL.NR</v>
          </cell>
          <cell r="E257">
            <v>17959136</v>
          </cell>
          <cell r="F257">
            <v>15860917.228431201</v>
          </cell>
          <cell r="G257">
            <v>16096506.610015947</v>
          </cell>
          <cell r="H257">
            <v>16623628.002257401</v>
          </cell>
          <cell r="I257">
            <v>17227178.056752104</v>
          </cell>
          <cell r="J257">
            <v>17621140.233315222</v>
          </cell>
          <cell r="K257">
            <v>17784240.57441235</v>
          </cell>
          <cell r="L257">
            <v>17904793.000440668</v>
          </cell>
          <cell r="M257">
            <v>18185294.070153609</v>
          </cell>
          <cell r="N257">
            <v>18646229.816732462</v>
          </cell>
          <cell r="O257">
            <v>19181230.452505175</v>
          </cell>
          <cell r="P257">
            <v>19731581.412879184</v>
          </cell>
        </row>
        <row r="258">
          <cell r="C258" t="str">
            <v>Large Low Voltage Demand EN.R CXX</v>
          </cell>
          <cell r="D258" t="str">
            <v>DL.CXXR</v>
          </cell>
          <cell r="E258">
            <v>9839</v>
          </cell>
          <cell r="F258">
            <v>2974.3128601212902</v>
          </cell>
          <cell r="G258">
            <v>3018.4916750828538</v>
          </cell>
          <cell r="H258">
            <v>3117.3399266189263</v>
          </cell>
          <cell r="I258">
            <v>3230.5204358515603</v>
          </cell>
          <cell r="J258">
            <v>3304.3980528441398</v>
          </cell>
          <cell r="K258">
            <v>3334.9833862790683</v>
          </cell>
          <cell r="L258">
            <v>3357.5899370787979</v>
          </cell>
          <cell r="M258">
            <v>3410.1908003775147</v>
          </cell>
          <cell r="N258">
            <v>3496.6276122588338</v>
          </cell>
          <cell r="O258">
            <v>3596.9534161347583</v>
          </cell>
          <cell r="P258">
            <v>3700.1577841700637</v>
          </cell>
        </row>
        <row r="259">
          <cell r="C259" t="str">
            <v>Large Low Voltage Demand EN.NR CXX</v>
          </cell>
          <cell r="D259" t="str">
            <v>DL.CXXNR</v>
          </cell>
          <cell r="E259">
            <v>1</v>
          </cell>
          <cell r="F259">
            <v>1.3128601212904507</v>
          </cell>
          <cell r="G259">
            <v>1.3323606268178152</v>
          </cell>
          <cell r="H259">
            <v>1.3759921926967673</v>
          </cell>
          <cell r="I259">
            <v>1.425950009532758</v>
          </cell>
          <cell r="J259">
            <v>1.4585595505484172</v>
          </cell>
          <cell r="K259">
            <v>1.4720599005289001</v>
          </cell>
          <cell r="L259">
            <v>1.4820384200796921</v>
          </cell>
          <cell r="M259">
            <v>1.5052564132828414</v>
          </cell>
          <cell r="N259">
            <v>1.5434095762711628</v>
          </cell>
          <cell r="O259">
            <v>1.5876933329704286</v>
          </cell>
          <cell r="P259">
            <v>1.6332476863651855</v>
          </cell>
        </row>
        <row r="260">
          <cell r="C260" t="str">
            <v>New Tariff 10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High Voltage Demand</v>
          </cell>
          <cell r="D262" t="str">
            <v>DH</v>
          </cell>
          <cell r="E262">
            <v>952709806.33315802</v>
          </cell>
          <cell r="F262">
            <v>975443217.21781015</v>
          </cell>
          <cell r="G262">
            <v>982897823.91849899</v>
          </cell>
          <cell r="H262">
            <v>1000450514.8733127</v>
          </cell>
          <cell r="I262">
            <v>1018214684.0324014</v>
          </cell>
          <cell r="J262">
            <v>1025034856.1202657</v>
          </cell>
          <cell r="K262">
            <v>1022497117.6689675</v>
          </cell>
          <cell r="L262">
            <v>1019060596.8495009</v>
          </cell>
          <cell r="M262">
            <v>1022285639.4646924</v>
          </cell>
          <cell r="N262">
            <v>1032806680.127367</v>
          </cell>
          <cell r="O262">
            <v>1045865459.2413399</v>
          </cell>
          <cell r="P262">
            <v>1059089353.19745</v>
          </cell>
        </row>
        <row r="263">
          <cell r="C263" t="str">
            <v>High Voltage Demand A</v>
          </cell>
          <cell r="D263" t="str">
            <v>DH.A</v>
          </cell>
          <cell r="E263">
            <v>13602880.699999999</v>
          </cell>
          <cell r="F263">
            <v>12329879.675432097</v>
          </cell>
          <cell r="G263">
            <v>12424108.024171172</v>
          </cell>
          <cell r="H263">
            <v>12645979.029712822</v>
          </cell>
          <cell r="I263">
            <v>12870523.179899551</v>
          </cell>
          <cell r="J263">
            <v>12956732.094703386</v>
          </cell>
          <cell r="K263">
            <v>12924654.358962426</v>
          </cell>
          <cell r="L263">
            <v>12881215.758479873</v>
          </cell>
          <cell r="M263">
            <v>12921981.214317344</v>
          </cell>
          <cell r="N263">
            <v>13054970.160410084</v>
          </cell>
          <cell r="O263">
            <v>13220036.842243779</v>
          </cell>
          <cell r="P263">
            <v>13387190.622639693</v>
          </cell>
        </row>
        <row r="264">
          <cell r="C264" t="str">
            <v>High Voltage Demand C</v>
          </cell>
          <cell r="D264" t="str">
            <v>DH.C</v>
          </cell>
          <cell r="E264">
            <v>549088097.06837606</v>
          </cell>
          <cell r="F264">
            <v>549536320.9214282</v>
          </cell>
          <cell r="G264">
            <v>553736029.39025867</v>
          </cell>
          <cell r="H264">
            <v>563624704.65019989</v>
          </cell>
          <cell r="I264">
            <v>573632520.57592344</v>
          </cell>
          <cell r="J264">
            <v>577474807.04740667</v>
          </cell>
          <cell r="K264">
            <v>576045119.05801749</v>
          </cell>
          <cell r="L264">
            <v>574109083.23905313</v>
          </cell>
          <cell r="M264">
            <v>575925978.39223504</v>
          </cell>
          <cell r="N264">
            <v>581853226.51491046</v>
          </cell>
          <cell r="O264">
            <v>589210162.62697518</v>
          </cell>
          <cell r="P264">
            <v>596660119.63587523</v>
          </cell>
        </row>
        <row r="265">
          <cell r="C265" t="str">
            <v>High Voltage Demand D1</v>
          </cell>
          <cell r="D265" t="str">
            <v>DH.D1</v>
          </cell>
          <cell r="E265">
            <v>162953385</v>
          </cell>
          <cell r="F265">
            <v>173855477.05923784</v>
          </cell>
          <cell r="G265">
            <v>175184128.67253608</v>
          </cell>
          <cell r="H265">
            <v>178312584.95349365</v>
          </cell>
          <cell r="I265">
            <v>181478733.47880006</v>
          </cell>
          <cell r="J265">
            <v>182694308.35905164</v>
          </cell>
          <cell r="K265">
            <v>182242001.42686504</v>
          </cell>
          <cell r="L265">
            <v>181629502.45619565</v>
          </cell>
          <cell r="M265">
            <v>182204309.1825161</v>
          </cell>
          <cell r="N265">
            <v>184079498.33887321</v>
          </cell>
          <cell r="O265">
            <v>186406994.42741695</v>
          </cell>
          <cell r="P265">
            <v>188763919.31216598</v>
          </cell>
        </row>
        <row r="266">
          <cell r="C266" t="str">
            <v>High Voltage Demand D2</v>
          </cell>
          <cell r="D266" t="str">
            <v>DH.D2</v>
          </cell>
          <cell r="E266">
            <v>86030129</v>
          </cell>
          <cell r="F266">
            <v>85913660.873016149</v>
          </cell>
          <cell r="G266">
            <v>86570236.817899346</v>
          </cell>
          <cell r="H266">
            <v>88116217.056915164</v>
          </cell>
          <cell r="I266">
            <v>89680823.563870907</v>
          </cell>
          <cell r="J266">
            <v>90281520.704934269</v>
          </cell>
          <cell r="K266">
            <v>90058005.489654869</v>
          </cell>
          <cell r="L266">
            <v>89755328.635630697</v>
          </cell>
          <cell r="M266">
            <v>90039379.221714929</v>
          </cell>
          <cell r="N266">
            <v>90966036.051727414</v>
          </cell>
          <cell r="O266">
            <v>92116208.097019285</v>
          </cell>
          <cell r="P266">
            <v>93280922.885857999</v>
          </cell>
        </row>
        <row r="267">
          <cell r="C267" t="str">
            <v>High Voltage Demand Docklands</v>
          </cell>
          <cell r="D267" t="str">
            <v>DH.DK</v>
          </cell>
          <cell r="E267">
            <v>1839608</v>
          </cell>
          <cell r="F267">
            <v>1741283.7286714059</v>
          </cell>
          <cell r="G267">
            <v>1754591.1002563743</v>
          </cell>
          <cell r="H267">
            <v>1785924.7695202713</v>
          </cell>
          <cell r="I267">
            <v>1817635.9528716858</v>
          </cell>
          <cell r="J267">
            <v>1829810.7821941038</v>
          </cell>
          <cell r="K267">
            <v>1825280.6131439018</v>
          </cell>
          <cell r="L267">
            <v>1819146.0092217531</v>
          </cell>
          <cell r="M267">
            <v>1824903.0990563845</v>
          </cell>
          <cell r="N267">
            <v>1843684.4249103474</v>
          </cell>
          <cell r="O267">
            <v>1866995.9198145117</v>
          </cell>
          <cell r="P267">
            <v>1890602.1646158518</v>
          </cell>
        </row>
        <row r="268">
          <cell r="C268" t="str">
            <v>High Voltage Demand D3</v>
          </cell>
          <cell r="D268" t="str">
            <v>DH.D3</v>
          </cell>
          <cell r="E268">
            <v>33445802</v>
          </cell>
          <cell r="F268">
            <v>38573349.118677124</v>
          </cell>
          <cell r="G268">
            <v>38868137.315193847</v>
          </cell>
          <cell r="H268">
            <v>39562248.529687107</v>
          </cell>
          <cell r="I268">
            <v>40264722.529897161</v>
          </cell>
          <cell r="J268">
            <v>40534422.369263515</v>
          </cell>
          <cell r="K268">
            <v>40434068.940662079</v>
          </cell>
          <cell r="L268">
            <v>40298173.672764301</v>
          </cell>
          <cell r="M268">
            <v>40425706.154945299</v>
          </cell>
          <cell r="N268">
            <v>40841754.744355425</v>
          </cell>
          <cell r="O268">
            <v>41358156.76236698</v>
          </cell>
          <cell r="P268">
            <v>41881088.153219528</v>
          </cell>
        </row>
        <row r="269">
          <cell r="C269" t="str">
            <v>High Voltage Demand D4</v>
          </cell>
          <cell r="D269" t="str">
            <v>DH.D4</v>
          </cell>
          <cell r="E269">
            <v>48567272</v>
          </cell>
          <cell r="F269">
            <v>53994092.368810907</v>
          </cell>
          <cell r="G269">
            <v>54406730.147889629</v>
          </cell>
          <cell r="H269">
            <v>55378331.159621082</v>
          </cell>
          <cell r="I269">
            <v>56361638.207638457</v>
          </cell>
          <cell r="J269">
            <v>56739157.877859399</v>
          </cell>
          <cell r="K269">
            <v>56598685.44242835</v>
          </cell>
          <cell r="L269">
            <v>56408462.352782145</v>
          </cell>
          <cell r="M269">
            <v>56586979.406142429</v>
          </cell>
          <cell r="N269">
            <v>57169354.711367011</v>
          </cell>
          <cell r="O269">
            <v>57892202.452022642</v>
          </cell>
          <cell r="P269">
            <v>58624189.859529652</v>
          </cell>
        </row>
        <row r="270">
          <cell r="C270" t="str">
            <v>High Voltage Demand D5</v>
          </cell>
          <cell r="D270">
            <v>0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</row>
        <row r="271">
          <cell r="C271" t="str">
            <v>High Voltage Demand EN.R</v>
          </cell>
          <cell r="D271">
            <v>0</v>
          </cell>
          <cell r="E271">
            <v>1</v>
          </cell>
          <cell r="F271">
            <v>1</v>
          </cell>
          <cell r="G271">
            <v>1.0076422764227642</v>
          </cell>
          <cell r="H271">
            <v>1.0256368563685636</v>
          </cell>
          <cell r="I271">
            <v>1.0438482384823848</v>
          </cell>
          <cell r="J271">
            <v>1.0508401084010839</v>
          </cell>
          <cell r="K271">
            <v>1.0482384823848239</v>
          </cell>
          <cell r="L271">
            <v>1.0447154471544715</v>
          </cell>
          <cell r="M271">
            <v>1.0480216802168021</v>
          </cell>
          <cell r="N271">
            <v>1.0588075880758809</v>
          </cell>
          <cell r="O271">
            <v>1.0721951219512196</v>
          </cell>
          <cell r="P271">
            <v>1.0857519274348104</v>
          </cell>
        </row>
        <row r="272">
          <cell r="C272" t="str">
            <v>High Voltage Demand EN.NR</v>
          </cell>
          <cell r="D272">
            <v>0</v>
          </cell>
          <cell r="E272">
            <v>1</v>
          </cell>
          <cell r="F272">
            <v>1</v>
          </cell>
          <cell r="G272">
            <v>1.0076422764227642</v>
          </cell>
          <cell r="H272">
            <v>1.0256368563685636</v>
          </cell>
          <cell r="I272">
            <v>1.0438482384823848</v>
          </cell>
          <cell r="J272">
            <v>1.0508401084010839</v>
          </cell>
          <cell r="K272">
            <v>1.0482384823848239</v>
          </cell>
          <cell r="L272">
            <v>1.0447154471544715</v>
          </cell>
          <cell r="M272">
            <v>1.0480216802168021</v>
          </cell>
          <cell r="N272">
            <v>1.0588075880758809</v>
          </cell>
          <cell r="O272">
            <v>1.0721951219512196</v>
          </cell>
          <cell r="P272">
            <v>1.0857519274348104</v>
          </cell>
        </row>
        <row r="273"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High Voltage Demand (kVa)</v>
          </cell>
          <cell r="D276" t="str">
            <v>DHk</v>
          </cell>
          <cell r="E276">
            <v>2</v>
          </cell>
          <cell r="F276">
            <v>2</v>
          </cell>
          <cell r="G276">
            <v>2.0152845528455283</v>
          </cell>
          <cell r="H276">
            <v>2.0512737127371272</v>
          </cell>
          <cell r="I276">
            <v>2.0876964769647697</v>
          </cell>
          <cell r="J276">
            <v>2.1016802168021682</v>
          </cell>
          <cell r="K276">
            <v>2.0964769647696477</v>
          </cell>
          <cell r="L276">
            <v>2.089430894308943</v>
          </cell>
          <cell r="M276">
            <v>2.0960433604336042</v>
          </cell>
          <cell r="N276">
            <v>2.1176151761517619</v>
          </cell>
          <cell r="O276">
            <v>2.1443902439024392</v>
          </cell>
          <cell r="P276">
            <v>2.1715038548696217</v>
          </cell>
        </row>
        <row r="277">
          <cell r="C277" t="str">
            <v>High Voltage Demand Docklands (kVa)</v>
          </cell>
          <cell r="D277" t="str">
            <v>DHDKk</v>
          </cell>
          <cell r="E277">
            <v>2</v>
          </cell>
          <cell r="F277">
            <v>2</v>
          </cell>
          <cell r="G277">
            <v>2.0152845528455283</v>
          </cell>
          <cell r="H277">
            <v>2.0512737127371272</v>
          </cell>
          <cell r="I277">
            <v>2.0876964769647692</v>
          </cell>
          <cell r="J277">
            <v>2.1016802168021678</v>
          </cell>
          <cell r="K277">
            <v>2.0964769647696473</v>
          </cell>
          <cell r="L277">
            <v>2.0894308943089426</v>
          </cell>
          <cell r="M277">
            <v>2.0960433604336037</v>
          </cell>
          <cell r="N277">
            <v>2.1176151761517614</v>
          </cell>
          <cell r="O277">
            <v>2.1443902439024383</v>
          </cell>
          <cell r="P277">
            <v>2.1715038548696199</v>
          </cell>
        </row>
        <row r="278"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C287" t="str">
            <v>Subtransmission Demand A</v>
          </cell>
          <cell r="D287" t="str">
            <v>DS.A</v>
          </cell>
          <cell r="E287">
            <v>214215220</v>
          </cell>
          <cell r="F287">
            <v>215679105.26499873</v>
          </cell>
          <cell r="G287">
            <v>213908177.76020175</v>
          </cell>
          <cell r="H287">
            <v>215562874.93950489</v>
          </cell>
          <cell r="I287">
            <v>217458485.88437703</v>
          </cell>
          <cell r="J287">
            <v>215260676.09322095</v>
          </cell>
          <cell r="K287">
            <v>209111035.23527461</v>
          </cell>
          <cell r="L287">
            <v>201987172.92182541</v>
          </cell>
          <cell r="M287">
            <v>197173124.16773546</v>
          </cell>
          <cell r="N287">
            <v>195157056.34007886</v>
          </cell>
          <cell r="O287">
            <v>193886975.87422806</v>
          </cell>
          <cell r="P287">
            <v>192625161.08126649</v>
          </cell>
        </row>
        <row r="288">
          <cell r="C288" t="str">
            <v>Subtransmission Demand G</v>
          </cell>
          <cell r="D288" t="str">
            <v>DS.G</v>
          </cell>
          <cell r="E288">
            <v>422849096</v>
          </cell>
          <cell r="F288">
            <v>417244338.90373498</v>
          </cell>
          <cell r="G288">
            <v>413818372.00222373</v>
          </cell>
          <cell r="H288">
            <v>417019484.27416086</v>
          </cell>
          <cell r="I288">
            <v>420686658.86921525</v>
          </cell>
          <cell r="J288">
            <v>416434862.23726815</v>
          </cell>
          <cell r="K288">
            <v>404538008.19980097</v>
          </cell>
          <cell r="L288">
            <v>390756463.53990328</v>
          </cell>
          <cell r="M288">
            <v>381443393.60954231</v>
          </cell>
          <cell r="N288">
            <v>377543187.85292947</v>
          </cell>
          <cell r="O288">
            <v>375086139.99158311</v>
          </cell>
          <cell r="P288">
            <v>372645082.57685888</v>
          </cell>
        </row>
        <row r="289">
          <cell r="C289" t="str">
            <v>Subtransmission Demand S</v>
          </cell>
          <cell r="D289" t="str">
            <v>DS.S</v>
          </cell>
          <cell r="E289">
            <v>408190439</v>
          </cell>
          <cell r="F289">
            <v>418800900.78371513</v>
          </cell>
          <cell r="G289">
            <v>415362153.05096483</v>
          </cell>
          <cell r="H289">
            <v>418575207.31676853</v>
          </cell>
          <cell r="I289">
            <v>422256062.58678877</v>
          </cell>
          <cell r="J289">
            <v>417988404.30270731</v>
          </cell>
          <cell r="K289">
            <v>406047168.14244115</v>
          </cell>
          <cell r="L289">
            <v>392214210.37740409</v>
          </cell>
          <cell r="M289">
            <v>382866397.32823348</v>
          </cell>
          <cell r="N289">
            <v>378951641.55610514</v>
          </cell>
          <cell r="O289">
            <v>376485427.49001569</v>
          </cell>
          <cell r="P289">
            <v>374035263.52413118</v>
          </cell>
        </row>
        <row r="290">
          <cell r="C290" t="str">
            <v>Subtransmission Demand (kVa)</v>
          </cell>
          <cell r="D290" t="str">
            <v>DSk</v>
          </cell>
          <cell r="E290">
            <v>2</v>
          </cell>
          <cell r="F290">
            <v>2</v>
          </cell>
          <cell r="G290">
            <v>1.9835781263778791</v>
          </cell>
          <cell r="H290">
            <v>1.9989221920653739</v>
          </cell>
          <cell r="I290">
            <v>2.0165002596537298</v>
          </cell>
          <cell r="J290">
            <v>1.9961198914353462</v>
          </cell>
          <cell r="K290">
            <v>1.9390940534396774</v>
          </cell>
          <cell r="L290">
            <v>1.8730342253010512</v>
          </cell>
          <cell r="M290">
            <v>1.8283933802996304</v>
          </cell>
          <cell r="N290">
            <v>1.8096983117608445</v>
          </cell>
          <cell r="O290">
            <v>1.7979208105115669</v>
          </cell>
          <cell r="P290">
            <v>1.7862199571404329</v>
          </cell>
        </row>
        <row r="291"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Total</v>
          </cell>
          <cell r="E298">
            <v>10510327438.061565</v>
          </cell>
          <cell r="F298">
            <v>10819616264.557896</v>
          </cell>
          <cell r="G298">
            <v>10876360423.449074</v>
          </cell>
          <cell r="H298">
            <v>11035499736.506323</v>
          </cell>
          <cell r="I298">
            <v>11217756128.615683</v>
          </cell>
          <cell r="J298">
            <v>11276318378.731928</v>
          </cell>
          <cell r="K298">
            <v>11231125504.85675</v>
          </cell>
          <cell r="L298">
            <v>11204731366.803345</v>
          </cell>
          <cell r="M298">
            <v>11281926035.183622</v>
          </cell>
          <cell r="N298">
            <v>11452708346.453625</v>
          </cell>
          <cell r="O298">
            <v>11659432762.744455</v>
          </cell>
          <cell r="P298">
            <v>11875632764.800051</v>
          </cell>
        </row>
        <row r="307">
          <cell r="C307" t="str">
            <v>Network Tariffs</v>
          </cell>
          <cell r="D307" t="str">
            <v>Code</v>
          </cell>
          <cell r="E307">
            <v>2008</v>
          </cell>
          <cell r="F307">
            <v>2009</v>
          </cell>
          <cell r="G307">
            <v>2010</v>
          </cell>
          <cell r="H307">
            <v>2011</v>
          </cell>
          <cell r="I307">
            <v>2012</v>
          </cell>
          <cell r="J307">
            <v>2013</v>
          </cell>
          <cell r="K307">
            <v>2014</v>
          </cell>
          <cell r="L307">
            <v>2015</v>
          </cell>
          <cell r="M307">
            <v>2016</v>
          </cell>
          <cell r="N307">
            <v>2017</v>
          </cell>
          <cell r="O307">
            <v>2018</v>
          </cell>
          <cell r="P307">
            <v>2019</v>
          </cell>
        </row>
        <row r="308">
          <cell r="E308" t="str">
            <v>kW</v>
          </cell>
          <cell r="F308" t="str">
            <v>kW</v>
          </cell>
          <cell r="G308" t="str">
            <v>kW</v>
          </cell>
          <cell r="H308" t="str">
            <v>kW</v>
          </cell>
          <cell r="I308" t="str">
            <v>kW</v>
          </cell>
          <cell r="J308" t="str">
            <v>kW</v>
          </cell>
          <cell r="K308" t="str">
            <v>kW</v>
          </cell>
          <cell r="L308" t="str">
            <v>kW</v>
          </cell>
          <cell r="M308" t="str">
            <v>kW</v>
          </cell>
          <cell r="N308" t="str">
            <v>kW</v>
          </cell>
          <cell r="O308" t="str">
            <v>kW</v>
          </cell>
          <cell r="P308" t="str">
            <v>kW</v>
          </cell>
        </row>
        <row r="309">
          <cell r="C309" t="str">
            <v>Residential Single Rate</v>
          </cell>
          <cell r="D309" t="str">
            <v>D1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Residential Two Rate 5d</v>
          </cell>
          <cell r="D321" t="str">
            <v>D2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Docklands Two Rate 5d</v>
          </cell>
          <cell r="D322" t="str">
            <v>D2.DK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Residential Interval</v>
          </cell>
          <cell r="D323" t="str">
            <v>D3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Residential AMI</v>
          </cell>
          <cell r="D324" t="str">
            <v>D4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Residential Docklands AMI</v>
          </cell>
          <cell r="D325" t="str">
            <v>D4.DK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Non-Residential Single Rate</v>
          </cell>
          <cell r="D345" t="str">
            <v>ND1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Non-Residential Single Rate (R)</v>
          </cell>
          <cell r="D346" t="str">
            <v>ND1.R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Non-Residential Two Rate 5d</v>
          </cell>
          <cell r="D357" t="str">
            <v>ND2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Business Sunraysia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Non-Residential Interval</v>
          </cell>
          <cell r="D359" t="str">
            <v>ND5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C360" t="str">
            <v>Non-Residential AMI</v>
          </cell>
          <cell r="D360" t="str">
            <v>ND7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C369" t="str">
            <v>Non-Residential Two Rate 7d</v>
          </cell>
          <cell r="D369" t="str">
            <v>ND3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</row>
        <row r="377"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Large Low Voltage Demand</v>
          </cell>
          <cell r="D393" t="str">
            <v>DL</v>
          </cell>
          <cell r="E393">
            <v>332630.66666666669</v>
          </cell>
          <cell r="F393">
            <v>327787.91122600349</v>
          </cell>
          <cell r="G393">
            <v>334188.84715839324</v>
          </cell>
          <cell r="H393">
            <v>347294.34727162041</v>
          </cell>
          <cell r="I393">
            <v>338273.32854559453</v>
          </cell>
          <cell r="J393">
            <v>355034.84622652596</v>
          </cell>
          <cell r="K393">
            <v>372937.7628990708</v>
          </cell>
          <cell r="L393">
            <v>374402.50066366314</v>
          </cell>
          <cell r="M393">
            <v>364210.60019126494</v>
          </cell>
          <cell r="N393">
            <v>371949.08742746356</v>
          </cell>
          <cell r="O393">
            <v>380885.02865189349</v>
          </cell>
          <cell r="P393">
            <v>390035.6526064754</v>
          </cell>
        </row>
        <row r="394">
          <cell r="C394" t="str">
            <v>Large Low Voltage Demand A</v>
          </cell>
          <cell r="D394" t="str">
            <v>DL.A</v>
          </cell>
          <cell r="E394">
            <v>1016.3333333333334</v>
          </cell>
          <cell r="F394">
            <v>1222.7341934274912</v>
          </cell>
          <cell r="G394">
            <v>1192.6022922775703</v>
          </cell>
          <cell r="H394">
            <v>1323.6867651482539</v>
          </cell>
          <cell r="I394">
            <v>1334.3498475980027</v>
          </cell>
          <cell r="J394">
            <v>1337.5671615219217</v>
          </cell>
          <cell r="K394">
            <v>1362.1140228210938</v>
          </cell>
          <cell r="L394">
            <v>1366.2107023447331</v>
          </cell>
          <cell r="M394">
            <v>1407.3140866422086</v>
          </cell>
          <cell r="N394">
            <v>1437.2156932705827</v>
          </cell>
          <cell r="O394">
            <v>1471.7442763374756</v>
          </cell>
          <cell r="P394">
            <v>1507.1023960245082</v>
          </cell>
        </row>
        <row r="395">
          <cell r="C395" t="str">
            <v>Large Low Voltage Demand C</v>
          </cell>
          <cell r="D395" t="str">
            <v>DL.C</v>
          </cell>
          <cell r="E395">
            <v>218763.25</v>
          </cell>
          <cell r="F395">
            <v>219621.07856488661</v>
          </cell>
          <cell r="G395">
            <v>228514.73669666707</v>
          </cell>
          <cell r="H395">
            <v>230753.22450994427</v>
          </cell>
          <cell r="I395">
            <v>231188.68058631726</v>
          </cell>
          <cell r="J395">
            <v>240063.42760812124</v>
          </cell>
          <cell r="K395">
            <v>245976.13003957027</v>
          </cell>
          <cell r="L395">
            <v>242474.60501155411</v>
          </cell>
          <cell r="M395">
            <v>244094.54587333111</v>
          </cell>
          <cell r="N395">
            <v>249280.89280193369</v>
          </cell>
          <cell r="O395">
            <v>255269.77537147596</v>
          </cell>
          <cell r="P395">
            <v>261402.53866139203</v>
          </cell>
        </row>
        <row r="396">
          <cell r="C396" t="str">
            <v>Large Low Voltage Demand S</v>
          </cell>
          <cell r="D396" t="str">
            <v>DL.S</v>
          </cell>
          <cell r="E396">
            <v>16098.583333333334</v>
          </cell>
          <cell r="F396">
            <v>17424.798642515787</v>
          </cell>
          <cell r="G396">
            <v>17650.783693179932</v>
          </cell>
          <cell r="H396">
            <v>18124.227368134347</v>
          </cell>
          <cell r="I396">
            <v>18497.983342253894</v>
          </cell>
          <cell r="J396">
            <v>18765.89274871799</v>
          </cell>
          <cell r="K396">
            <v>19469.46611826239</v>
          </cell>
          <cell r="L396">
            <v>19535.447465845264</v>
          </cell>
          <cell r="M396">
            <v>19527.118589180893</v>
          </cell>
          <cell r="N396">
            <v>19942.016886711928</v>
          </cell>
          <cell r="O396">
            <v>20421.116572178958</v>
          </cell>
          <cell r="P396">
            <v>20911.726452924559</v>
          </cell>
        </row>
        <row r="397">
          <cell r="C397" t="str">
            <v>Large Low Voltage Demand Docklands</v>
          </cell>
          <cell r="D397" t="str">
            <v>DL.DK</v>
          </cell>
          <cell r="E397">
            <v>1826.3333333333333</v>
          </cell>
          <cell r="F397">
            <v>2097.3841279764411</v>
          </cell>
          <cell r="G397">
            <v>2132.6850645435347</v>
          </cell>
          <cell r="H397">
            <v>2248.9070014213789</v>
          </cell>
          <cell r="I397">
            <v>2196.2960823533326</v>
          </cell>
          <cell r="J397">
            <v>2323.3722369367742</v>
          </cell>
          <cell r="K397">
            <v>2369.6566979238696</v>
          </cell>
          <cell r="L397">
            <v>2359.7640453861736</v>
          </cell>
          <cell r="M397">
            <v>2315.8343059955751</v>
          </cell>
          <cell r="N397">
            <v>2365.0395026831134</v>
          </cell>
          <cell r="O397">
            <v>2421.8587145155734</v>
          </cell>
          <cell r="P397">
            <v>2480.042987197799</v>
          </cell>
        </row>
        <row r="398">
          <cell r="C398" t="str">
            <v>Large Low Voltage Demand CXX</v>
          </cell>
          <cell r="D398" t="str">
            <v>DL.CXX</v>
          </cell>
          <cell r="E398">
            <v>111032.33333333333</v>
          </cell>
          <cell r="F398">
            <v>103679.23274785007</v>
          </cell>
          <cell r="G398">
            <v>106701.16001743924</v>
          </cell>
          <cell r="H398">
            <v>103763.28720206732</v>
          </cell>
          <cell r="I398">
            <v>106201.29474168338</v>
          </cell>
          <cell r="J398">
            <v>108732.41150526884</v>
          </cell>
          <cell r="K398">
            <v>113470.34132275128</v>
          </cell>
          <cell r="L398">
            <v>115616.3848199514</v>
          </cell>
          <cell r="M398">
            <v>113956.7059839108</v>
          </cell>
          <cell r="N398">
            <v>116377.97684827505</v>
          </cell>
          <cell r="O398">
            <v>119173.915314281</v>
          </cell>
          <cell r="P398">
            <v>122037.02518262093</v>
          </cell>
        </row>
        <row r="399"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0.23609713911273475</v>
          </cell>
          <cell r="G399">
            <v>0.24780098313918247</v>
          </cell>
          <cell r="H399">
            <v>0.24821684280559442</v>
          </cell>
          <cell r="I399">
            <v>0.25382689698847394</v>
          </cell>
          <cell r="J399">
            <v>0.26275594035508837</v>
          </cell>
          <cell r="K399">
            <v>0.26125061453326764</v>
          </cell>
          <cell r="L399">
            <v>0.25822664537197093</v>
          </cell>
          <cell r="M399">
            <v>0.28677885860219277</v>
          </cell>
          <cell r="N399">
            <v>0.29287213138376267</v>
          </cell>
          <cell r="O399">
            <v>0.29990827756822991</v>
          </cell>
          <cell r="P399">
            <v>0.30711346459961991</v>
          </cell>
        </row>
        <row r="400">
          <cell r="C400" t="str">
            <v>Large Low Voltage Demand EN.NR</v>
          </cell>
          <cell r="D400" t="str">
            <v>DL.NR</v>
          </cell>
          <cell r="E400">
            <v>3892.3333333333335</v>
          </cell>
          <cell r="F400">
            <v>1743.7375073485814</v>
          </cell>
          <cell r="G400">
            <v>1761.8905216800442</v>
          </cell>
          <cell r="H400">
            <v>1799.0337683307289</v>
          </cell>
          <cell r="I400">
            <v>1878.0013230977877</v>
          </cell>
          <cell r="J400">
            <v>1863.4933545377512</v>
          </cell>
          <cell r="K400">
            <v>1921.8943401098327</v>
          </cell>
          <cell r="L400">
            <v>1923.3699988210822</v>
          </cell>
          <cell r="M400">
            <v>2754.4073699112405</v>
          </cell>
          <cell r="N400">
            <v>2812.9310544612122</v>
          </cell>
          <cell r="O400">
            <v>2880.5106975378767</v>
          </cell>
          <cell r="P400">
            <v>2949.713916902032</v>
          </cell>
        </row>
        <row r="401"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84.958707434795528</v>
          </cell>
          <cell r="G401">
            <v>87.115203528433881</v>
          </cell>
          <cell r="H401">
            <v>86.116779838751427</v>
          </cell>
          <cell r="I401">
            <v>88.683895247098391</v>
          </cell>
          <cell r="J401">
            <v>93.721861120783927</v>
          </cell>
          <cell r="K401">
            <v>94.22288160964672</v>
          </cell>
          <cell r="L401">
            <v>94.646463459629516</v>
          </cell>
          <cell r="M401">
            <v>79.073101371696225</v>
          </cell>
          <cell r="N401">
            <v>80.753190269081884</v>
          </cell>
          <cell r="O401">
            <v>82.69325622520671</v>
          </cell>
          <cell r="P401">
            <v>84.679931558640021</v>
          </cell>
        </row>
        <row r="402"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0.23609713911273475</v>
          </cell>
          <cell r="G402">
            <v>0.23993318914282338</v>
          </cell>
          <cell r="H402">
            <v>0.2520131878661393</v>
          </cell>
          <cell r="I402">
            <v>0.25690267193484628</v>
          </cell>
          <cell r="J402">
            <v>0.25942383000599412</v>
          </cell>
          <cell r="K402">
            <v>0.26071520104679641</v>
          </cell>
          <cell r="L402">
            <v>0.26723413352076758</v>
          </cell>
          <cell r="M402">
            <v>0.28677885860219277</v>
          </cell>
          <cell r="N402">
            <v>0.29287213138376267</v>
          </cell>
          <cell r="O402">
            <v>0.29990827756822991</v>
          </cell>
          <cell r="P402">
            <v>0.30711346459961991</v>
          </cell>
        </row>
        <row r="403"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High Voltage Demand</v>
          </cell>
          <cell r="D405" t="str">
            <v>DH</v>
          </cell>
          <cell r="E405">
            <v>249921.83333333334</v>
          </cell>
          <cell r="F405">
            <v>243718.08358710477</v>
          </cell>
          <cell r="G405">
            <v>241603.18247319752</v>
          </cell>
          <cell r="H405">
            <v>254689.09048297183</v>
          </cell>
          <cell r="I405">
            <v>248092.70341945344</v>
          </cell>
          <cell r="J405">
            <v>253823.55306866425</v>
          </cell>
          <cell r="K405">
            <v>252364.49215119189</v>
          </cell>
          <cell r="L405">
            <v>252912.82180171701</v>
          </cell>
          <cell r="M405">
            <v>252575.20546823554</v>
          </cell>
          <cell r="N405">
            <v>254333.46380464424</v>
          </cell>
          <cell r="O405">
            <v>256521.51862328622</v>
          </cell>
          <cell r="P405">
            <v>258728.39748426131</v>
          </cell>
        </row>
        <row r="406">
          <cell r="C406" t="str">
            <v>High Voltage Demand A</v>
          </cell>
          <cell r="D406" t="str">
            <v>DH.A</v>
          </cell>
          <cell r="E406">
            <v>4390</v>
          </cell>
          <cell r="F406">
            <v>4214.7783992283112</v>
          </cell>
          <cell r="G406">
            <v>4175.8641630534594</v>
          </cell>
          <cell r="H406">
            <v>4137.3658636774398</v>
          </cell>
          <cell r="I406">
            <v>4319.9947953358824</v>
          </cell>
          <cell r="J406">
            <v>4238.1587951028669</v>
          </cell>
          <cell r="K406">
            <v>4338.3227439476168</v>
          </cell>
          <cell r="L406">
            <v>4206.1630750896966</v>
          </cell>
          <cell r="M406">
            <v>4787.1899635486461</v>
          </cell>
          <cell r="N406">
            <v>4820.5151533501448</v>
          </cell>
          <cell r="O406">
            <v>4861.9865006586779</v>
          </cell>
          <cell r="P406">
            <v>4903.8146298863358</v>
          </cell>
        </row>
        <row r="407">
          <cell r="C407" t="str">
            <v>High Voltage Demand C</v>
          </cell>
          <cell r="D407" t="str">
            <v>DH.C</v>
          </cell>
          <cell r="E407">
            <v>123487.16666666667</v>
          </cell>
          <cell r="F407">
            <v>123838.0325814696</v>
          </cell>
          <cell r="G407">
            <v>127006.47157604562</v>
          </cell>
          <cell r="H407">
            <v>125875.73340738413</v>
          </cell>
          <cell r="I407">
            <v>133040.06613468932</v>
          </cell>
          <cell r="J407">
            <v>125376.83081264043</v>
          </cell>
          <cell r="K407">
            <v>121035.56811259018</v>
          </cell>
          <cell r="L407">
            <v>129382.3458451105</v>
          </cell>
          <cell r="M407">
            <v>127830.71093044632</v>
          </cell>
          <cell r="N407">
            <v>128720.58217780745</v>
          </cell>
          <cell r="O407">
            <v>129827.97750785685</v>
          </cell>
          <cell r="P407">
            <v>130944.89986455784</v>
          </cell>
        </row>
        <row r="408">
          <cell r="C408" t="str">
            <v>High Voltage Demand D1</v>
          </cell>
          <cell r="D408" t="str">
            <v>DH.D1</v>
          </cell>
          <cell r="E408">
            <v>22140</v>
          </cell>
          <cell r="F408">
            <v>22102.239814140561</v>
          </cell>
          <cell r="G408">
            <v>22683.020333107728</v>
          </cell>
          <cell r="H408">
            <v>23626.902435504602</v>
          </cell>
          <cell r="I408">
            <v>23543.794209533549</v>
          </cell>
          <cell r="J408">
            <v>21934.207969269657</v>
          </cell>
          <cell r="K408">
            <v>22102.749401544115</v>
          </cell>
          <cell r="L408">
            <v>22376.730475302604</v>
          </cell>
          <cell r="M408">
            <v>22848.108955666783</v>
          </cell>
          <cell r="N408">
            <v>23007.162089833302</v>
          </cell>
          <cell r="O408">
            <v>23205.09487901831</v>
          </cell>
          <cell r="P408">
            <v>23404.730502689446</v>
          </cell>
        </row>
        <row r="409">
          <cell r="C409" t="str">
            <v>High Voltage Demand D2</v>
          </cell>
          <cell r="D409" t="str">
            <v>DH.D2</v>
          </cell>
          <cell r="E409">
            <v>12386.333333333334</v>
          </cell>
          <cell r="F409">
            <v>12414.232631678702</v>
          </cell>
          <cell r="G409">
            <v>12277.526853884958</v>
          </cell>
          <cell r="H409">
            <v>12776.756637100667</v>
          </cell>
          <cell r="I409">
            <v>12951.024210578293</v>
          </cell>
          <cell r="J409">
            <v>13220.190288265427</v>
          </cell>
          <cell r="K409">
            <v>12676.611579765769</v>
          </cell>
          <cell r="L409">
            <v>12274.280544324683</v>
          </cell>
          <cell r="M409">
            <v>12837.592299040623</v>
          </cell>
          <cell r="N409">
            <v>12926.958963663779</v>
          </cell>
          <cell r="O409">
            <v>13038.170812972598</v>
          </cell>
          <cell r="P409">
            <v>13150.339428328361</v>
          </cell>
        </row>
        <row r="410">
          <cell r="C410" t="str">
            <v>High Voltage Demand Docklands</v>
          </cell>
          <cell r="D410" t="str">
            <v>DH.DK</v>
          </cell>
          <cell r="E410">
            <v>1000</v>
          </cell>
          <cell r="F410">
            <v>1004.1825286253833</v>
          </cell>
          <cell r="G410">
            <v>1026.9308034025103</v>
          </cell>
          <cell r="H410">
            <v>1036.8306539649172</v>
          </cell>
          <cell r="I410">
            <v>1018.2810796024321</v>
          </cell>
          <cell r="J410">
            <v>1048.6524776842487</v>
          </cell>
          <cell r="K410">
            <v>1024.5586032231929</v>
          </cell>
          <cell r="L410">
            <v>1064.7937698562641</v>
          </cell>
          <cell r="M410">
            <v>1038.6201290698389</v>
          </cell>
          <cell r="N410">
            <v>1045.8503023440267</v>
          </cell>
          <cell r="O410">
            <v>1054.8478513074606</v>
          </cell>
          <cell r="P410">
            <v>1063.922807034719</v>
          </cell>
        </row>
        <row r="411">
          <cell r="C411" t="str">
            <v>High Voltage Demand D3</v>
          </cell>
          <cell r="D411" t="str">
            <v>DH.D3</v>
          </cell>
          <cell r="E411">
            <v>14491</v>
          </cell>
          <cell r="F411">
            <v>14525.726975050955</v>
          </cell>
          <cell r="G411">
            <v>14218.921977671029</v>
          </cell>
          <cell r="H411">
            <v>14503.309889435075</v>
          </cell>
          <cell r="I411">
            <v>14831.592776688383</v>
          </cell>
          <cell r="J411">
            <v>14848.560596965417</v>
          </cell>
          <cell r="K411">
            <v>14969.046887404016</v>
          </cell>
          <cell r="L411">
            <v>14861.968534281448</v>
          </cell>
          <cell r="M411">
            <v>15021.470569617164</v>
          </cell>
          <cell r="N411">
            <v>15126.039922753725</v>
          </cell>
          <cell r="O411">
            <v>15256.170673323672</v>
          </cell>
          <cell r="P411">
            <v>15387.420951035578</v>
          </cell>
        </row>
        <row r="412">
          <cell r="C412" t="str">
            <v>High Voltage Demand D4</v>
          </cell>
          <cell r="D412" t="str">
            <v>DH.D4</v>
          </cell>
          <cell r="E412">
            <v>11000</v>
          </cell>
          <cell r="F412">
            <v>11026.360963740284</v>
          </cell>
          <cell r="G412">
            <v>11093.294750682071</v>
          </cell>
          <cell r="H412">
            <v>11276.637400405403</v>
          </cell>
          <cell r="I412">
            <v>11419.439060186283</v>
          </cell>
          <cell r="J412">
            <v>11233.098391426958</v>
          </cell>
          <cell r="K412">
            <v>11814.289484848083</v>
          </cell>
          <cell r="L412">
            <v>11014.139335162961</v>
          </cell>
          <cell r="M412">
            <v>11402.675886121648</v>
          </cell>
          <cell r="N412">
            <v>11482.053629859291</v>
          </cell>
          <cell r="O412">
            <v>11580.834822066136</v>
          </cell>
          <cell r="P412">
            <v>11680.465838202424</v>
          </cell>
        </row>
        <row r="413">
          <cell r="C413" t="str">
            <v>High Voltage Demand D5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High Voltage Demand EN.R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High Voltage Demand EN.NR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Subtransmission Demand A</v>
          </cell>
          <cell r="D430" t="str">
            <v>DS.A</v>
          </cell>
          <cell r="E430">
            <v>42703.833333333336</v>
          </cell>
          <cell r="F430">
            <v>43701.17324700403</v>
          </cell>
          <cell r="G430">
            <v>44094.349959525403</v>
          </cell>
          <cell r="H430">
            <v>44129.20903156999</v>
          </cell>
          <cell r="I430">
            <v>43931.817633216458</v>
          </cell>
          <cell r="J430">
            <v>43964.463150939904</v>
          </cell>
          <cell r="K430">
            <v>42230.320886418318</v>
          </cell>
          <cell r="L430">
            <v>42910.441657586307</v>
          </cell>
          <cell r="M430">
            <v>42019.071121013709</v>
          </cell>
          <cell r="N430">
            <v>41781.663575621322</v>
          </cell>
          <cell r="O430">
            <v>41630.961394633116</v>
          </cell>
          <cell r="P430">
            <v>41480.802780975908</v>
          </cell>
        </row>
        <row r="431">
          <cell r="C431" t="str">
            <v>Subtransmission Demand G</v>
          </cell>
          <cell r="D431" t="str">
            <v>DS.G</v>
          </cell>
          <cell r="E431">
            <v>80148.333333333328</v>
          </cell>
          <cell r="F431">
            <v>76730.67231744848</v>
          </cell>
          <cell r="G431">
            <v>75887.760304362848</v>
          </cell>
          <cell r="H431">
            <v>75163.759273061907</v>
          </cell>
          <cell r="I431">
            <v>76462.528777145504</v>
          </cell>
          <cell r="J431">
            <v>75785.881924680463</v>
          </cell>
          <cell r="K431">
            <v>75397.986501807667</v>
          </cell>
          <cell r="L431">
            <v>74570.629947173788</v>
          </cell>
          <cell r="M431">
            <v>73280.520253777329</v>
          </cell>
          <cell r="N431">
            <v>72866.485674373558</v>
          </cell>
          <cell r="O431">
            <v>72603.663723969425</v>
          </cell>
          <cell r="P431">
            <v>72341.789745420596</v>
          </cell>
        </row>
        <row r="432">
          <cell r="C432" t="str">
            <v>Subtransmission Demand S</v>
          </cell>
          <cell r="D432" t="str">
            <v>DS.S</v>
          </cell>
          <cell r="E432">
            <v>93811</v>
          </cell>
          <cell r="F432">
            <v>92794.463884520883</v>
          </cell>
          <cell r="G432">
            <v>90781.426619115431</v>
          </cell>
          <cell r="H432">
            <v>92681.808457517429</v>
          </cell>
          <cell r="I432">
            <v>93865.974120929415</v>
          </cell>
          <cell r="J432">
            <v>93766.535252543908</v>
          </cell>
          <cell r="K432">
            <v>91859.938743544932</v>
          </cell>
          <cell r="L432">
            <v>89237.563917871579</v>
          </cell>
          <cell r="M432">
            <v>89023.684603980379</v>
          </cell>
          <cell r="N432">
            <v>88520.701223344731</v>
          </cell>
          <cell r="O432">
            <v>88201.416120854279</v>
          </cell>
          <cell r="P432">
            <v>87883.282647025422</v>
          </cell>
        </row>
        <row r="433"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 xml:space="preserve">Total </v>
          </cell>
          <cell r="E441">
            <v>1340739.3333333333</v>
          </cell>
          <cell r="F441">
            <v>1316047.9850625989</v>
          </cell>
          <cell r="G441">
            <v>1325638.2406150119</v>
          </cell>
          <cell r="H441">
            <v>1350378.6446315493</v>
          </cell>
          <cell r="I441">
            <v>1377816.8106436513</v>
          </cell>
          <cell r="J441">
            <v>1392355.5612685813</v>
          </cell>
          <cell r="K441">
            <v>1393879.1960081628</v>
          </cell>
          <cell r="L441">
            <v>1393055.1211185846</v>
          </cell>
          <cell r="M441">
            <v>1401011.0232398435</v>
          </cell>
          <cell r="N441">
            <v>1418877.9756669267</v>
          </cell>
          <cell r="O441">
            <v>1440389.8855809472</v>
          </cell>
          <cell r="P441">
            <v>1462378.9630414434</v>
          </cell>
        </row>
      </sheetData>
      <sheetData sheetId="29" refreshError="1">
        <row r="24">
          <cell r="E24" t="str">
            <v>Revenue from demand charges</v>
          </cell>
          <cell r="G24" t="str">
            <v>Revenue from peak charges</v>
          </cell>
          <cell r="K24" t="str">
            <v>Revenue from off peak charges</v>
          </cell>
          <cell r="M24" t="str">
            <v>Summer Time of Use Tariffs</v>
          </cell>
          <cell r="Q24" t="str">
            <v>Winter Time of use tariffs</v>
          </cell>
        </row>
        <row r="25">
          <cell r="B25" t="str">
            <v>Network Tariffs</v>
          </cell>
          <cell r="C25" t="str">
            <v>Network Tariff Category</v>
          </cell>
          <cell r="D25" t="str">
            <v>Standing revenue</v>
          </cell>
          <cell r="E25" t="str">
            <v>kW</v>
          </cell>
          <cell r="F25" t="str">
            <v>kVA</v>
          </cell>
          <cell r="G25" t="str">
            <v>Block1</v>
          </cell>
          <cell r="H25" t="str">
            <v>Block 2</v>
          </cell>
          <cell r="I25" t="str">
            <v>Block 3</v>
          </cell>
          <cell r="J25" t="str">
            <v>Block 4</v>
          </cell>
          <cell r="K25" t="str">
            <v>Block 1</v>
          </cell>
          <cell r="L25" t="str">
            <v>Block 2</v>
          </cell>
          <cell r="M25" t="str">
            <v>Block 1</v>
          </cell>
          <cell r="N25" t="str">
            <v>Block 2</v>
          </cell>
          <cell r="O25" t="str">
            <v>Block 3</v>
          </cell>
          <cell r="P25" t="str">
            <v>Block 4</v>
          </cell>
          <cell r="Q25" t="str">
            <v>Block1</v>
          </cell>
          <cell r="R25" t="str">
            <v>Block 2</v>
          </cell>
          <cell r="S25" t="str">
            <v>Block 3</v>
          </cell>
          <cell r="T25" t="str">
            <v>Block 4</v>
          </cell>
          <cell r="U25" t="str">
            <v>Total Revenue</v>
          </cell>
        </row>
        <row r="26">
          <cell r="D26" t="str">
            <v>$ pa</v>
          </cell>
          <cell r="E26" t="str">
            <v>$ pa</v>
          </cell>
          <cell r="F26" t="str">
            <v>$ pa</v>
          </cell>
          <cell r="G26" t="str">
            <v>$ pa</v>
          </cell>
          <cell r="H26" t="str">
            <v>$ pa</v>
          </cell>
          <cell r="I26" t="str">
            <v>$ pa</v>
          </cell>
          <cell r="J26" t="str">
            <v>$ pa</v>
          </cell>
          <cell r="K26" t="str">
            <v>$ pa</v>
          </cell>
          <cell r="L26" t="str">
            <v>$ pa</v>
          </cell>
          <cell r="M26" t="str">
            <v>c/kWh</v>
          </cell>
          <cell r="N26" t="str">
            <v>c/kWh</v>
          </cell>
          <cell r="O26" t="str">
            <v>c/kWh</v>
          </cell>
          <cell r="P26" t="str">
            <v>c/kWh</v>
          </cell>
          <cell r="Q26" t="str">
            <v>c/kWh</v>
          </cell>
          <cell r="R26" t="str">
            <v>c/kWh</v>
          </cell>
          <cell r="S26" t="str">
            <v>c/kWh</v>
          </cell>
          <cell r="T26" t="str">
            <v>c/kWh</v>
          </cell>
          <cell r="U26" t="str">
            <v>$ pa</v>
          </cell>
        </row>
        <row r="27">
          <cell r="B27" t="str">
            <v>Residential Single Rate</v>
          </cell>
          <cell r="C27" t="str">
            <v>D1</v>
          </cell>
          <cell r="D27">
            <v>12062469.230685463</v>
          </cell>
          <cell r="E27">
            <v>0</v>
          </cell>
          <cell r="F27">
            <v>0</v>
          </cell>
          <cell r="G27">
            <v>91337191.080038264</v>
          </cell>
          <cell r="H27">
            <v>53801438.193960994</v>
          </cell>
          <cell r="I27">
            <v>1854628.0058057623</v>
          </cell>
          <cell r="J27">
            <v>415729.25972583395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159471455.77021632</v>
          </cell>
        </row>
        <row r="28">
          <cell r="B28" t="str">
            <v>ClimateSaver</v>
          </cell>
          <cell r="C28" t="str">
            <v>D1.CS</v>
          </cell>
          <cell r="D28">
            <v>0</v>
          </cell>
          <cell r="E28">
            <v>0</v>
          </cell>
          <cell r="F28">
            <v>0</v>
          </cell>
          <cell r="G28">
            <v>777930.32747101854</v>
          </cell>
          <cell r="H28">
            <v>217147.71166485068</v>
          </cell>
          <cell r="I28">
            <v>5153.4350802534054</v>
          </cell>
          <cell r="J28">
            <v>7.6665621666379629</v>
          </cell>
          <cell r="K28">
            <v>596230.93239450909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1596470.0731727984</v>
          </cell>
        </row>
        <row r="29">
          <cell r="B29" t="str">
            <v>ClimateSaver Interval</v>
          </cell>
          <cell r="C29" t="str">
            <v>D3.CS</v>
          </cell>
          <cell r="D29">
            <v>0</v>
          </cell>
          <cell r="E29">
            <v>0</v>
          </cell>
          <cell r="F29">
            <v>0</v>
          </cell>
          <cell r="G29">
            <v>224376.90354826135</v>
          </cell>
          <cell r="H29">
            <v>65438.244674856069</v>
          </cell>
          <cell r="I29">
            <v>937.10810633711765</v>
          </cell>
          <cell r="J29">
            <v>407.65478516197078</v>
          </cell>
          <cell r="K29">
            <v>211405.92930948333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502565.84042409982</v>
          </cell>
        </row>
        <row r="30">
          <cell r="B30" t="str">
            <v>New Tariff 3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New Tariff 4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New Tariff 5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New Tariff 6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New Tariff 7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New Tariff 8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New Tariff 9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New Tariff 10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New Tariff 11</v>
          </cell>
          <cell r="C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Residential Two Rate 5d</v>
          </cell>
          <cell r="C39" t="str">
            <v>D2</v>
          </cell>
          <cell r="D39">
            <v>1496134.1957915761</v>
          </cell>
          <cell r="E39">
            <v>0</v>
          </cell>
          <cell r="F39">
            <v>0</v>
          </cell>
          <cell r="G39">
            <v>11252687.686466763</v>
          </cell>
          <cell r="H39">
            <v>2974713.5408039624</v>
          </cell>
          <cell r="I39">
            <v>99035.559504473815</v>
          </cell>
          <cell r="J39">
            <v>34075.380036731192</v>
          </cell>
          <cell r="K39">
            <v>2173341.866795213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18029988.22939872</v>
          </cell>
        </row>
        <row r="40">
          <cell r="B40" t="str">
            <v>Docklands Two Rate 5d</v>
          </cell>
          <cell r="C40" t="str">
            <v>D2.DK</v>
          </cell>
          <cell r="D40">
            <v>17893.907208105262</v>
          </cell>
          <cell r="E40">
            <v>0</v>
          </cell>
          <cell r="F40">
            <v>0</v>
          </cell>
          <cell r="G40">
            <v>178200.80266156883</v>
          </cell>
          <cell r="H40">
            <v>47001.430488620339</v>
          </cell>
          <cell r="I40">
            <v>11182.327557640896</v>
          </cell>
          <cell r="J40">
            <v>6955.2343288573675</v>
          </cell>
          <cell r="K40">
            <v>22754.088642406135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283987.79088719882</v>
          </cell>
        </row>
        <row r="41">
          <cell r="B41" t="str">
            <v>Residential Interval</v>
          </cell>
          <cell r="C41" t="str">
            <v>D3</v>
          </cell>
          <cell r="D41">
            <v>399739.4615172203</v>
          </cell>
          <cell r="E41">
            <v>0</v>
          </cell>
          <cell r="F41">
            <v>0</v>
          </cell>
          <cell r="G41">
            <v>3041167.3360299999</v>
          </cell>
          <cell r="H41">
            <v>1113714.3711509367</v>
          </cell>
          <cell r="I41">
            <v>98589.781380777946</v>
          </cell>
          <cell r="J41">
            <v>101617.71131259676</v>
          </cell>
          <cell r="K41">
            <v>359611.63654411503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5114440.297935647</v>
          </cell>
        </row>
        <row r="42">
          <cell r="B42" t="str">
            <v>Residential AMI</v>
          </cell>
          <cell r="C42" t="str">
            <v>D4</v>
          </cell>
          <cell r="D42">
            <v>60861.324334165394</v>
          </cell>
          <cell r="E42">
            <v>0</v>
          </cell>
          <cell r="F42">
            <v>0</v>
          </cell>
          <cell r="G42">
            <v>500349.78785136127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561211.11218552664</v>
          </cell>
        </row>
        <row r="43">
          <cell r="B43" t="str">
            <v>Residential Docklands AMI</v>
          </cell>
          <cell r="C43" t="str">
            <v>D4.DK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New Tariff 5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New Tariff 6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New Tariff 7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New Tariff 8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New Tariff 9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New Tariff 10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New Tariff 11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Dedicated circuit</v>
          </cell>
          <cell r="C51" t="str">
            <v>DD1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1277534.779320244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1277534.779320244</v>
          </cell>
        </row>
        <row r="52">
          <cell r="B52" t="str">
            <v>Hot Water Interval</v>
          </cell>
          <cell r="C52" t="str">
            <v>D3.HW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32293.109981645892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32293.109981645892</v>
          </cell>
        </row>
        <row r="53">
          <cell r="B53" t="str">
            <v>Dedicated Circuit AMI - Slab Heat</v>
          </cell>
          <cell r="C53" t="str">
            <v>DCSH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2.4177086675095773E-3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2.4177086675095773E-3</v>
          </cell>
        </row>
        <row r="54">
          <cell r="B54" t="str">
            <v>Dedicated Circuit AMI - Hot Water</v>
          </cell>
          <cell r="C54" t="str">
            <v>DCHW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2.4177086675095773E-3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2.4177086675095773E-3</v>
          </cell>
        </row>
        <row r="55">
          <cell r="B55" t="str">
            <v>New Tariff 4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New Tariff 5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New Tariff 6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New Tariff 7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New Tariff 8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New Tariff 9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New Tariff 10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New Tariff 11</v>
          </cell>
          <cell r="C62" t="str">
            <v/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Non-Residential Single Rate</v>
          </cell>
          <cell r="C63" t="str">
            <v>ND1</v>
          </cell>
          <cell r="D63">
            <v>1054704.4858180352</v>
          </cell>
          <cell r="E63">
            <v>0</v>
          </cell>
          <cell r="F63">
            <v>0</v>
          </cell>
          <cell r="G63">
            <v>5038106.9782084571</v>
          </cell>
          <cell r="H63">
            <v>7791770.5599712264</v>
          </cell>
          <cell r="I63">
            <v>4878657.7415232025</v>
          </cell>
          <cell r="J63">
            <v>1992916.8872748155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20756156.652795739</v>
          </cell>
        </row>
        <row r="64">
          <cell r="B64" t="str">
            <v>Non-Residential Single Rate (R)</v>
          </cell>
          <cell r="C64" t="str">
            <v>ND1.R</v>
          </cell>
          <cell r="D64">
            <v>0</v>
          </cell>
          <cell r="E64">
            <v>0</v>
          </cell>
          <cell r="F64">
            <v>0</v>
          </cell>
          <cell r="G64">
            <v>5.7660000000000003E-2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5.7660000000000003E-2</v>
          </cell>
        </row>
        <row r="65">
          <cell r="B65" t="str">
            <v>New Tariff 2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New Tariff 3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New Tariff 4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New Tariff 5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New Tariff 6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 t="str">
            <v>New Tariff 7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New Tariff 8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 t="str">
            <v>New Tariff 9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New Tariff 10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 t="str">
            <v>New Tariff 11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Non-Residential Two Rate 5d</v>
          </cell>
          <cell r="C75" t="str">
            <v>ND2</v>
          </cell>
          <cell r="D75">
            <v>1047584.1022480424</v>
          </cell>
          <cell r="E75">
            <v>0</v>
          </cell>
          <cell r="F75">
            <v>0</v>
          </cell>
          <cell r="G75">
            <v>8925084.8788111098</v>
          </cell>
          <cell r="H75">
            <v>21643506.457965009</v>
          </cell>
          <cell r="I75">
            <v>24851943.196073085</v>
          </cell>
          <cell r="J75">
            <v>17763198.392102316</v>
          </cell>
          <cell r="K75">
            <v>4891145.5603346275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79122462.587534189</v>
          </cell>
        </row>
        <row r="76">
          <cell r="B76" t="str">
            <v>Business Sunraysia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7.7869999999999995E-2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7.7869999999999995E-2</v>
          </cell>
        </row>
        <row r="77">
          <cell r="B77" t="str">
            <v>Non-Residential Interval</v>
          </cell>
          <cell r="C77" t="str">
            <v>ND5</v>
          </cell>
          <cell r="D77">
            <v>180426.27585612042</v>
          </cell>
          <cell r="E77">
            <v>0</v>
          </cell>
          <cell r="F77">
            <v>0</v>
          </cell>
          <cell r="G77">
            <v>1401106.3126541551</v>
          </cell>
          <cell r="H77">
            <v>3190798.1048599621</v>
          </cell>
          <cell r="I77">
            <v>3561733.8151853224</v>
          </cell>
          <cell r="J77">
            <v>2240565.0891815033</v>
          </cell>
          <cell r="K77">
            <v>687778.45626425603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11262408.054001318</v>
          </cell>
        </row>
        <row r="78">
          <cell r="B78" t="str">
            <v>Non-Residential AMI</v>
          </cell>
          <cell r="C78" t="str">
            <v>ND7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 t="str">
            <v>New Tariff 4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New Tariff 5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 t="str">
            <v>New Tariff 6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 t="str">
            <v>New Tariff 7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 t="str">
            <v>New Tariff 8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 t="str">
            <v>New Tariff 9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 t="str">
            <v>New Tariff 10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New Tariff 11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 t="str">
            <v>Non-Residential Two Rate 7d</v>
          </cell>
          <cell r="C87" t="str">
            <v>ND3</v>
          </cell>
          <cell r="D87">
            <v>295995.38997118152</v>
          </cell>
          <cell r="E87">
            <v>0</v>
          </cell>
          <cell r="F87">
            <v>0</v>
          </cell>
          <cell r="G87">
            <v>1522529.5639606896</v>
          </cell>
          <cell r="H87">
            <v>3202977.182813853</v>
          </cell>
          <cell r="I87">
            <v>3246799.8837434356</v>
          </cell>
          <cell r="J87">
            <v>4083513.5712184045</v>
          </cell>
          <cell r="K87">
            <v>530302.15033855464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12882117.74204612</v>
          </cell>
        </row>
        <row r="88">
          <cell r="B88" t="str">
            <v>New Tariff  1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>New Tariff  2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 t="str">
            <v>New Tariff  3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New Tariff  4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 t="str">
            <v>New Tariff  5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New Tariff  6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 t="str">
            <v>New Tariff  7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 t="str">
            <v>New Tariff  8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 t="str">
            <v>New Tariff  9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 t="str">
            <v>New Tariff  10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 t="str">
            <v>New Tariff  11</v>
          </cell>
          <cell r="C98" t="str">
            <v/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Unmetered supplies</v>
          </cell>
          <cell r="C99" t="str">
            <v>PL2</v>
          </cell>
          <cell r="D99">
            <v>0</v>
          </cell>
          <cell r="E99">
            <v>0</v>
          </cell>
          <cell r="F99">
            <v>0</v>
          </cell>
          <cell r="G99">
            <v>2609073.4775404721</v>
          </cell>
          <cell r="H99">
            <v>0</v>
          </cell>
          <cell r="I99">
            <v>0</v>
          </cell>
          <cell r="J99">
            <v>0</v>
          </cell>
          <cell r="K99">
            <v>1450318.6984465849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4059392.1759870569</v>
          </cell>
        </row>
        <row r="100">
          <cell r="B100" t="str">
            <v>New Tariff 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New Tariff 2</v>
          </cell>
          <cell r="C101" t="str">
            <v/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Large Low Voltage Demand (kVa)</v>
          </cell>
          <cell r="C102" t="str">
            <v>DLk</v>
          </cell>
          <cell r="D102">
            <v>0</v>
          </cell>
          <cell r="E102">
            <v>0</v>
          </cell>
          <cell r="F102">
            <v>55.286113884839651</v>
          </cell>
          <cell r="G102">
            <v>1.8855977148534528E-2</v>
          </cell>
          <cell r="H102">
            <v>0</v>
          </cell>
          <cell r="I102">
            <v>0</v>
          </cell>
          <cell r="J102">
            <v>0</v>
          </cell>
          <cell r="K102">
            <v>1.149828961748634E-2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55.316468151605669</v>
          </cell>
        </row>
        <row r="103">
          <cell r="B103" t="str">
            <v>Large Low Voltage Demand Docklands (kVa)</v>
          </cell>
          <cell r="C103" t="str">
            <v>DLDKk</v>
          </cell>
          <cell r="D103">
            <v>0</v>
          </cell>
          <cell r="E103">
            <v>0</v>
          </cell>
          <cell r="F103">
            <v>47.35240725218658</v>
          </cell>
          <cell r="G103">
            <v>1.2797302036761056E-2</v>
          </cell>
          <cell r="H103">
            <v>0</v>
          </cell>
          <cell r="I103">
            <v>0</v>
          </cell>
          <cell r="J103">
            <v>0</v>
          </cell>
          <cell r="K103">
            <v>1.1031457029309487E-2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47.376236011252651</v>
          </cell>
        </row>
        <row r="104">
          <cell r="B104" t="str">
            <v>Large Low Voltage Demand CXX (kVa)</v>
          </cell>
          <cell r="C104" t="str">
            <v>DLCXXk</v>
          </cell>
          <cell r="D104">
            <v>0</v>
          </cell>
          <cell r="E104">
            <v>0</v>
          </cell>
          <cell r="F104">
            <v>63.362001639941688</v>
          </cell>
          <cell r="G104">
            <v>2.2265884749130656E-2</v>
          </cell>
          <cell r="H104">
            <v>0</v>
          </cell>
          <cell r="I104">
            <v>0</v>
          </cell>
          <cell r="J104">
            <v>0</v>
          </cell>
          <cell r="K104">
            <v>1.3304728763040239E-2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63.397572253453859</v>
          </cell>
        </row>
        <row r="105">
          <cell r="B105" t="str">
            <v>New Tariff 6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New Tariff 7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New Tariff 8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New Tariff 9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 t="str">
            <v>New Tariff 10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New Tariff 11</v>
          </cell>
          <cell r="C110" t="str">
            <v/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B111" t="str">
            <v>Large Low Voltage Demand</v>
          </cell>
          <cell r="C111" t="str">
            <v>DL</v>
          </cell>
          <cell r="D111">
            <v>0</v>
          </cell>
          <cell r="E111">
            <v>19242320.853217006</v>
          </cell>
          <cell r="F111">
            <v>0</v>
          </cell>
          <cell r="G111">
            <v>10569219.831453308</v>
          </cell>
          <cell r="H111">
            <v>0</v>
          </cell>
          <cell r="I111">
            <v>0</v>
          </cell>
          <cell r="J111">
            <v>0</v>
          </cell>
          <cell r="K111">
            <v>4690525.6106946403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34502066.295364954</v>
          </cell>
        </row>
        <row r="112">
          <cell r="B112" t="str">
            <v>Large Low Voltage Demand A</v>
          </cell>
          <cell r="C112" t="str">
            <v>DL.A</v>
          </cell>
          <cell r="D112">
            <v>0</v>
          </cell>
          <cell r="E112">
            <v>72565.351374075733</v>
          </cell>
          <cell r="F112">
            <v>0</v>
          </cell>
          <cell r="G112">
            <v>54771.551320662693</v>
          </cell>
          <cell r="H112">
            <v>0</v>
          </cell>
          <cell r="I112">
            <v>0</v>
          </cell>
          <cell r="J112">
            <v>0</v>
          </cell>
          <cell r="K112">
            <v>29989.694115364495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157326.59681010293</v>
          </cell>
        </row>
        <row r="113">
          <cell r="B113" t="str">
            <v>Large Low Voltage Demand C</v>
          </cell>
          <cell r="C113" t="str">
            <v>DL.C</v>
          </cell>
          <cell r="D113">
            <v>0</v>
          </cell>
          <cell r="E113">
            <v>12424096.636345048</v>
          </cell>
          <cell r="F113">
            <v>0</v>
          </cell>
          <cell r="G113">
            <v>7978719.5485526863</v>
          </cell>
          <cell r="H113">
            <v>0</v>
          </cell>
          <cell r="I113">
            <v>0</v>
          </cell>
          <cell r="J113">
            <v>0</v>
          </cell>
          <cell r="K113">
            <v>3128263.8970040889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23531080.081901826</v>
          </cell>
        </row>
        <row r="114">
          <cell r="B114" t="str">
            <v>Large Low Voltage Demand S</v>
          </cell>
          <cell r="C114" t="str">
            <v>DL.S</v>
          </cell>
          <cell r="D114">
            <v>0</v>
          </cell>
          <cell r="E114">
            <v>1080602.1096675324</v>
          </cell>
          <cell r="F114">
            <v>0</v>
          </cell>
          <cell r="G114">
            <v>427373.13888337195</v>
          </cell>
          <cell r="H114">
            <v>0</v>
          </cell>
          <cell r="I114">
            <v>0</v>
          </cell>
          <cell r="J114">
            <v>0</v>
          </cell>
          <cell r="K114">
            <v>159600.67295181207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1667575.9215027166</v>
          </cell>
        </row>
        <row r="115">
          <cell r="B115" t="str">
            <v>Large Low Voltage Demand Docklands</v>
          </cell>
          <cell r="C115" t="str">
            <v>DL.DK</v>
          </cell>
          <cell r="D115">
            <v>0</v>
          </cell>
          <cell r="E115">
            <v>104794.32148807328</v>
          </cell>
          <cell r="F115">
            <v>0</v>
          </cell>
          <cell r="G115">
            <v>55320.82305820466</v>
          </cell>
          <cell r="H115">
            <v>0</v>
          </cell>
          <cell r="I115">
            <v>0</v>
          </cell>
          <cell r="J115">
            <v>0</v>
          </cell>
          <cell r="K115">
            <v>48458.275969394032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208573.42051567195</v>
          </cell>
        </row>
        <row r="116">
          <cell r="B116" t="str">
            <v>Large Low Voltage Demand CXX</v>
          </cell>
          <cell r="C116" t="str">
            <v>DL.CXX</v>
          </cell>
          <cell r="D116">
            <v>0</v>
          </cell>
          <cell r="E116">
            <v>6900189.7332686093</v>
          </cell>
          <cell r="F116">
            <v>0</v>
          </cell>
          <cell r="G116">
            <v>3981556.5439860686</v>
          </cell>
          <cell r="H116">
            <v>0</v>
          </cell>
          <cell r="I116">
            <v>0</v>
          </cell>
          <cell r="J116">
            <v>0</v>
          </cell>
          <cell r="K116">
            <v>1665560.9139800326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12547307.191234712</v>
          </cell>
        </row>
        <row r="117">
          <cell r="B117" t="str">
            <v>Large Low Voltage Demand EN.R</v>
          </cell>
          <cell r="C117" t="str">
            <v>DL.R</v>
          </cell>
          <cell r="D117">
            <v>0</v>
          </cell>
          <cell r="E117">
            <v>16.73419821192082</v>
          </cell>
          <cell r="F117">
            <v>0</v>
          </cell>
          <cell r="G117">
            <v>2.107850620963736E-2</v>
          </cell>
          <cell r="H117">
            <v>0</v>
          </cell>
          <cell r="I117">
            <v>0</v>
          </cell>
          <cell r="J117">
            <v>0</v>
          </cell>
          <cell r="K117">
            <v>3.0702773618190684E-3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16.758346995492275</v>
          </cell>
        </row>
        <row r="118">
          <cell r="B118" t="str">
            <v>Large Low Voltage Demand EN.NR</v>
          </cell>
          <cell r="C118" t="str">
            <v>DL.NR</v>
          </cell>
          <cell r="D118">
            <v>0</v>
          </cell>
          <cell r="E118">
            <v>160725.93045782414</v>
          </cell>
          <cell r="F118">
            <v>0</v>
          </cell>
          <cell r="G118">
            <v>206024.87190386938</v>
          </cell>
          <cell r="H118">
            <v>0</v>
          </cell>
          <cell r="I118">
            <v>0</v>
          </cell>
          <cell r="J118">
            <v>0</v>
          </cell>
          <cell r="K118">
            <v>79005.850035580661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445756.65239727416</v>
          </cell>
        </row>
        <row r="119">
          <cell r="B119" t="str">
            <v>Large Low Voltage Demand EN.R CXX</v>
          </cell>
          <cell r="C119" t="str">
            <v>DL.CXXR</v>
          </cell>
          <cell r="D119">
            <v>0</v>
          </cell>
          <cell r="E119">
            <v>4842.4090399321321</v>
          </cell>
          <cell r="F119">
            <v>0</v>
          </cell>
          <cell r="G119">
            <v>34.906006283159471</v>
          </cell>
          <cell r="H119">
            <v>0</v>
          </cell>
          <cell r="I119">
            <v>0</v>
          </cell>
          <cell r="J119">
            <v>0</v>
          </cell>
          <cell r="K119">
            <v>22.530140982761871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4899.8451871980533</v>
          </cell>
        </row>
        <row r="120">
          <cell r="B120" t="str">
            <v>Large Low Voltage Demand EN.NR CXX</v>
          </cell>
          <cell r="C120" t="str">
            <v>DL.CXXNR</v>
          </cell>
          <cell r="D120">
            <v>0</v>
          </cell>
          <cell r="E120">
            <v>17.562236882917489</v>
          </cell>
          <cell r="F120">
            <v>0</v>
          </cell>
          <cell r="G120">
            <v>2.107850620963736E-2</v>
          </cell>
          <cell r="H120">
            <v>0</v>
          </cell>
          <cell r="I120">
            <v>0</v>
          </cell>
          <cell r="J120">
            <v>0</v>
          </cell>
          <cell r="K120">
            <v>5.3468208145290444E-3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17.588662209941656</v>
          </cell>
        </row>
        <row r="121">
          <cell r="B121" t="str">
            <v>New Tariff 10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B122" t="str">
            <v>New Tariff 11</v>
          </cell>
          <cell r="C122" t="str">
            <v/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High Voltage Demand</v>
          </cell>
          <cell r="C123" t="str">
            <v>DH</v>
          </cell>
          <cell r="D123">
            <v>0</v>
          </cell>
          <cell r="E123">
            <v>12323562.260246841</v>
          </cell>
          <cell r="F123">
            <v>0</v>
          </cell>
          <cell r="G123">
            <v>6088710.7456320832</v>
          </cell>
          <cell r="H123">
            <v>0</v>
          </cell>
          <cell r="I123">
            <v>0</v>
          </cell>
          <cell r="J123">
            <v>0</v>
          </cell>
          <cell r="K123">
            <v>1479177.9906807225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19891450.99655965</v>
          </cell>
        </row>
        <row r="124">
          <cell r="B124" t="str">
            <v>High Voltage Demand A</v>
          </cell>
          <cell r="C124" t="str">
            <v>DH.A</v>
          </cell>
          <cell r="D124">
            <v>0</v>
          </cell>
          <cell r="E124">
            <v>127260.43885071922</v>
          </cell>
          <cell r="F124">
            <v>0</v>
          </cell>
          <cell r="G124">
            <v>43466.167230730563</v>
          </cell>
          <cell r="H124">
            <v>0</v>
          </cell>
          <cell r="I124">
            <v>0</v>
          </cell>
          <cell r="J124">
            <v>0</v>
          </cell>
          <cell r="K124">
            <v>12621.110863656993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183347.71694510677</v>
          </cell>
        </row>
        <row r="125">
          <cell r="B125" t="str">
            <v>High Voltage Demand C</v>
          </cell>
          <cell r="C125" t="str">
            <v>DH.C</v>
          </cell>
          <cell r="D125">
            <v>0</v>
          </cell>
          <cell r="E125">
            <v>6111120.7654477814</v>
          </cell>
          <cell r="F125">
            <v>0</v>
          </cell>
          <cell r="G125">
            <v>3390390.353698804</v>
          </cell>
          <cell r="H125">
            <v>0</v>
          </cell>
          <cell r="I125">
            <v>0</v>
          </cell>
          <cell r="J125">
            <v>0</v>
          </cell>
          <cell r="K125">
            <v>832015.25601718784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10333526.375163773</v>
          </cell>
        </row>
        <row r="126">
          <cell r="B126" t="str">
            <v>High Voltage Demand D1</v>
          </cell>
          <cell r="C126" t="str">
            <v>DH.D1</v>
          </cell>
          <cell r="D126">
            <v>0</v>
          </cell>
          <cell r="E126">
            <v>706552.73600546911</v>
          </cell>
          <cell r="F126">
            <v>0</v>
          </cell>
          <cell r="G126">
            <v>254954.6909428506</v>
          </cell>
          <cell r="H126">
            <v>0</v>
          </cell>
          <cell r="I126">
            <v>0</v>
          </cell>
          <cell r="J126">
            <v>0</v>
          </cell>
          <cell r="K126">
            <v>85578.226336250038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1047085.6532845697</v>
          </cell>
        </row>
        <row r="127">
          <cell r="B127" t="str">
            <v>High Voltage Demand D2</v>
          </cell>
          <cell r="C127" t="str">
            <v>DH.D2</v>
          </cell>
          <cell r="D127">
            <v>0</v>
          </cell>
          <cell r="E127">
            <v>453708.25806968339</v>
          </cell>
          <cell r="F127">
            <v>0</v>
          </cell>
          <cell r="G127">
            <v>69403.468666120723</v>
          </cell>
          <cell r="H127">
            <v>0</v>
          </cell>
          <cell r="I127">
            <v>0</v>
          </cell>
          <cell r="J127">
            <v>0</v>
          </cell>
          <cell r="K127">
            <v>75581.942704688583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598693.66944049275</v>
          </cell>
        </row>
        <row r="128">
          <cell r="B128" t="str">
            <v>High Voltage Demand Docklands</v>
          </cell>
          <cell r="C128" t="str">
            <v>DH.DK</v>
          </cell>
          <cell r="D128">
            <v>0</v>
          </cell>
          <cell r="E128">
            <v>26686.957367749947</v>
          </cell>
          <cell r="F128">
            <v>0</v>
          </cell>
          <cell r="G128">
            <v>10609.073061858515</v>
          </cell>
          <cell r="H128">
            <v>0</v>
          </cell>
          <cell r="I128">
            <v>0</v>
          </cell>
          <cell r="J128">
            <v>0</v>
          </cell>
          <cell r="K128">
            <v>2004.0142315914907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39300.044661199958</v>
          </cell>
        </row>
        <row r="129">
          <cell r="B129" t="str">
            <v>High Voltage Demand D3</v>
          </cell>
          <cell r="C129" t="str">
            <v>DH.D3</v>
          </cell>
          <cell r="D129">
            <v>0</v>
          </cell>
          <cell r="E129">
            <v>519703.03248605377</v>
          </cell>
          <cell r="F129">
            <v>0</v>
          </cell>
          <cell r="G129">
            <v>160467.49473243556</v>
          </cell>
          <cell r="H129">
            <v>0</v>
          </cell>
          <cell r="I129">
            <v>0</v>
          </cell>
          <cell r="J129">
            <v>0</v>
          </cell>
          <cell r="K129">
            <v>21412.617930347184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701583.14514883654</v>
          </cell>
        </row>
        <row r="130">
          <cell r="B130" t="str">
            <v>High Voltage Demand D4</v>
          </cell>
          <cell r="C130" t="str">
            <v>DH.D4</v>
          </cell>
          <cell r="D130">
            <v>0</v>
          </cell>
          <cell r="E130">
            <v>302845.90504394274</v>
          </cell>
          <cell r="F130">
            <v>0</v>
          </cell>
          <cell r="G130">
            <v>174426.73206628798</v>
          </cell>
          <cell r="H130">
            <v>0</v>
          </cell>
          <cell r="I130">
            <v>0</v>
          </cell>
          <cell r="J130">
            <v>0</v>
          </cell>
          <cell r="K130">
            <v>57234.629461681499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534507.26657191222</v>
          </cell>
        </row>
        <row r="131">
          <cell r="B131" t="str">
            <v>High Voltage Demand D5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6.6900000000000006E-3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6.6900000000000006E-3</v>
          </cell>
        </row>
        <row r="132">
          <cell r="B132" t="str">
            <v>High Voltage Demand EN.R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1.3401642276422765E-2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1.3401642276422765E-2</v>
          </cell>
        </row>
        <row r="133">
          <cell r="B133" t="str">
            <v>High Voltage Demand EN.NR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1.3401642276422765E-2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1.3401642276422765E-2</v>
          </cell>
        </row>
        <row r="134">
          <cell r="B134" t="str">
            <v>New Tariff 11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B135" t="str">
            <v>New Tariff 1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 t="str">
            <v>New Tariff 2</v>
          </cell>
          <cell r="C136" t="str">
            <v/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 t="str">
            <v>High Voltage Demand (kVa)</v>
          </cell>
          <cell r="C137" t="str">
            <v>DHk</v>
          </cell>
          <cell r="D137">
            <v>0</v>
          </cell>
          <cell r="E137">
            <v>0</v>
          </cell>
          <cell r="F137">
            <v>46.907728364781299</v>
          </cell>
          <cell r="G137">
            <v>1.1849873170731707E-2</v>
          </cell>
          <cell r="H137">
            <v>0</v>
          </cell>
          <cell r="I137">
            <v>0</v>
          </cell>
          <cell r="J137">
            <v>0</v>
          </cell>
          <cell r="K137">
            <v>3.2043024390243902E-3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46.922782540391054</v>
          </cell>
        </row>
        <row r="138">
          <cell r="B138" t="str">
            <v>High Voltage Demand Docklands (kVa)</v>
          </cell>
          <cell r="C138" t="str">
            <v>DHDKk</v>
          </cell>
          <cell r="D138">
            <v>0</v>
          </cell>
          <cell r="E138">
            <v>0</v>
          </cell>
          <cell r="F138">
            <v>24.701891972210177</v>
          </cell>
          <cell r="G138">
            <v>8.54480650406504E-3</v>
          </cell>
          <cell r="H138">
            <v>0</v>
          </cell>
          <cell r="I138">
            <v>0</v>
          </cell>
          <cell r="J138">
            <v>0</v>
          </cell>
          <cell r="K138">
            <v>4.0104162601626017E-3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24.714447194974404</v>
          </cell>
        </row>
        <row r="139">
          <cell r="B139" t="str">
            <v>New Tariff 5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B140" t="str">
            <v>New Tariff 6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B141" t="str">
            <v>New Tariff 7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B142" t="str">
            <v>New Tariff 8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B143" t="str">
            <v>New Tariff 9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B144" t="str">
            <v>New Tariff 10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 t="str">
            <v>New Tariff 11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B146" t="str">
            <v>New Tariff 12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B147" t="str">
            <v>New Tariff 1</v>
          </cell>
          <cell r="C147" t="str">
            <v/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 t="str">
            <v>Subtransmission Demand A</v>
          </cell>
          <cell r="C148" t="str">
            <v>DS.A</v>
          </cell>
          <cell r="D148">
            <v>0</v>
          </cell>
          <cell r="E148">
            <v>205609.7857000787</v>
          </cell>
          <cell r="F148">
            <v>0</v>
          </cell>
          <cell r="G148">
            <v>712994.58579737134</v>
          </cell>
          <cell r="H148">
            <v>0</v>
          </cell>
          <cell r="I148">
            <v>0</v>
          </cell>
          <cell r="J148">
            <v>0</v>
          </cell>
          <cell r="K148">
            <v>27166.669441173875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945771.04093862395</v>
          </cell>
        </row>
        <row r="149">
          <cell r="B149" t="str">
            <v>Subtransmission Demand G</v>
          </cell>
          <cell r="C149" t="str">
            <v>DS.G</v>
          </cell>
          <cell r="D149">
            <v>0</v>
          </cell>
          <cell r="E149">
            <v>358579.84632683452</v>
          </cell>
          <cell r="F149">
            <v>0</v>
          </cell>
          <cell r="G149">
            <v>1235565.7004350303</v>
          </cell>
          <cell r="H149">
            <v>0</v>
          </cell>
          <cell r="I149">
            <v>0</v>
          </cell>
          <cell r="J149">
            <v>0</v>
          </cell>
          <cell r="K149">
            <v>58496.275815380781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1652641.8225772455</v>
          </cell>
        </row>
        <row r="150">
          <cell r="B150" t="str">
            <v>Subtransmission Demand S</v>
          </cell>
          <cell r="C150" t="str">
            <v>DS.S</v>
          </cell>
          <cell r="D150">
            <v>0</v>
          </cell>
          <cell r="E150">
            <v>438408.07362738799</v>
          </cell>
          <cell r="F150">
            <v>0</v>
          </cell>
          <cell r="G150">
            <v>1131050.6361495585</v>
          </cell>
          <cell r="H150">
            <v>0</v>
          </cell>
          <cell r="I150">
            <v>0</v>
          </cell>
          <cell r="J150">
            <v>0</v>
          </cell>
          <cell r="K150">
            <v>62248.48855245646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1631707.1983294028</v>
          </cell>
        </row>
        <row r="151">
          <cell r="B151" t="str">
            <v>Subtransmission Demand (kVa)</v>
          </cell>
          <cell r="C151" t="str">
            <v>DSk</v>
          </cell>
          <cell r="D151">
            <v>0</v>
          </cell>
          <cell r="E151">
            <v>0</v>
          </cell>
          <cell r="F151">
            <v>4.3263281228078379</v>
          </cell>
          <cell r="G151">
            <v>6.049913285452531E-3</v>
          </cell>
          <cell r="H151">
            <v>0</v>
          </cell>
          <cell r="I151">
            <v>0</v>
          </cell>
          <cell r="J151">
            <v>0</v>
          </cell>
          <cell r="K151">
            <v>2.7770093769290312E-4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4.3326557370309837</v>
          </cell>
        </row>
        <row r="152">
          <cell r="B152" t="str">
            <v>New Tariff 5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B153" t="str">
            <v>New Tariff 6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B154" t="str">
            <v>New Tariff 7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B155" t="str">
            <v>New Tariff 8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B156" t="str">
            <v>New Tariff 9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B157" t="str">
            <v>New Tariff 10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B158" t="str">
            <v>New Tariff 11</v>
          </cell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B159" t="str">
            <v>Total Distribution Revenue</v>
          </cell>
          <cell r="D159">
            <v>16615808.373429911</v>
          </cell>
          <cell r="E159">
            <v>61564209.700465731</v>
          </cell>
          <cell r="F159">
            <v>241.93647123676723</v>
          </cell>
          <cell r="G159">
            <v>163352866.29036367</v>
          </cell>
          <cell r="H159">
            <v>94048505.798354268</v>
          </cell>
          <cell r="I159">
            <v>38608660.853960291</v>
          </cell>
          <cell r="J159">
            <v>26638986.846528385</v>
          </cell>
          <cell r="K159">
            <v>24747681.931878082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425576961.73145181</v>
          </cell>
        </row>
        <row r="167">
          <cell r="E167" t="str">
            <v>Revenue from demand charges</v>
          </cell>
          <cell r="G167" t="str">
            <v>Revenue from peak charges</v>
          </cell>
          <cell r="K167" t="str">
            <v>Revenue from off peak charges</v>
          </cell>
          <cell r="M167" t="str">
            <v>Summer Time of Use Tariffs</v>
          </cell>
          <cell r="Q167" t="str">
            <v>Winter Time of use tariffs</v>
          </cell>
        </row>
        <row r="168">
          <cell r="B168" t="str">
            <v>Network Tariffs</v>
          </cell>
          <cell r="C168" t="str">
            <v>Network Tariff Category</v>
          </cell>
          <cell r="D168" t="str">
            <v>Standing revenue</v>
          </cell>
          <cell r="E168" t="str">
            <v>kW</v>
          </cell>
          <cell r="F168" t="str">
            <v>kVA</v>
          </cell>
          <cell r="G168" t="str">
            <v>Block1</v>
          </cell>
          <cell r="H168" t="str">
            <v>Block 2</v>
          </cell>
          <cell r="I168" t="str">
            <v>Block 3</v>
          </cell>
          <cell r="J168" t="str">
            <v>Block 4</v>
          </cell>
          <cell r="K168" t="str">
            <v>Block 1</v>
          </cell>
          <cell r="L168" t="str">
            <v>Block 2</v>
          </cell>
          <cell r="M168" t="str">
            <v>Block 1</v>
          </cell>
          <cell r="N168" t="str">
            <v>Block 2</v>
          </cell>
          <cell r="O168" t="str">
            <v>Block 3</v>
          </cell>
          <cell r="P168" t="str">
            <v>Block 4</v>
          </cell>
          <cell r="Q168" t="str">
            <v>Block1</v>
          </cell>
          <cell r="R168" t="str">
            <v>Block 2</v>
          </cell>
          <cell r="S168" t="str">
            <v>Block 3</v>
          </cell>
          <cell r="T168" t="str">
            <v>Block 4</v>
          </cell>
          <cell r="U168" t="str">
            <v>Total Revenue</v>
          </cell>
        </row>
        <row r="169">
          <cell r="D169" t="str">
            <v>$ pa</v>
          </cell>
          <cell r="E169" t="str">
            <v>$ pa</v>
          </cell>
          <cell r="F169" t="str">
            <v>$ pa</v>
          </cell>
          <cell r="G169" t="str">
            <v>$ pa</v>
          </cell>
          <cell r="H169" t="str">
            <v>$ pa</v>
          </cell>
          <cell r="I169" t="str">
            <v>$ pa</v>
          </cell>
          <cell r="J169" t="str">
            <v>$ pa</v>
          </cell>
          <cell r="K169" t="str">
            <v>$ pa</v>
          </cell>
          <cell r="L169" t="str">
            <v>$ pa</v>
          </cell>
          <cell r="M169" t="str">
            <v>c/kWh</v>
          </cell>
          <cell r="N169" t="str">
            <v>c/kWh</v>
          </cell>
          <cell r="O169" t="str">
            <v>c/kWh</v>
          </cell>
          <cell r="P169" t="str">
            <v>c/kWh</v>
          </cell>
          <cell r="Q169" t="str">
            <v>c/kWh</v>
          </cell>
          <cell r="R169" t="str">
            <v>c/kWh</v>
          </cell>
          <cell r="S169" t="str">
            <v>c/kWh</v>
          </cell>
          <cell r="T169" t="str">
            <v>c/kWh</v>
          </cell>
          <cell r="U169" t="str">
            <v>$ pa</v>
          </cell>
        </row>
        <row r="170">
          <cell r="B170" t="str">
            <v>Residential Single Rate</v>
          </cell>
          <cell r="C170" t="str">
            <v>D1</v>
          </cell>
          <cell r="D170">
            <v>11387393.718192922</v>
          </cell>
          <cell r="E170">
            <v>0</v>
          </cell>
          <cell r="F170">
            <v>0</v>
          </cell>
          <cell r="G170">
            <v>84444593.230505288</v>
          </cell>
          <cell r="H170">
            <v>49741236.492378749</v>
          </cell>
          <cell r="I170">
            <v>1714655.5326585297</v>
          </cell>
          <cell r="J170">
            <v>384352.75191701931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147672231.72565249</v>
          </cell>
        </row>
        <row r="171">
          <cell r="B171" t="str">
            <v>ClimateSaver</v>
          </cell>
          <cell r="C171" t="str">
            <v>D1.CS</v>
          </cell>
          <cell r="D171">
            <v>0</v>
          </cell>
          <cell r="E171">
            <v>0</v>
          </cell>
          <cell r="F171">
            <v>0</v>
          </cell>
          <cell r="G171">
            <v>718279.87726805045</v>
          </cell>
          <cell r="H171">
            <v>200506.47122341083</v>
          </cell>
          <cell r="I171">
            <v>4758.0703116127133</v>
          </cell>
          <cell r="J171">
            <v>7.0787016652219066</v>
          </cell>
          <cell r="K171">
            <v>550431.61667346128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1473983.1141782005</v>
          </cell>
        </row>
        <row r="172">
          <cell r="B172" t="str">
            <v>ClimateSaver Interval</v>
          </cell>
          <cell r="C172" t="str">
            <v>D3.CS</v>
          </cell>
          <cell r="D172">
            <v>0</v>
          </cell>
          <cell r="E172">
            <v>0</v>
          </cell>
          <cell r="F172">
            <v>0</v>
          </cell>
          <cell r="G172">
            <v>207172.04234261517</v>
          </cell>
          <cell r="H172">
            <v>60423.346956841931</v>
          </cell>
          <cell r="I172">
            <v>865.21440361581097</v>
          </cell>
          <cell r="J172">
            <v>376.39642695640987</v>
          </cell>
          <cell r="K172">
            <v>195166.84076897119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464003.84089900047</v>
          </cell>
        </row>
        <row r="173">
          <cell r="B173" t="str">
            <v>New Tariff 3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B174" t="str">
            <v>New Tariff 4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B175" t="str">
            <v>New Tariff 5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B176" t="str">
            <v>New Tariff 6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 t="str">
            <v>New Tariff 7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B178" t="str">
            <v>New Tariff 8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B179" t="str">
            <v>New Tariff 9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B180" t="str">
            <v>New Tariff 10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B181" t="str">
            <v>New Tariff 11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B182" t="str">
            <v>Residential Two Rate 5d</v>
          </cell>
          <cell r="C182" t="str">
            <v>D2</v>
          </cell>
          <cell r="D182">
            <v>1381441.6526071669</v>
          </cell>
          <cell r="E182">
            <v>0</v>
          </cell>
          <cell r="F182">
            <v>0</v>
          </cell>
          <cell r="G182">
            <v>9952653.3631866686</v>
          </cell>
          <cell r="H182">
            <v>2631115.2064220412</v>
          </cell>
          <cell r="I182">
            <v>87593.845326263821</v>
          </cell>
          <cell r="J182">
            <v>30139.952580152305</v>
          </cell>
          <cell r="K182">
            <v>1990111.5843877834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16073055.604510074</v>
          </cell>
        </row>
        <row r="183">
          <cell r="B183" t="str">
            <v>Docklands Two Rate 5d</v>
          </cell>
          <cell r="C183" t="str">
            <v>D2.DK</v>
          </cell>
          <cell r="D183">
            <v>16594.33754707962</v>
          </cell>
          <cell r="E183">
            <v>0</v>
          </cell>
          <cell r="F183">
            <v>0</v>
          </cell>
          <cell r="G183">
            <v>166047.03118471062</v>
          </cell>
          <cell r="H183">
            <v>43792.459970407872</v>
          </cell>
          <cell r="I183">
            <v>10419.620318875302</v>
          </cell>
          <cell r="J183">
            <v>6480.5222745137453</v>
          </cell>
          <cell r="K183">
            <v>21191.863877275977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264525.83517286315</v>
          </cell>
        </row>
        <row r="184">
          <cell r="B184" t="str">
            <v>Residential Interval</v>
          </cell>
          <cell r="C184" t="str">
            <v>D3</v>
          </cell>
          <cell r="D184">
            <v>370713.99486955092</v>
          </cell>
          <cell r="E184">
            <v>0</v>
          </cell>
          <cell r="F184">
            <v>0</v>
          </cell>
          <cell r="G184">
            <v>2833594.9990413534</v>
          </cell>
          <cell r="H184">
            <v>1037727.641504345</v>
          </cell>
          <cell r="I184">
            <v>91860.58000096085</v>
          </cell>
          <cell r="J184">
            <v>94686.074701783582</v>
          </cell>
          <cell r="K184">
            <v>334991.68577451142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4763574.9758925047</v>
          </cell>
        </row>
        <row r="185">
          <cell r="B185" t="str">
            <v>Residential AMI</v>
          </cell>
          <cell r="C185" t="str">
            <v>D4</v>
          </cell>
          <cell r="D185">
            <v>115079.46512281269</v>
          </cell>
          <cell r="E185">
            <v>0</v>
          </cell>
          <cell r="F185">
            <v>0</v>
          </cell>
          <cell r="G185">
            <v>1053879.183454572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1168958.6485773847</v>
          </cell>
        </row>
        <row r="186">
          <cell r="B186" t="str">
            <v>Residential Docklands AMI</v>
          </cell>
          <cell r="C186" t="str">
            <v>D4.DK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B187" t="str">
            <v>New Tariff 5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 t="str">
            <v>New Tariff 6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B189" t="str">
            <v>New Tariff 7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B190" t="str">
            <v>New Tariff 8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B191" t="str">
            <v>New Tariff 9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B192" t="str">
            <v>New Tariff 10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 t="str">
            <v>New Tariff 11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B194" t="str">
            <v>Dedicated circuit</v>
          </cell>
          <cell r="C194" t="str">
            <v>DD1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1102277.8437657524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1102277.8437657524</v>
          </cell>
        </row>
        <row r="195">
          <cell r="B195" t="str">
            <v>Hot Water Interval</v>
          </cell>
          <cell r="C195" t="str">
            <v>D3.HW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27863.021982070019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27863.021982070019</v>
          </cell>
        </row>
        <row r="196">
          <cell r="B196" t="str">
            <v>Dedicated Circuit AMI - Slab Heat</v>
          </cell>
          <cell r="C196" t="str">
            <v>DCSH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2.0860384703532096E-3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2.0860384703532096E-3</v>
          </cell>
        </row>
        <row r="197">
          <cell r="B197" t="str">
            <v>Dedicated Circuit AMI - Hot Water</v>
          </cell>
          <cell r="C197" t="str">
            <v>DCHW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2.0860384703532096E-3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2.0860384703532096E-3</v>
          </cell>
        </row>
        <row r="198">
          <cell r="B198" t="str">
            <v>New Tariff 4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B199" t="str">
            <v>New Tariff 5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B200" t="str">
            <v>New Tariff 6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B201" t="str">
            <v>New Tariff 7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B202" t="str">
            <v>New Tariff 8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 t="str">
            <v>New Tariff 9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 t="str">
            <v>New Tariff 10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B205" t="str">
            <v>New Tariff 11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B206" t="str">
            <v>Non-Residential Single Rate</v>
          </cell>
          <cell r="C206" t="str">
            <v>ND1</v>
          </cell>
          <cell r="D206">
            <v>960259.01897916384</v>
          </cell>
          <cell r="E206">
            <v>0</v>
          </cell>
          <cell r="F206">
            <v>0</v>
          </cell>
          <cell r="G206">
            <v>4680525.5172613859</v>
          </cell>
          <cell r="H206">
            <v>7238253.4015729101</v>
          </cell>
          <cell r="I206">
            <v>4531842.3243967807</v>
          </cell>
          <cell r="J206">
            <v>1851378.3746132278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19262258.636823472</v>
          </cell>
        </row>
        <row r="207">
          <cell r="B207" t="str">
            <v>Non-Residential Single Rate (R)</v>
          </cell>
          <cell r="C207" t="str">
            <v>ND1.R</v>
          </cell>
          <cell r="D207">
            <v>0</v>
          </cell>
          <cell r="E207">
            <v>0</v>
          </cell>
          <cell r="F207">
            <v>0</v>
          </cell>
          <cell r="G207">
            <v>5.3238723650118558E-2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5.3238723650118558E-2</v>
          </cell>
        </row>
        <row r="208">
          <cell r="B208" t="str">
            <v>New Tariff 2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 t="str">
            <v>New Tariff 3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B210" t="str">
            <v>New Tariff 4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B211" t="str">
            <v>New Tariff 5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B212" t="str">
            <v>New Tariff 6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B213" t="str">
            <v>New Tariff 7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B214" t="str">
            <v>New Tariff 8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B215" t="str">
            <v>New Tariff 9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B216" t="str">
            <v>New Tariff 10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 t="str">
            <v>New Tariff 11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B218" t="str">
            <v>Non-Residential Two Rate 5d</v>
          </cell>
          <cell r="C218" t="str">
            <v>ND2</v>
          </cell>
          <cell r="D218">
            <v>1006617.3956809749</v>
          </cell>
          <cell r="E218">
            <v>0</v>
          </cell>
          <cell r="F218">
            <v>0</v>
          </cell>
          <cell r="G218">
            <v>8620481.7179392911</v>
          </cell>
          <cell r="H218">
            <v>20906927.997263491</v>
          </cell>
          <cell r="I218">
            <v>24005333.057842847</v>
          </cell>
          <cell r="J218">
            <v>17158408.895795207</v>
          </cell>
          <cell r="K218">
            <v>4776154.0749998055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76473923.139521629</v>
          </cell>
        </row>
        <row r="219">
          <cell r="B219" t="str">
            <v>Business Sunraysia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7.1902408660085793E-2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7.1902408660085793E-2</v>
          </cell>
        </row>
        <row r="220">
          <cell r="B220" t="str">
            <v>Non-Residential Interval</v>
          </cell>
          <cell r="C220" t="str">
            <v>ND5</v>
          </cell>
          <cell r="D220">
            <v>173370.54612127159</v>
          </cell>
          <cell r="E220">
            <v>0</v>
          </cell>
          <cell r="F220">
            <v>0</v>
          </cell>
          <cell r="G220">
            <v>1353288.1218641575</v>
          </cell>
          <cell r="H220">
            <v>3082207.8835364599</v>
          </cell>
          <cell r="I220">
            <v>3440399.240507483</v>
          </cell>
          <cell r="J220">
            <v>2164279.8278328576</v>
          </cell>
          <cell r="K220">
            <v>671608.6929048301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10885154.312767059</v>
          </cell>
        </row>
        <row r="221">
          <cell r="B221" t="str">
            <v>Non-Residential AMI</v>
          </cell>
          <cell r="C221" t="str">
            <v>ND7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B222" t="str">
            <v>New Tariff 4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B223" t="str">
            <v>New Tariff 5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B224" t="str">
            <v>New Tariff 6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B225" t="str">
            <v>New Tariff 7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B226" t="str">
            <v>New Tariff 8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B227" t="str">
            <v>New Tariff 9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B228" t="str">
            <v>New Tariff 10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B229" t="str">
            <v>New Tariff 11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B230" t="str">
            <v>Non-Residential Two Rate 7d</v>
          </cell>
          <cell r="C230" t="str">
            <v>ND3</v>
          </cell>
          <cell r="D230">
            <v>269365.94178677403</v>
          </cell>
          <cell r="E230">
            <v>0</v>
          </cell>
          <cell r="F230">
            <v>0</v>
          </cell>
          <cell r="G230">
            <v>1371516.3408867156</v>
          </cell>
          <cell r="H230">
            <v>2885244.6500795837</v>
          </cell>
          <cell r="I230">
            <v>2924784.2352638892</v>
          </cell>
          <cell r="J230">
            <v>3678675.5658738222</v>
          </cell>
          <cell r="K230">
            <v>473936.08393688529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11603522.81782767</v>
          </cell>
        </row>
        <row r="231">
          <cell r="B231" t="str">
            <v>New Tariff  1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B232" t="str">
            <v>New Tariff  2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B233" t="str">
            <v>New Tariff  3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B234" t="str">
            <v>New Tariff  4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B235" t="str">
            <v>New Tariff  5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B236" t="str">
            <v>New Tariff  6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B237" t="str">
            <v>New Tariff  7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B238" t="str">
            <v>New Tariff  8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B239" t="str">
            <v>New Tariff  9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 t="str">
            <v>New Tariff  10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B241" t="str">
            <v>New Tariff  11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B242" t="str">
            <v>Unmetered supplies</v>
          </cell>
          <cell r="C242" t="str">
            <v>PL2</v>
          </cell>
          <cell r="D242">
            <v>0</v>
          </cell>
          <cell r="E242">
            <v>0</v>
          </cell>
          <cell r="F242">
            <v>0</v>
          </cell>
          <cell r="G242">
            <v>2482212.0361366188</v>
          </cell>
          <cell r="H242">
            <v>0</v>
          </cell>
          <cell r="I242">
            <v>0</v>
          </cell>
          <cell r="J242">
            <v>0</v>
          </cell>
          <cell r="K242">
            <v>1379669.7668997033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3861881.8030363219</v>
          </cell>
        </row>
        <row r="243">
          <cell r="B243" t="str">
            <v>New Tariff 1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 t="str">
            <v>New Tariff 2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B245" t="str">
            <v>Large Low Voltage Demand (kVa)</v>
          </cell>
          <cell r="C245" t="str">
            <v>DLk</v>
          </cell>
          <cell r="D245">
            <v>0</v>
          </cell>
          <cell r="E245">
            <v>0</v>
          </cell>
          <cell r="F245">
            <v>52.797244907344698</v>
          </cell>
          <cell r="G245">
            <v>1.7977425649685009E-2</v>
          </cell>
          <cell r="H245">
            <v>0</v>
          </cell>
          <cell r="I245">
            <v>0</v>
          </cell>
          <cell r="J245">
            <v>0</v>
          </cell>
          <cell r="K245">
            <v>1.0963684336960492E-2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52.826186017331338</v>
          </cell>
        </row>
        <row r="246">
          <cell r="B246" t="str">
            <v>Large Low Voltage Demand Docklands (kVa)</v>
          </cell>
          <cell r="C246" t="str">
            <v>DLDKk</v>
          </cell>
          <cell r="D246">
            <v>0</v>
          </cell>
          <cell r="E246">
            <v>0</v>
          </cell>
          <cell r="F246">
            <v>45.220639491444395</v>
          </cell>
          <cell r="G246">
            <v>1.2198630724012793E-2</v>
          </cell>
          <cell r="H246">
            <v>0</v>
          </cell>
          <cell r="I246">
            <v>0</v>
          </cell>
          <cell r="J246">
            <v>0</v>
          </cell>
          <cell r="K246">
            <v>1.052061196908677E-2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45.243358734137495</v>
          </cell>
        </row>
        <row r="247">
          <cell r="B247" t="str">
            <v>Large Low Voltage Demand CXX (kVa)</v>
          </cell>
          <cell r="C247" t="str">
            <v>DLCXXk</v>
          </cell>
          <cell r="D247">
            <v>0</v>
          </cell>
          <cell r="E247">
            <v>0</v>
          </cell>
          <cell r="F247">
            <v>60.509162538720915</v>
          </cell>
          <cell r="G247">
            <v>2.1229765371311288E-2</v>
          </cell>
          <cell r="H247">
            <v>0</v>
          </cell>
          <cell r="I247">
            <v>0</v>
          </cell>
          <cell r="J247">
            <v>0</v>
          </cell>
          <cell r="K247">
            <v>1.268883845017096E-2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60.543081142542398</v>
          </cell>
        </row>
        <row r="248">
          <cell r="B248" t="str">
            <v>New Tariff 6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B249" t="str">
            <v>New Tariff 7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B250" t="str">
            <v>New Tariff 8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B251" t="str">
            <v>New Tariff 9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 t="str">
            <v>New Tariff 10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B253" t="str">
            <v>New Tariff 11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B254" t="str">
            <v>Large Low Voltage Demand</v>
          </cell>
          <cell r="C254" t="str">
            <v>DL</v>
          </cell>
          <cell r="D254">
            <v>0</v>
          </cell>
          <cell r="E254">
            <v>18254394.278823391</v>
          </cell>
          <cell r="F254">
            <v>0</v>
          </cell>
          <cell r="G254">
            <v>10076770.999369577</v>
          </cell>
          <cell r="H254">
            <v>0</v>
          </cell>
          <cell r="I254">
            <v>0</v>
          </cell>
          <cell r="J254">
            <v>0</v>
          </cell>
          <cell r="K254">
            <v>4472442.7615632704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32803608.039756238</v>
          </cell>
        </row>
        <row r="255">
          <cell r="B255" t="str">
            <v>Large Low Voltage Demand A</v>
          </cell>
          <cell r="C255" t="str">
            <v>DL.A</v>
          </cell>
          <cell r="D255">
            <v>0</v>
          </cell>
          <cell r="E255">
            <v>68838.98978313517</v>
          </cell>
          <cell r="F255">
            <v>0</v>
          </cell>
          <cell r="G255">
            <v>52236.491707652443</v>
          </cell>
          <cell r="H255">
            <v>0</v>
          </cell>
          <cell r="I255">
            <v>0</v>
          </cell>
          <cell r="J255">
            <v>0</v>
          </cell>
          <cell r="K255">
            <v>28584.925733257409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149660.40722404502</v>
          </cell>
        </row>
        <row r="256">
          <cell r="B256" t="str">
            <v>Large Low Voltage Demand C</v>
          </cell>
          <cell r="C256" t="str">
            <v>DL.C</v>
          </cell>
          <cell r="D256">
            <v>0</v>
          </cell>
          <cell r="E256">
            <v>11786205.023665657</v>
          </cell>
          <cell r="F256">
            <v>0</v>
          </cell>
          <cell r="G256">
            <v>7608310.1585946037</v>
          </cell>
          <cell r="H256">
            <v>0</v>
          </cell>
          <cell r="I256">
            <v>0</v>
          </cell>
          <cell r="J256">
            <v>0</v>
          </cell>
          <cell r="K256">
            <v>2982273.1015061527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22376788.283766411</v>
          </cell>
        </row>
        <row r="257">
          <cell r="B257" t="str">
            <v>Large Low Voltage Demand S</v>
          </cell>
          <cell r="C257" t="str">
            <v>DL.S</v>
          </cell>
          <cell r="D257">
            <v>0</v>
          </cell>
          <cell r="E257">
            <v>1025111.1808444335</v>
          </cell>
          <cell r="F257">
            <v>0</v>
          </cell>
          <cell r="G257">
            <v>407590.3081260997</v>
          </cell>
          <cell r="H257">
            <v>0</v>
          </cell>
          <cell r="I257">
            <v>0</v>
          </cell>
          <cell r="J257">
            <v>0</v>
          </cell>
          <cell r="K257">
            <v>152149.82979628287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1584851.3187668161</v>
          </cell>
        </row>
        <row r="258">
          <cell r="B258" t="str">
            <v>Large Low Voltage Demand Docklands</v>
          </cell>
          <cell r="C258" t="str">
            <v>DL.DK</v>
          </cell>
          <cell r="D258">
            <v>0</v>
          </cell>
          <cell r="E258">
            <v>99414.050131499011</v>
          </cell>
          <cell r="F258">
            <v>0</v>
          </cell>
          <cell r="G258">
            <v>52732.856495609434</v>
          </cell>
          <cell r="H258">
            <v>0</v>
          </cell>
          <cell r="I258">
            <v>0</v>
          </cell>
          <cell r="J258">
            <v>0</v>
          </cell>
          <cell r="K258">
            <v>46214.268596650494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198361.17522375897</v>
          </cell>
        </row>
        <row r="259">
          <cell r="B259" t="str">
            <v>Large Low Voltage Demand CXX</v>
          </cell>
          <cell r="C259" t="str">
            <v>DL.CXX</v>
          </cell>
          <cell r="D259">
            <v>0</v>
          </cell>
          <cell r="E259">
            <v>6545828.3674516845</v>
          </cell>
          <cell r="F259">
            <v>0</v>
          </cell>
          <cell r="G259">
            <v>3796279.0247862739</v>
          </cell>
          <cell r="H259">
            <v>0</v>
          </cell>
          <cell r="I259">
            <v>0</v>
          </cell>
          <cell r="J259">
            <v>0</v>
          </cell>
          <cell r="K259">
            <v>1588460.294291819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11930567.686529776</v>
          </cell>
        </row>
        <row r="260">
          <cell r="B260" t="str">
            <v>Large Low Voltage Demand EN.R</v>
          </cell>
          <cell r="C260" t="str">
            <v>DL.R</v>
          </cell>
          <cell r="D260">
            <v>0</v>
          </cell>
          <cell r="E260">
            <v>15.874960126212454</v>
          </cell>
          <cell r="F260">
            <v>0</v>
          </cell>
          <cell r="G260">
            <v>2.009851677248476E-2</v>
          </cell>
          <cell r="H260">
            <v>0</v>
          </cell>
          <cell r="I260">
            <v>0</v>
          </cell>
          <cell r="J260">
            <v>0</v>
          </cell>
          <cell r="K260">
            <v>2.9278260242566116E-3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15.897986469009195</v>
          </cell>
        </row>
        <row r="261">
          <cell r="B261" t="str">
            <v>Large Low Voltage Demand EN.NR</v>
          </cell>
          <cell r="C261" t="str">
            <v>DL.NR</v>
          </cell>
          <cell r="D261">
            <v>0</v>
          </cell>
          <cell r="E261">
            <v>152473.25894877641</v>
          </cell>
          <cell r="F261">
            <v>0</v>
          </cell>
          <cell r="G261">
            <v>196446.28999448355</v>
          </cell>
          <cell r="H261">
            <v>0</v>
          </cell>
          <cell r="I261">
            <v>0</v>
          </cell>
          <cell r="J261">
            <v>0</v>
          </cell>
          <cell r="K261">
            <v>75340.223876594391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424259.77281985438</v>
          </cell>
        </row>
        <row r="262">
          <cell r="B262" t="str">
            <v>Large Low Voltage Demand EN.R CXX</v>
          </cell>
          <cell r="C262" t="str">
            <v>DL.CXXR</v>
          </cell>
          <cell r="D262">
            <v>0</v>
          </cell>
          <cell r="E262">
            <v>4593.7754463947995</v>
          </cell>
          <cell r="F262">
            <v>0</v>
          </cell>
          <cell r="G262">
            <v>33.283143775234763</v>
          </cell>
          <cell r="H262">
            <v>0</v>
          </cell>
          <cell r="I262">
            <v>0</v>
          </cell>
          <cell r="J262">
            <v>0</v>
          </cell>
          <cell r="K262">
            <v>21.487717721710396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4648.5463078917446</v>
          </cell>
        </row>
        <row r="263">
          <cell r="B263" t="str">
            <v>Large Low Voltage Demand EN.NR CXX</v>
          </cell>
          <cell r="C263" t="str">
            <v>DL.CXXNR</v>
          </cell>
          <cell r="D263">
            <v>0</v>
          </cell>
          <cell r="E263">
            <v>16.660503462476232</v>
          </cell>
          <cell r="F263">
            <v>0</v>
          </cell>
          <cell r="G263">
            <v>2.009851677248476E-2</v>
          </cell>
          <cell r="H263">
            <v>0</v>
          </cell>
          <cell r="I263">
            <v>0</v>
          </cell>
          <cell r="J263">
            <v>0</v>
          </cell>
          <cell r="K263">
            <v>5.0994344180567029E-3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16.685701413666774</v>
          </cell>
        </row>
        <row r="264">
          <cell r="B264" t="str">
            <v>New Tariff 10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 t="str">
            <v>New Tariff 11</v>
          </cell>
          <cell r="C265" t="str">
            <v/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 t="str">
            <v>High Voltage Demand</v>
          </cell>
          <cell r="C266" t="str">
            <v>DH</v>
          </cell>
          <cell r="D266">
            <v>0</v>
          </cell>
          <cell r="E266">
            <v>11516840.920927826</v>
          </cell>
          <cell r="F266">
            <v>0</v>
          </cell>
          <cell r="G266">
            <v>5721261.8460640237</v>
          </cell>
          <cell r="H266">
            <v>0</v>
          </cell>
          <cell r="I266">
            <v>0</v>
          </cell>
          <cell r="J266">
            <v>0</v>
          </cell>
          <cell r="K266">
            <v>1388281.2235087503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18626383.990500599</v>
          </cell>
        </row>
        <row r="267">
          <cell r="B267" t="str">
            <v>High Voltage Demand A</v>
          </cell>
          <cell r="C267" t="str">
            <v>DH.A</v>
          </cell>
          <cell r="D267">
            <v>0</v>
          </cell>
          <cell r="E267">
            <v>118931.30614346461</v>
          </cell>
          <cell r="F267">
            <v>0</v>
          </cell>
          <cell r="G267">
            <v>40836.664315154303</v>
          </cell>
          <cell r="H267">
            <v>0</v>
          </cell>
          <cell r="I267">
            <v>0</v>
          </cell>
          <cell r="J267">
            <v>0</v>
          </cell>
          <cell r="K267">
            <v>11833.947294436333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171601.91775305526</v>
          </cell>
        </row>
        <row r="268">
          <cell r="B268" t="str">
            <v>High Voltage Demand C</v>
          </cell>
          <cell r="C268" t="str">
            <v>DH.C</v>
          </cell>
          <cell r="D268">
            <v>0</v>
          </cell>
          <cell r="E268">
            <v>5711060.3162113521</v>
          </cell>
          <cell r="F268">
            <v>0</v>
          </cell>
          <cell r="G268">
            <v>3186626.492048664</v>
          </cell>
          <cell r="H268">
            <v>0</v>
          </cell>
          <cell r="I268">
            <v>0</v>
          </cell>
          <cell r="J268">
            <v>0</v>
          </cell>
          <cell r="K268">
            <v>780947.64946723729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9678634.4577272534</v>
          </cell>
        </row>
        <row r="269">
          <cell r="B269" t="str">
            <v>High Voltage Demand D1</v>
          </cell>
          <cell r="C269" t="str">
            <v>DH.D1</v>
          </cell>
          <cell r="D269">
            <v>0</v>
          </cell>
          <cell r="E269">
            <v>660301.11825712537</v>
          </cell>
          <cell r="F269">
            <v>0</v>
          </cell>
          <cell r="G269">
            <v>239610.33554563692</v>
          </cell>
          <cell r="H269">
            <v>0</v>
          </cell>
          <cell r="I269">
            <v>0</v>
          </cell>
          <cell r="J269">
            <v>0</v>
          </cell>
          <cell r="K269">
            <v>80427.731892274678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980339.18569503701</v>
          </cell>
        </row>
        <row r="270">
          <cell r="B270" t="str">
            <v>High Voltage Demand D2</v>
          </cell>
          <cell r="C270" t="str">
            <v>DH.D2</v>
          </cell>
          <cell r="D270">
            <v>0</v>
          </cell>
          <cell r="E270">
            <v>424008.08163254411</v>
          </cell>
          <cell r="F270">
            <v>0</v>
          </cell>
          <cell r="G270">
            <v>65226.446132924619</v>
          </cell>
          <cell r="H270">
            <v>0</v>
          </cell>
          <cell r="I270">
            <v>0</v>
          </cell>
          <cell r="J270">
            <v>0</v>
          </cell>
          <cell r="K270">
            <v>71033.070957384509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560267.59872285323</v>
          </cell>
        </row>
        <row r="271">
          <cell r="B271" t="str">
            <v>High Voltage Demand Docklands</v>
          </cell>
          <cell r="C271" t="str">
            <v>DH.DK</v>
          </cell>
          <cell r="D271">
            <v>0</v>
          </cell>
          <cell r="E271">
            <v>24939.612140552566</v>
          </cell>
          <cell r="F271">
            <v>0</v>
          </cell>
          <cell r="G271">
            <v>9976.225946129498</v>
          </cell>
          <cell r="H271">
            <v>0</v>
          </cell>
          <cell r="I271">
            <v>0</v>
          </cell>
          <cell r="J271">
            <v>0</v>
          </cell>
          <cell r="K271">
            <v>1885.4176613131217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36801.255747995187</v>
          </cell>
        </row>
        <row r="272">
          <cell r="B272" t="str">
            <v>High Voltage Demand D3</v>
          </cell>
          <cell r="C272" t="str">
            <v>DH.D3</v>
          </cell>
          <cell r="D272">
            <v>0</v>
          </cell>
          <cell r="E272">
            <v>485682.7750073339</v>
          </cell>
          <cell r="F272">
            <v>0</v>
          </cell>
          <cell r="G272">
            <v>150809.81689262309</v>
          </cell>
          <cell r="H272">
            <v>0</v>
          </cell>
          <cell r="I272">
            <v>0</v>
          </cell>
          <cell r="J272">
            <v>0</v>
          </cell>
          <cell r="K272">
            <v>20123.907303792574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656616.49920374958</v>
          </cell>
        </row>
        <row r="273">
          <cell r="B273" t="str">
            <v>High Voltage Demand D4</v>
          </cell>
          <cell r="C273" t="str">
            <v>DH.D4</v>
          </cell>
          <cell r="D273">
            <v>0</v>
          </cell>
          <cell r="E273">
            <v>283021.32249978115</v>
          </cell>
          <cell r="F273">
            <v>0</v>
          </cell>
          <cell r="G273">
            <v>163928.92260178342</v>
          </cell>
          <cell r="H273">
            <v>0</v>
          </cell>
          <cell r="I273">
            <v>0</v>
          </cell>
          <cell r="J273">
            <v>0</v>
          </cell>
          <cell r="K273">
            <v>53789.984092576531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500740.22919414111</v>
          </cell>
        </row>
        <row r="274">
          <cell r="B274" t="str">
            <v>High Voltage Demand D5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6.1770543074187211E-3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6.1770543074187211E-3</v>
          </cell>
        </row>
        <row r="275">
          <cell r="B275" t="str">
            <v>High Voltage Demand EN.R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1.2592314601378586E-2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1.2592314601378586E-2</v>
          </cell>
        </row>
        <row r="276">
          <cell r="B276" t="str">
            <v>High Voltage Demand EN.NR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1.2592314601378586E-2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1.2592314601378586E-2</v>
          </cell>
        </row>
        <row r="277">
          <cell r="B277" t="str">
            <v>New Tariff 11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 t="str">
            <v>New Tariff 1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 t="str">
            <v>New Tariff 2</v>
          </cell>
          <cell r="C279" t="str">
            <v/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 t="str">
            <v>High Voltage Demand (kVa)</v>
          </cell>
          <cell r="C280" t="str">
            <v>DHk</v>
          </cell>
          <cell r="D280">
            <v>0</v>
          </cell>
          <cell r="E280">
            <v>0</v>
          </cell>
          <cell r="F280">
            <v>43.968576171972302</v>
          </cell>
          <cell r="G280">
            <v>1.1134742654845388E-2</v>
          </cell>
          <cell r="H280">
            <v>0</v>
          </cell>
          <cell r="I280">
            <v>0</v>
          </cell>
          <cell r="J280">
            <v>0</v>
          </cell>
          <cell r="K280">
            <v>3.0073952820874866E-3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43.982718309909238</v>
          </cell>
        </row>
        <row r="281">
          <cell r="B281" t="str">
            <v>High Voltage Demand Docklands (kVa)</v>
          </cell>
          <cell r="C281" t="str">
            <v>DHDKk</v>
          </cell>
          <cell r="D281">
            <v>0</v>
          </cell>
          <cell r="E281">
            <v>0</v>
          </cell>
          <cell r="F281">
            <v>23.154356136282203</v>
          </cell>
          <cell r="G281">
            <v>8.0350959837368098E-3</v>
          </cell>
          <cell r="H281">
            <v>0</v>
          </cell>
          <cell r="I281">
            <v>0</v>
          </cell>
          <cell r="J281">
            <v>0</v>
          </cell>
          <cell r="K281">
            <v>3.7730818109625213E-3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23.166164314076902</v>
          </cell>
        </row>
        <row r="282">
          <cell r="B282" t="str">
            <v>New Tariff 5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 t="str">
            <v>New Tariff 6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 t="str">
            <v>New Tariff 7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 t="str">
            <v>New Tariff 8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 t="str">
            <v>New Tariff 9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New Tariff 10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 t="str">
            <v>New Tariff 11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 t="str">
            <v>New Tariff 12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 t="str">
            <v>New Tariff 1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 t="str">
            <v>Subtransmission Demand A</v>
          </cell>
          <cell r="C291" t="str">
            <v>DS.A</v>
          </cell>
          <cell r="D291">
            <v>0</v>
          </cell>
          <cell r="E291">
            <v>190649.34452015074</v>
          </cell>
          <cell r="F291">
            <v>0</v>
          </cell>
          <cell r="G291">
            <v>663218.45775089168</v>
          </cell>
          <cell r="H291">
            <v>0</v>
          </cell>
          <cell r="I291">
            <v>0</v>
          </cell>
          <cell r="J291">
            <v>0</v>
          </cell>
          <cell r="K291">
            <v>25503.644092334449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879371.44636337692</v>
          </cell>
        </row>
        <row r="292">
          <cell r="B292" t="str">
            <v>Subtransmission Demand G</v>
          </cell>
          <cell r="C292" t="str">
            <v>DS.G</v>
          </cell>
          <cell r="D292">
            <v>0</v>
          </cell>
          <cell r="E292">
            <v>332489.10030025488</v>
          </cell>
          <cell r="F292">
            <v>0</v>
          </cell>
          <cell r="G292">
            <v>1149648.4410582003</v>
          </cell>
          <cell r="H292">
            <v>0</v>
          </cell>
          <cell r="I292">
            <v>0</v>
          </cell>
          <cell r="J292">
            <v>0</v>
          </cell>
          <cell r="K292">
            <v>54915.388224270995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1537052.929582726</v>
          </cell>
        </row>
        <row r="293">
          <cell r="B293" t="str">
            <v>Subtransmission Demand S</v>
          </cell>
          <cell r="C293" t="str">
            <v>DS.S</v>
          </cell>
          <cell r="D293">
            <v>0</v>
          </cell>
          <cell r="E293">
            <v>406526.1561564912</v>
          </cell>
          <cell r="F293">
            <v>0</v>
          </cell>
          <cell r="G293">
            <v>1052000.9793288368</v>
          </cell>
          <cell r="H293">
            <v>0</v>
          </cell>
          <cell r="I293">
            <v>0</v>
          </cell>
          <cell r="J293">
            <v>0</v>
          </cell>
          <cell r="K293">
            <v>58512.540158893811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1517039.6756442219</v>
          </cell>
        </row>
        <row r="294">
          <cell r="B294" t="str">
            <v>Subtransmission Demand (kVa)</v>
          </cell>
          <cell r="C294" t="str">
            <v>DSk</v>
          </cell>
          <cell r="D294">
            <v>0</v>
          </cell>
          <cell r="E294">
            <v>0</v>
          </cell>
          <cell r="F294">
            <v>4.0162417243020272</v>
          </cell>
          <cell r="G294">
            <v>5.6275520721061423E-3</v>
          </cell>
          <cell r="H294">
            <v>0</v>
          </cell>
          <cell r="I294">
            <v>0</v>
          </cell>
          <cell r="J294">
            <v>0</v>
          </cell>
          <cell r="K294">
            <v>2.6070129407520463E-4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4.0221299776682082</v>
          </cell>
        </row>
        <row r="295">
          <cell r="B295" t="str">
            <v>New Tariff 5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 t="str">
            <v>New Tariff 6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 t="str">
            <v>New Tariff 7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 t="str">
            <v>New Tariff 8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 t="str">
            <v>New Tariff 9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 t="str">
            <v>New Tariff 10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New Tariff 11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 t="str">
            <v>Total Distribution Revenue</v>
          </cell>
          <cell r="D302">
            <v>15680836.070907716</v>
          </cell>
          <cell r="E302">
            <v>58091341.514355421</v>
          </cell>
          <cell r="F302">
            <v>229.66622097006658</v>
          </cell>
          <cell r="G302">
            <v>152517787.77387738</v>
          </cell>
          <cell r="H302">
            <v>87827435.550908238</v>
          </cell>
          <cell r="I302">
            <v>36812511.721030861</v>
          </cell>
          <cell r="J302">
            <v>25368785.440717205</v>
          </cell>
          <cell r="K302">
            <v>23416144.527119711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399715072.26513755</v>
          </cell>
        </row>
        <row r="310">
          <cell r="E310" t="str">
            <v>Revenue from demand charges</v>
          </cell>
          <cell r="G310" t="str">
            <v>Revenue from peak charges</v>
          </cell>
          <cell r="K310" t="str">
            <v>Revenue from off peak charges</v>
          </cell>
          <cell r="M310" t="str">
            <v>Summer Time of Use Tariffs</v>
          </cell>
          <cell r="Q310" t="str">
            <v>Winter Time of use tariffs</v>
          </cell>
        </row>
        <row r="311">
          <cell r="B311" t="str">
            <v>Network Tariffs</v>
          </cell>
          <cell r="C311" t="str">
            <v>Network Tariff Category</v>
          </cell>
          <cell r="D311" t="str">
            <v>Standing revenue</v>
          </cell>
          <cell r="E311" t="str">
            <v>kW</v>
          </cell>
          <cell r="F311" t="str">
            <v>kVA</v>
          </cell>
          <cell r="G311" t="str">
            <v>Block1</v>
          </cell>
          <cell r="H311" t="str">
            <v>Block 2</v>
          </cell>
          <cell r="I311" t="str">
            <v>Block 3</v>
          </cell>
          <cell r="J311" t="str">
            <v>Block 4</v>
          </cell>
          <cell r="K311" t="str">
            <v>Block 1</v>
          </cell>
          <cell r="L311" t="str">
            <v>Block 2</v>
          </cell>
          <cell r="M311" t="str">
            <v>Block 1</v>
          </cell>
          <cell r="N311" t="str">
            <v>Block 2</v>
          </cell>
          <cell r="O311" t="str">
            <v>Block 3</v>
          </cell>
          <cell r="P311" t="str">
            <v>Block 4</v>
          </cell>
          <cell r="Q311" t="str">
            <v>Block1</v>
          </cell>
          <cell r="R311" t="str">
            <v>Block 2</v>
          </cell>
          <cell r="S311" t="str">
            <v>Block 3</v>
          </cell>
          <cell r="T311" t="str">
            <v>Block 4</v>
          </cell>
          <cell r="U311" t="str">
            <v>Total Revenue</v>
          </cell>
        </row>
        <row r="312">
          <cell r="D312" t="str">
            <v>$ pa</v>
          </cell>
          <cell r="E312" t="str">
            <v>$ pa</v>
          </cell>
          <cell r="F312" t="str">
            <v>$ pa</v>
          </cell>
          <cell r="G312" t="str">
            <v>$ pa</v>
          </cell>
          <cell r="H312" t="str">
            <v>$ pa</v>
          </cell>
          <cell r="I312" t="str">
            <v>$ pa</v>
          </cell>
          <cell r="J312" t="str">
            <v>$ pa</v>
          </cell>
          <cell r="K312" t="str">
            <v>$ pa</v>
          </cell>
          <cell r="L312" t="str">
            <v>$ pa</v>
          </cell>
          <cell r="M312" t="str">
            <v>c/kWh</v>
          </cell>
          <cell r="N312" t="str">
            <v>c/kWh</v>
          </cell>
          <cell r="O312" t="str">
            <v>c/kWh</v>
          </cell>
          <cell r="P312" t="str">
            <v>c/kWh</v>
          </cell>
          <cell r="Q312" t="str">
            <v>c/kWh</v>
          </cell>
          <cell r="R312" t="str">
            <v>c/kWh</v>
          </cell>
          <cell r="S312" t="str">
            <v>c/kWh</v>
          </cell>
          <cell r="T312" t="str">
            <v>c/kWh</v>
          </cell>
          <cell r="U312" t="str">
            <v>$ pa</v>
          </cell>
        </row>
        <row r="313">
          <cell r="B313" t="str">
            <v>Residential Single Rate</v>
          </cell>
          <cell r="C313" t="str">
            <v>D1</v>
          </cell>
          <cell r="D313">
            <v>11437967.32327126</v>
          </cell>
          <cell r="E313">
            <v>0</v>
          </cell>
          <cell r="F313">
            <v>0</v>
          </cell>
          <cell r="G313">
            <v>82748506.171929613</v>
          </cell>
          <cell r="H313">
            <v>48742173.506048925</v>
          </cell>
          <cell r="I313">
            <v>1680216.3229045211</v>
          </cell>
          <cell r="J313">
            <v>376632.94768189261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144985496.27183622</v>
          </cell>
        </row>
        <row r="314">
          <cell r="B314" t="str">
            <v>ClimateSaver</v>
          </cell>
          <cell r="C314" t="str">
            <v>D1.CS</v>
          </cell>
          <cell r="D314">
            <v>0</v>
          </cell>
          <cell r="E314">
            <v>0</v>
          </cell>
          <cell r="F314">
            <v>0</v>
          </cell>
          <cell r="G314">
            <v>705101.91919983923</v>
          </cell>
          <cell r="H314">
            <v>196827.86911605834</v>
          </cell>
          <cell r="I314">
            <v>4670.7761341807673</v>
          </cell>
          <cell r="J314">
            <v>6.9488319073825693</v>
          </cell>
          <cell r="K314">
            <v>540333.09520084353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1446940.6084828293</v>
          </cell>
        </row>
        <row r="315">
          <cell r="B315" t="str">
            <v>ClimateSaver Interval</v>
          </cell>
          <cell r="C315" t="str">
            <v>D3.CS</v>
          </cell>
          <cell r="D315">
            <v>0</v>
          </cell>
          <cell r="E315">
            <v>0</v>
          </cell>
          <cell r="F315">
            <v>0</v>
          </cell>
          <cell r="G315">
            <v>203371.14999786441</v>
          </cell>
          <cell r="H315">
            <v>59314.786968266482</v>
          </cell>
          <cell r="I315">
            <v>849.340703834289</v>
          </cell>
          <cell r="J315">
            <v>369.49085088720159</v>
          </cell>
          <cell r="K315">
            <v>191586.2024616015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455490.9709824539</v>
          </cell>
        </row>
        <row r="316">
          <cell r="B316" t="str">
            <v>New Tariff 3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 t="str">
            <v>New Tariff 4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 t="str">
            <v>New Tariff 5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 t="str">
            <v>New Tariff 6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 t="str">
            <v>New Tariff 7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 t="str">
            <v>New Tariff 8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 t="str">
            <v>New Tariff 9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 t="str">
            <v>New Tariff 10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 t="str">
            <v>New Tariff 11</v>
          </cell>
          <cell r="C324" t="str">
            <v/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 t="str">
            <v>Residential Two Rate 5d</v>
          </cell>
          <cell r="C325" t="str">
            <v>D2</v>
          </cell>
          <cell r="D325">
            <v>1356096.9635133026</v>
          </cell>
          <cell r="E325">
            <v>0</v>
          </cell>
          <cell r="F325">
            <v>0</v>
          </cell>
          <cell r="G325">
            <v>9224740.8982297461</v>
          </cell>
          <cell r="H325">
            <v>2438681.9440945885</v>
          </cell>
          <cell r="I325">
            <v>81187.448002878999</v>
          </cell>
          <cell r="J325">
            <v>27935.59095157863</v>
          </cell>
          <cell r="K325">
            <v>1939705.8411782947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15068348.685970388</v>
          </cell>
        </row>
        <row r="326">
          <cell r="B326" t="str">
            <v>Docklands Two Rate 5d</v>
          </cell>
          <cell r="C326" t="str">
            <v>D2.DK</v>
          </cell>
          <cell r="D326">
            <v>16359.900182826768</v>
          </cell>
          <cell r="E326">
            <v>0</v>
          </cell>
          <cell r="F326">
            <v>0</v>
          </cell>
          <cell r="G326">
            <v>164455.8788664352</v>
          </cell>
          <cell r="H326">
            <v>43372.816971025451</v>
          </cell>
          <cell r="I326">
            <v>10319.773890380684</v>
          </cell>
          <cell r="J326">
            <v>6418.4224105947233</v>
          </cell>
          <cell r="K326">
            <v>20988.045661160526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261914.83798242337</v>
          </cell>
        </row>
        <row r="327">
          <cell r="B327" t="str">
            <v>Residential Interval</v>
          </cell>
          <cell r="C327" t="str">
            <v>D3</v>
          </cell>
          <cell r="D327">
            <v>365476.71368238138</v>
          </cell>
          <cell r="E327">
            <v>0</v>
          </cell>
          <cell r="F327">
            <v>0</v>
          </cell>
          <cell r="G327">
            <v>2806441.9616181012</v>
          </cell>
          <cell r="H327">
            <v>1027783.5748701072</v>
          </cell>
          <cell r="I327">
            <v>90980.322318641556</v>
          </cell>
          <cell r="J327">
            <v>93778.741603472721</v>
          </cell>
          <cell r="K327">
            <v>331769.81684389414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4716231.1309365984</v>
          </cell>
        </row>
        <row r="328">
          <cell r="B328" t="str">
            <v>Residential AMI</v>
          </cell>
          <cell r="C328" t="str">
            <v>D4</v>
          </cell>
          <cell r="D328">
            <v>169753.81850964937</v>
          </cell>
          <cell r="E328">
            <v>0</v>
          </cell>
          <cell r="F328">
            <v>0</v>
          </cell>
          <cell r="G328">
            <v>1639577.0055205761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1809330.8240302256</v>
          </cell>
        </row>
        <row r="329">
          <cell r="B329" t="str">
            <v>Residential Docklands AMI</v>
          </cell>
          <cell r="C329" t="str">
            <v>D4.DK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 t="str">
            <v>New Tariff 5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 t="str">
            <v>New Tariff 6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 t="str">
            <v>New Tariff 7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 t="str">
            <v>New Tariff 8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 t="str">
            <v>New Tariff 9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 t="str">
            <v>New Tariff 10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 t="str">
            <v>New Tariff 11</v>
          </cell>
          <cell r="C336" t="str">
            <v/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 t="str">
            <v>Dedicated circuit</v>
          </cell>
          <cell r="C337" t="str">
            <v>DD1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1009904.1755835686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1009904.1755835686</v>
          </cell>
        </row>
        <row r="338">
          <cell r="B338" t="str">
            <v>Hot Water Interval</v>
          </cell>
          <cell r="C338" t="str">
            <v>D3.HW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25528.03034481491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25528.03034481491</v>
          </cell>
        </row>
        <row r="339">
          <cell r="B339" t="str">
            <v>Dedicated Circuit AMI - Slab Heat</v>
          </cell>
          <cell r="C339" t="str">
            <v>DCSH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1.9112231762188684E-3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1.9112231762188684E-3</v>
          </cell>
        </row>
        <row r="340">
          <cell r="B340" t="str">
            <v>Dedicated Circuit AMI - Hot Water</v>
          </cell>
          <cell r="C340" t="str">
            <v>DCHW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1.9112231762188684E-3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1.9112231762188684E-3</v>
          </cell>
        </row>
        <row r="341">
          <cell r="B341" t="str">
            <v>New Tariff 4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 t="str">
            <v>New Tariff 5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 t="str">
            <v>New Tariff 6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 t="str">
            <v>New Tariff 7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 t="str">
            <v>New Tariff 8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 t="str">
            <v>New Tariff 9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 t="str">
            <v>New Tariff 10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 t="str">
            <v>New Tariff 11</v>
          </cell>
          <cell r="C348" t="str">
            <v/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 t="str">
            <v>Non-Residential Single Rate</v>
          </cell>
          <cell r="C349" t="str">
            <v>ND1</v>
          </cell>
          <cell r="D349">
            <v>929402.81372859445</v>
          </cell>
          <cell r="E349">
            <v>0</v>
          </cell>
          <cell r="F349">
            <v>0</v>
          </cell>
          <cell r="G349">
            <v>4651925.4109671554</v>
          </cell>
          <cell r="H349">
            <v>7194024.4328585835</v>
          </cell>
          <cell r="I349">
            <v>4504150.738973639</v>
          </cell>
          <cell r="J349">
            <v>1840065.6239168576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19119569.020444829</v>
          </cell>
        </row>
        <row r="350">
          <cell r="B350" t="str">
            <v>Non-Residential Single Rate (R)</v>
          </cell>
          <cell r="C350" t="str">
            <v>ND1.R</v>
          </cell>
          <cell r="D350">
            <v>0</v>
          </cell>
          <cell r="E350">
            <v>0</v>
          </cell>
          <cell r="F350">
            <v>0</v>
          </cell>
          <cell r="G350">
            <v>5.2261976716131253E-2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5.2261976716131253E-2</v>
          </cell>
        </row>
        <row r="351">
          <cell r="B351" t="str">
            <v>New Tariff 2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 t="str">
            <v>New Tariff 3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 t="str">
            <v>New Tariff 4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 t="str">
            <v>New Tariff 5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 t="str">
            <v>New Tariff 6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 t="str">
            <v>New Tariff 7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 t="str">
            <v>New Tariff 8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 t="str">
            <v>New Tariff 9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 t="str">
            <v>New Tariff 10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 t="str">
            <v>New Tariff 11</v>
          </cell>
          <cell r="C360" t="str">
            <v/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 t="str">
            <v>Non-Residential Two Rate 5d</v>
          </cell>
          <cell r="C361" t="str">
            <v>ND2</v>
          </cell>
          <cell r="D361">
            <v>1028685.1527888806</v>
          </cell>
          <cell r="E361">
            <v>0</v>
          </cell>
          <cell r="F361">
            <v>0</v>
          </cell>
          <cell r="G361">
            <v>8902648.6712534279</v>
          </cell>
          <cell r="H361">
            <v>21591256.828199871</v>
          </cell>
          <cell r="I361">
            <v>24791079.366906632</v>
          </cell>
          <cell r="J361">
            <v>17720040.614330083</v>
          </cell>
          <cell r="K361">
            <v>4992709.5832814854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79026420.216760382</v>
          </cell>
        </row>
        <row r="362">
          <cell r="B362" t="str">
            <v>Business Sunraysia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7.0583247485851194E-2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7.0583247485851194E-2</v>
          </cell>
        </row>
        <row r="363">
          <cell r="B363" t="str">
            <v>Non-Residential Interval</v>
          </cell>
          <cell r="C363" t="str">
            <v>ND5</v>
          </cell>
          <cell r="D363">
            <v>177171.29416902509</v>
          </cell>
          <cell r="E363">
            <v>0</v>
          </cell>
          <cell r="F363">
            <v>0</v>
          </cell>
          <cell r="G363">
            <v>1397584.1599275502</v>
          </cell>
          <cell r="H363">
            <v>3183095.1931363917</v>
          </cell>
          <cell r="I363">
            <v>3553010.9255201761</v>
          </cell>
          <cell r="J363">
            <v>2235121.3730179709</v>
          </cell>
          <cell r="K363">
            <v>702060.08948344784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11248043.03525456</v>
          </cell>
        </row>
        <row r="364">
          <cell r="B364" t="str">
            <v>Non-Residential AMI</v>
          </cell>
          <cell r="C364" t="str">
            <v>ND7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 t="str">
            <v>New Tariff 4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 t="str">
            <v>New Tariff 5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 t="str">
            <v>New Tariff 6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 t="str">
            <v>New Tariff 7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 t="str">
            <v>New Tariff 8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 t="str">
            <v>New Tariff 9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 t="str">
            <v>New Tariff 10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 t="str">
            <v>New Tariff 11</v>
          </cell>
          <cell r="C372" t="str">
            <v/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 t="str">
            <v>Non-Residential Two Rate 7d</v>
          </cell>
          <cell r="C373" t="str">
            <v>ND3</v>
          </cell>
          <cell r="D373">
            <v>260577.86943794743</v>
          </cell>
          <cell r="E373">
            <v>0</v>
          </cell>
          <cell r="F373">
            <v>0</v>
          </cell>
          <cell r="G373">
            <v>1321844.0407011525</v>
          </cell>
          <cell r="H373">
            <v>2780749.5492229033</v>
          </cell>
          <cell r="I373">
            <v>2818857.1265732967</v>
          </cell>
          <cell r="J373">
            <v>3545444.7238152847</v>
          </cell>
          <cell r="K373">
            <v>453804.54525865894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11181277.855009243</v>
          </cell>
        </row>
        <row r="374">
          <cell r="B374" t="str">
            <v>New Tariff  1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 t="str">
            <v>New Tariff  2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 t="str">
            <v>New Tariff  3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 t="str">
            <v>New Tariff  4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 t="str">
            <v>New Tariff  5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 t="str">
            <v>New Tariff  6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 t="str">
            <v>New Tariff  7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 t="str">
            <v>New Tariff  8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 t="str">
            <v>New Tariff  9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 t="str">
            <v>New Tariff  10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 t="str">
            <v>New Tariff  11</v>
          </cell>
          <cell r="C384" t="str">
            <v/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 t="str">
            <v>Unmetered supplies</v>
          </cell>
          <cell r="C385" t="str">
            <v>PL2</v>
          </cell>
          <cell r="D385">
            <v>0</v>
          </cell>
          <cell r="E385">
            <v>0</v>
          </cell>
          <cell r="F385">
            <v>0</v>
          </cell>
          <cell r="G385">
            <v>2507003.5429703128</v>
          </cell>
          <cell r="H385">
            <v>0</v>
          </cell>
          <cell r="I385">
            <v>0</v>
          </cell>
          <cell r="J385">
            <v>0</v>
          </cell>
          <cell r="K385">
            <v>1393449.4488754508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3900452.9918457633</v>
          </cell>
        </row>
        <row r="386">
          <cell r="B386" t="str">
            <v>New Tariff 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 t="str">
            <v>New Tariff 2</v>
          </cell>
          <cell r="C387" t="str">
            <v/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 t="str">
            <v>Large Low Voltage Demand (kVa)</v>
          </cell>
          <cell r="C388" t="str">
            <v>DLk</v>
          </cell>
          <cell r="D388">
            <v>0</v>
          </cell>
          <cell r="E388">
            <v>0</v>
          </cell>
          <cell r="F388">
            <v>53.797771985695782</v>
          </cell>
          <cell r="G388">
            <v>1.828832912948156E-2</v>
          </cell>
          <cell r="H388">
            <v>0</v>
          </cell>
          <cell r="I388">
            <v>0</v>
          </cell>
          <cell r="J388">
            <v>0</v>
          </cell>
          <cell r="K388">
            <v>1.1153291440790272E-2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53.827213606266056</v>
          </cell>
        </row>
        <row r="389">
          <cell r="B389" t="str">
            <v>Large Low Voltage Demand Docklands (kVa)</v>
          </cell>
          <cell r="C389" t="str">
            <v>DLDKk</v>
          </cell>
          <cell r="D389">
            <v>0</v>
          </cell>
          <cell r="E389">
            <v>0</v>
          </cell>
          <cell r="F389">
            <v>46.077587129355109</v>
          </cell>
          <cell r="G389">
            <v>1.2409595119847475E-2</v>
          </cell>
          <cell r="H389">
            <v>0</v>
          </cell>
          <cell r="I389">
            <v>0</v>
          </cell>
          <cell r="J389">
            <v>0</v>
          </cell>
          <cell r="K389">
            <v>1.0702556533036929E-2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46.100699281007998</v>
          </cell>
        </row>
        <row r="390">
          <cell r="B390" t="str">
            <v>Large Low Voltage Demand CXX (kVa)</v>
          </cell>
          <cell r="C390" t="str">
            <v>DLCXXk</v>
          </cell>
          <cell r="D390">
            <v>0</v>
          </cell>
          <cell r="E390">
            <v>0</v>
          </cell>
          <cell r="F390">
            <v>61.655833273426524</v>
          </cell>
          <cell r="G390">
            <v>2.1596915154479531E-2</v>
          </cell>
          <cell r="H390">
            <v>0</v>
          </cell>
          <cell r="I390">
            <v>0</v>
          </cell>
          <cell r="J390">
            <v>0</v>
          </cell>
          <cell r="K390">
            <v>1.290828054970224E-2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61.690338469130708</v>
          </cell>
        </row>
        <row r="391">
          <cell r="B391" t="str">
            <v>New Tariff 6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 t="str">
            <v>New Tariff 7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 t="str">
            <v>New Tariff 8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 t="str">
            <v>New Tariff 9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 t="str">
            <v>New Tariff 10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 t="str">
            <v>New Tariff 11</v>
          </cell>
          <cell r="C396" t="str">
            <v/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 t="str">
            <v>Large Low Voltage Demand</v>
          </cell>
          <cell r="C397" t="str">
            <v>DL</v>
          </cell>
          <cell r="D397">
            <v>0</v>
          </cell>
          <cell r="E397">
            <v>18464155.197466508</v>
          </cell>
          <cell r="F397">
            <v>0</v>
          </cell>
          <cell r="G397">
            <v>10251039.731159428</v>
          </cell>
          <cell r="H397">
            <v>0</v>
          </cell>
          <cell r="I397">
            <v>0</v>
          </cell>
          <cell r="J397">
            <v>0</v>
          </cell>
          <cell r="K397">
            <v>4549789.6545420922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33264984.583168026</v>
          </cell>
        </row>
        <row r="398">
          <cell r="B398" t="str">
            <v>Large Low Voltage Demand A</v>
          </cell>
          <cell r="C398" t="str">
            <v>DL.A</v>
          </cell>
          <cell r="D398">
            <v>0</v>
          </cell>
          <cell r="E398">
            <v>69630.017385301398</v>
          </cell>
          <cell r="F398">
            <v>0</v>
          </cell>
          <cell r="G398">
            <v>53139.875059681901</v>
          </cell>
          <cell r="H398">
            <v>0</v>
          </cell>
          <cell r="I398">
            <v>0</v>
          </cell>
          <cell r="J398">
            <v>0</v>
          </cell>
          <cell r="K398">
            <v>29079.276429145364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151849.16887412866</v>
          </cell>
        </row>
        <row r="399">
          <cell r="B399" t="str">
            <v>Large Low Voltage Demand C</v>
          </cell>
          <cell r="C399" t="str">
            <v>DL.C</v>
          </cell>
          <cell r="D399">
            <v>0</v>
          </cell>
          <cell r="E399">
            <v>11921640.095096555</v>
          </cell>
          <cell r="F399">
            <v>0</v>
          </cell>
          <cell r="G399">
            <v>7739889.0703794463</v>
          </cell>
          <cell r="H399">
            <v>0</v>
          </cell>
          <cell r="I399">
            <v>0</v>
          </cell>
          <cell r="J399">
            <v>0</v>
          </cell>
          <cell r="K399">
            <v>3033848.8444979279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22695378.009973928</v>
          </cell>
        </row>
        <row r="400">
          <cell r="B400" t="str">
            <v>Large Low Voltage Demand S</v>
          </cell>
          <cell r="C400" t="str">
            <v>DL.S</v>
          </cell>
          <cell r="D400">
            <v>0</v>
          </cell>
          <cell r="E400">
            <v>1036890.7151155162</v>
          </cell>
          <cell r="F400">
            <v>0</v>
          </cell>
          <cell r="G400">
            <v>414639.21755268221</v>
          </cell>
          <cell r="H400">
            <v>0</v>
          </cell>
          <cell r="I400">
            <v>0</v>
          </cell>
          <cell r="J400">
            <v>0</v>
          </cell>
          <cell r="K400">
            <v>154781.1248691091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1606311.0575373075</v>
          </cell>
        </row>
        <row r="401">
          <cell r="B401" t="str">
            <v>Large Low Voltage Demand Docklands</v>
          </cell>
          <cell r="C401" t="str">
            <v>DL.DK</v>
          </cell>
          <cell r="D401">
            <v>0</v>
          </cell>
          <cell r="E401">
            <v>100556.41520607217</v>
          </cell>
          <cell r="F401">
            <v>0</v>
          </cell>
          <cell r="G401">
            <v>53644.824032206321</v>
          </cell>
          <cell r="H401">
            <v>0</v>
          </cell>
          <cell r="I401">
            <v>0</v>
          </cell>
          <cell r="J401">
            <v>0</v>
          </cell>
          <cell r="K401">
            <v>47013.502992216061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201214.74223049454</v>
          </cell>
        </row>
        <row r="402">
          <cell r="B402" t="str">
            <v>Large Low Voltage Demand CXX</v>
          </cell>
          <cell r="C402" t="str">
            <v>DL.CXX</v>
          </cell>
          <cell r="D402">
            <v>0</v>
          </cell>
          <cell r="E402">
            <v>6621046.3643166749</v>
          </cell>
          <cell r="F402">
            <v>0</v>
          </cell>
          <cell r="G402">
            <v>3861932.2713680724</v>
          </cell>
          <cell r="H402">
            <v>0</v>
          </cell>
          <cell r="I402">
            <v>0</v>
          </cell>
          <cell r="J402">
            <v>0</v>
          </cell>
          <cell r="K402">
            <v>1615931.2927894616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12098909.928474208</v>
          </cell>
        </row>
        <row r="403">
          <cell r="B403" t="str">
            <v>Large Low Voltage Demand EN.R</v>
          </cell>
          <cell r="C403" t="str">
            <v>DL.R</v>
          </cell>
          <cell r="D403">
            <v>0</v>
          </cell>
          <cell r="E403">
            <v>16.057379009503485</v>
          </cell>
          <cell r="F403">
            <v>0</v>
          </cell>
          <cell r="G403">
            <v>2.0446102624045458E-2</v>
          </cell>
          <cell r="H403">
            <v>0</v>
          </cell>
          <cell r="I403">
            <v>0</v>
          </cell>
          <cell r="J403">
            <v>0</v>
          </cell>
          <cell r="K403">
            <v>2.9784601537987477E-3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16.080803572281329</v>
          </cell>
        </row>
        <row r="404">
          <cell r="B404" t="str">
            <v>Large Low Voltage Demand EN.NR</v>
          </cell>
          <cell r="C404" t="str">
            <v>DL.NR</v>
          </cell>
          <cell r="D404">
            <v>0</v>
          </cell>
          <cell r="E404">
            <v>154225.32644425653</v>
          </cell>
          <cell r="F404">
            <v>0</v>
          </cell>
          <cell r="G404">
            <v>199843.6526838115</v>
          </cell>
          <cell r="H404">
            <v>0</v>
          </cell>
          <cell r="I404">
            <v>0</v>
          </cell>
          <cell r="J404">
            <v>0</v>
          </cell>
          <cell r="K404">
            <v>76643.165589625176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430712.14471769321</v>
          </cell>
        </row>
        <row r="405">
          <cell r="B405" t="str">
            <v>Large Low Voltage Demand EN.R CXX</v>
          </cell>
          <cell r="C405" t="str">
            <v>DL.CXXR</v>
          </cell>
          <cell r="D405">
            <v>0</v>
          </cell>
          <cell r="E405">
            <v>4646.5624380066665</v>
          </cell>
          <cell r="F405">
            <v>0</v>
          </cell>
          <cell r="G405">
            <v>33.858745945419273</v>
          </cell>
          <cell r="H405">
            <v>0</v>
          </cell>
          <cell r="I405">
            <v>0</v>
          </cell>
          <cell r="J405">
            <v>0</v>
          </cell>
          <cell r="K405">
            <v>21.859328559810727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4702.2805125118966</v>
          </cell>
        </row>
        <row r="406">
          <cell r="B406" t="str">
            <v>Large Low Voltage Demand EN.NR CXX</v>
          </cell>
          <cell r="C406" t="str">
            <v>DL.CXXNR</v>
          </cell>
          <cell r="D406">
            <v>0</v>
          </cell>
          <cell r="E406">
            <v>16.851949010214838</v>
          </cell>
          <cell r="F406">
            <v>0</v>
          </cell>
          <cell r="G406">
            <v>2.0446102624045458E-2</v>
          </cell>
          <cell r="H406">
            <v>0</v>
          </cell>
          <cell r="I406">
            <v>0</v>
          </cell>
          <cell r="J406">
            <v>0</v>
          </cell>
          <cell r="K406">
            <v>5.1876245703322546E-3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16.877582737409217</v>
          </cell>
        </row>
        <row r="407">
          <cell r="B407" t="str">
            <v>New Tariff 10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 t="str">
            <v>New Tariff 11</v>
          </cell>
          <cell r="C408" t="str">
            <v/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 t="str">
            <v>High Voltage Demand</v>
          </cell>
          <cell r="C409" t="str">
            <v>DH</v>
          </cell>
          <cell r="D409">
            <v>0</v>
          </cell>
          <cell r="E409">
            <v>11441443.389534878</v>
          </cell>
          <cell r="F409">
            <v>0</v>
          </cell>
          <cell r="G409">
            <v>5716020.3391296724</v>
          </cell>
          <cell r="H409">
            <v>0</v>
          </cell>
          <cell r="I409">
            <v>0</v>
          </cell>
          <cell r="J409">
            <v>0</v>
          </cell>
          <cell r="K409">
            <v>1387009.356243165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18544473.084907714</v>
          </cell>
        </row>
        <row r="410">
          <cell r="B410" t="str">
            <v>High Voltage Demand A</v>
          </cell>
          <cell r="C410" t="str">
            <v>DH.A</v>
          </cell>
          <cell r="D410">
            <v>0</v>
          </cell>
          <cell r="E410">
            <v>118152.69619737587</v>
          </cell>
          <cell r="F410">
            <v>0</v>
          </cell>
          <cell r="G410">
            <v>40799.25199861596</v>
          </cell>
          <cell r="H410">
            <v>0</v>
          </cell>
          <cell r="I410">
            <v>0</v>
          </cell>
          <cell r="J410">
            <v>0</v>
          </cell>
          <cell r="K410">
            <v>11823.105679688841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170775.05387568066</v>
          </cell>
        </row>
        <row r="411">
          <cell r="B411" t="str">
            <v>High Voltage Demand C</v>
          </cell>
          <cell r="C411" t="str">
            <v>DH.C</v>
          </cell>
          <cell r="D411">
            <v>0</v>
          </cell>
          <cell r="E411">
            <v>5673671.6041126987</v>
          </cell>
          <cell r="F411">
            <v>0</v>
          </cell>
          <cell r="G411">
            <v>3183707.0792854195</v>
          </cell>
          <cell r="H411">
            <v>0</v>
          </cell>
          <cell r="I411">
            <v>0</v>
          </cell>
          <cell r="J411">
            <v>0</v>
          </cell>
          <cell r="K411">
            <v>780232.187978114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9637610.8713762313</v>
          </cell>
        </row>
        <row r="412">
          <cell r="B412" t="str">
            <v>High Voltage Demand D1</v>
          </cell>
          <cell r="C412" t="str">
            <v>DH.D1</v>
          </cell>
          <cell r="D412">
            <v>0</v>
          </cell>
          <cell r="E412">
            <v>655978.31180052832</v>
          </cell>
          <cell r="F412">
            <v>0</v>
          </cell>
          <cell r="G412">
            <v>239390.8176719411</v>
          </cell>
          <cell r="H412">
            <v>0</v>
          </cell>
          <cell r="I412">
            <v>0</v>
          </cell>
          <cell r="J412">
            <v>0</v>
          </cell>
          <cell r="K412">
            <v>80354.048406748203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975723.17787921766</v>
          </cell>
        </row>
        <row r="413">
          <cell r="B413" t="str">
            <v>High Voltage Demand D2</v>
          </cell>
          <cell r="C413" t="str">
            <v>DH.D2</v>
          </cell>
          <cell r="D413">
            <v>0</v>
          </cell>
          <cell r="E413">
            <v>421232.21949593519</v>
          </cell>
          <cell r="F413">
            <v>0</v>
          </cell>
          <cell r="G413">
            <v>65166.689233326651</v>
          </cell>
          <cell r="H413">
            <v>0</v>
          </cell>
          <cell r="I413">
            <v>0</v>
          </cell>
          <cell r="J413">
            <v>0</v>
          </cell>
          <cell r="K413">
            <v>70967.994345963947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557366.90307522577</v>
          </cell>
        </row>
        <row r="414">
          <cell r="B414" t="str">
            <v>High Voltage Demand Docklands</v>
          </cell>
          <cell r="C414" t="str">
            <v>DH.DK</v>
          </cell>
          <cell r="D414">
            <v>0</v>
          </cell>
          <cell r="E414">
            <v>24776.339485993423</v>
          </cell>
          <cell r="F414">
            <v>0</v>
          </cell>
          <cell r="G414">
            <v>9967.0862739938366</v>
          </cell>
          <cell r="H414">
            <v>0</v>
          </cell>
          <cell r="I414">
            <v>0</v>
          </cell>
          <cell r="J414">
            <v>0</v>
          </cell>
          <cell r="K414">
            <v>1883.6903448553508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36627.116104842607</v>
          </cell>
        </row>
        <row r="415">
          <cell r="B415" t="str">
            <v>High Voltage Demand D3</v>
          </cell>
          <cell r="C415" t="str">
            <v>DH.D3</v>
          </cell>
          <cell r="D415">
            <v>0</v>
          </cell>
          <cell r="E415">
            <v>482503.14592961635</v>
          </cell>
          <cell r="F415">
            <v>0</v>
          </cell>
          <cell r="G415">
            <v>150671.65319337641</v>
          </cell>
          <cell r="H415">
            <v>0</v>
          </cell>
          <cell r="I415">
            <v>0</v>
          </cell>
          <cell r="J415">
            <v>0</v>
          </cell>
          <cell r="K415">
            <v>20105.470881458281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653280.27000445104</v>
          </cell>
        </row>
        <row r="416">
          <cell r="B416" t="str">
            <v>High Voltage Demand D4</v>
          </cell>
          <cell r="C416" t="str">
            <v>DH.D4</v>
          </cell>
          <cell r="D416">
            <v>0</v>
          </cell>
          <cell r="E416">
            <v>281168.46118177212</v>
          </cell>
          <cell r="F416">
            <v>0</v>
          </cell>
          <cell r="G416">
            <v>163778.7398959964</v>
          </cell>
          <cell r="H416">
            <v>0</v>
          </cell>
          <cell r="I416">
            <v>0</v>
          </cell>
          <cell r="J416">
            <v>0</v>
          </cell>
          <cell r="K416">
            <v>53740.704653493725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498687.90573126223</v>
          </cell>
        </row>
        <row r="417">
          <cell r="B417" t="str">
            <v>High Voltage Demand D5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6.0637266683961268E-3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6.0637266683961268E-3</v>
          </cell>
        </row>
        <row r="418">
          <cell r="B418" t="str">
            <v>High Voltage Demand EN.R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1.2580778212015795E-2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1.2580778212015795E-2</v>
          </cell>
        </row>
        <row r="419">
          <cell r="B419" t="str">
            <v>High Voltage Demand EN.NR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1.2580778212015795E-2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1.2580778212015795E-2</v>
          </cell>
        </row>
        <row r="420">
          <cell r="B420" t="str">
            <v>New Tariff 11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 t="str">
            <v>New Tariff 1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 t="str">
            <v>New Tariff 2</v>
          </cell>
          <cell r="C422" t="str">
            <v/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 t="str">
            <v>High Voltage Demand (kVa)</v>
          </cell>
          <cell r="C423" t="str">
            <v>DHk</v>
          </cell>
          <cell r="D423">
            <v>0</v>
          </cell>
          <cell r="E423">
            <v>0</v>
          </cell>
          <cell r="F423">
            <v>43.810431658609879</v>
          </cell>
          <cell r="G423">
            <v>1.1124541613115799E-2</v>
          </cell>
          <cell r="H423">
            <v>0</v>
          </cell>
          <cell r="I423">
            <v>0</v>
          </cell>
          <cell r="J423">
            <v>0</v>
          </cell>
          <cell r="K423">
            <v>3.0046400711480955E-3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43.82456084029414</v>
          </cell>
        </row>
        <row r="424">
          <cell r="B424" t="str">
            <v>High Voltage Demand Docklands (kVa)</v>
          </cell>
          <cell r="C424" t="str">
            <v>DHDKk</v>
          </cell>
          <cell r="D424">
            <v>0</v>
          </cell>
          <cell r="E424">
            <v>0</v>
          </cell>
          <cell r="F424">
            <v>23.07107542305031</v>
          </cell>
          <cell r="G424">
            <v>8.0277346686196006E-3</v>
          </cell>
          <cell r="H424">
            <v>0</v>
          </cell>
          <cell r="I424">
            <v>0</v>
          </cell>
          <cell r="J424">
            <v>0</v>
          </cell>
          <cell r="K424">
            <v>3.7696251199373335E-3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23.082872782838866</v>
          </cell>
        </row>
        <row r="425">
          <cell r="B425" t="str">
            <v>New Tariff 5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 t="str">
            <v>New Tariff 6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 t="str">
            <v>New Tariff 7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 t="str">
            <v>New Tariff 8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 t="str">
            <v>New Tariff 9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 t="str">
            <v>New Tariff 10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 t="str">
            <v>New Tariff 11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 t="str">
            <v>New Tariff 12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 t="str">
            <v>New Tariff 1</v>
          </cell>
          <cell r="C433" t="str">
            <v/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 t="str">
            <v>Subtransmission Demand A</v>
          </cell>
          <cell r="C434" t="str">
            <v>DS.A</v>
          </cell>
          <cell r="D434">
            <v>0</v>
          </cell>
          <cell r="E434">
            <v>188053.33218017206</v>
          </cell>
          <cell r="F434">
            <v>0</v>
          </cell>
          <cell r="G434">
            <v>656775.87861508492</v>
          </cell>
          <cell r="H434">
            <v>0</v>
          </cell>
          <cell r="I434">
            <v>0</v>
          </cell>
          <cell r="J434">
            <v>0</v>
          </cell>
          <cell r="K434">
            <v>25255.898808113139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870085.10960337019</v>
          </cell>
        </row>
        <row r="435">
          <cell r="B435" t="str">
            <v>Subtransmission Demand G</v>
          </cell>
          <cell r="C435" t="str">
            <v>DS.G</v>
          </cell>
          <cell r="D435">
            <v>0</v>
          </cell>
          <cell r="E435">
            <v>327961.70048432407</v>
          </cell>
          <cell r="F435">
            <v>0</v>
          </cell>
          <cell r="G435">
            <v>1138480.6260293606</v>
          </cell>
          <cell r="H435">
            <v>0</v>
          </cell>
          <cell r="I435">
            <v>0</v>
          </cell>
          <cell r="J435">
            <v>0</v>
          </cell>
          <cell r="K435">
            <v>54381.933929877239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1520824.2604435617</v>
          </cell>
        </row>
        <row r="436">
          <cell r="B436" t="str">
            <v>Subtransmission Demand S</v>
          </cell>
          <cell r="C436" t="str">
            <v>DS.S</v>
          </cell>
          <cell r="D436">
            <v>0</v>
          </cell>
          <cell r="E436">
            <v>400990.61696771212</v>
          </cell>
          <cell r="F436">
            <v>0</v>
          </cell>
          <cell r="G436">
            <v>1041781.7227911695</v>
          </cell>
          <cell r="H436">
            <v>0</v>
          </cell>
          <cell r="I436">
            <v>0</v>
          </cell>
          <cell r="J436">
            <v>0</v>
          </cell>
          <cell r="K436">
            <v>57944.142723621677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1500716.4824825032</v>
          </cell>
        </row>
        <row r="437">
          <cell r="B437" t="str">
            <v>Subtransmission Demand (kVa)</v>
          </cell>
          <cell r="C437" t="str">
            <v>DSk</v>
          </cell>
          <cell r="D437">
            <v>0</v>
          </cell>
          <cell r="E437">
            <v>0</v>
          </cell>
          <cell r="F437">
            <v>3.9663028895737904</v>
          </cell>
          <cell r="G437">
            <v>5.5728853945707056E-3</v>
          </cell>
          <cell r="H437">
            <v>0</v>
          </cell>
          <cell r="I437">
            <v>0</v>
          </cell>
          <cell r="J437">
            <v>0</v>
          </cell>
          <cell r="K437">
            <v>2.5816881220854703E-4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3.9721339437805701</v>
          </cell>
        </row>
        <row r="438">
          <cell r="B438" t="str">
            <v>New Tariff 5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 t="str">
            <v>New Tariff 6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 t="str">
            <v>New Tariff 7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 t="str">
            <v>New Tariff 8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 t="str">
            <v>New Tariff 9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 t="str">
            <v>New Tariff 10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 t="str">
            <v>New Tariff 11</v>
          </cell>
          <cell r="C444" t="str">
            <v/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 t="str">
            <v>Total Distribution Revenue</v>
          </cell>
          <cell r="D445">
            <v>15741491.84928387</v>
          </cell>
          <cell r="E445">
            <v>58388755.420167923</v>
          </cell>
          <cell r="F445">
            <v>232.37900235971136</v>
          </cell>
          <cell r="G445">
            <v>151253903.46826378</v>
          </cell>
          <cell r="H445">
            <v>87257280.501486734</v>
          </cell>
          <cell r="I445">
            <v>37535322.141928181</v>
          </cell>
          <cell r="J445">
            <v>25845814.477410529</v>
          </cell>
          <cell r="K445">
            <v>23652646.182991549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399675446.42053479</v>
          </cell>
        </row>
        <row r="453">
          <cell r="E453" t="str">
            <v>Revenue from demand charges</v>
          </cell>
          <cell r="G453" t="str">
            <v>Revenue from peak charges</v>
          </cell>
          <cell r="K453" t="str">
            <v>Revenue from off peak charges</v>
          </cell>
          <cell r="M453" t="str">
            <v>Summer Time of Use Tariffs</v>
          </cell>
          <cell r="Q453" t="str">
            <v>Winter Time of use tariffs</v>
          </cell>
        </row>
        <row r="454">
          <cell r="B454" t="str">
            <v>Network Tariffs</v>
          </cell>
          <cell r="C454" t="str">
            <v>Network Tariff Category</v>
          </cell>
          <cell r="D454" t="str">
            <v>Standing revenue</v>
          </cell>
          <cell r="E454" t="str">
            <v>kW</v>
          </cell>
          <cell r="F454" t="str">
            <v>kVA</v>
          </cell>
          <cell r="G454" t="str">
            <v>Block1</v>
          </cell>
          <cell r="H454" t="str">
            <v>Block 2</v>
          </cell>
          <cell r="I454" t="str">
            <v>Block 3</v>
          </cell>
          <cell r="J454" t="str">
            <v>Block 4</v>
          </cell>
          <cell r="K454" t="str">
            <v>Block 1</v>
          </cell>
          <cell r="L454" t="str">
            <v>Block 2</v>
          </cell>
          <cell r="M454" t="str">
            <v>Block 1</v>
          </cell>
          <cell r="N454" t="str">
            <v>Block 2</v>
          </cell>
          <cell r="O454" t="str">
            <v>Block 3</v>
          </cell>
          <cell r="P454" t="str">
            <v>Block 4</v>
          </cell>
          <cell r="Q454" t="str">
            <v>Block1</v>
          </cell>
          <cell r="R454" t="str">
            <v>Block 2</v>
          </cell>
          <cell r="S454" t="str">
            <v>Block 3</v>
          </cell>
          <cell r="T454" t="str">
            <v>Block 4</v>
          </cell>
          <cell r="U454" t="str">
            <v>Total Revenue</v>
          </cell>
        </row>
        <row r="455">
          <cell r="D455" t="str">
            <v>$ pa</v>
          </cell>
          <cell r="E455" t="str">
            <v>$ pa</v>
          </cell>
          <cell r="F455" t="str">
            <v>$ pa</v>
          </cell>
          <cell r="G455" t="str">
            <v>$ pa</v>
          </cell>
          <cell r="H455" t="str">
            <v>$ pa</v>
          </cell>
          <cell r="I455" t="str">
            <v>$ pa</v>
          </cell>
          <cell r="J455" t="str">
            <v>$ pa</v>
          </cell>
          <cell r="K455" t="str">
            <v>$ pa</v>
          </cell>
          <cell r="L455" t="str">
            <v>$ pa</v>
          </cell>
          <cell r="M455" t="str">
            <v>c/kWh</v>
          </cell>
          <cell r="N455" t="str">
            <v>c/kWh</v>
          </cell>
          <cell r="O455" t="str">
            <v>c/kWh</v>
          </cell>
          <cell r="P455" t="str">
            <v>c/kWh</v>
          </cell>
          <cell r="Q455" t="str">
            <v>c/kWh</v>
          </cell>
          <cell r="R455" t="str">
            <v>c/kWh</v>
          </cell>
          <cell r="S455" t="str">
            <v>c/kWh</v>
          </cell>
          <cell r="T455" t="str">
            <v>c/kWh</v>
          </cell>
          <cell r="U455" t="str">
            <v>$ pa</v>
          </cell>
        </row>
        <row r="456">
          <cell r="B456" t="str">
            <v>Residential Single Rate</v>
          </cell>
          <cell r="C456" t="str">
            <v>D1</v>
          </cell>
          <cell r="D456">
            <v>11787755.553916186</v>
          </cell>
          <cell r="E456">
            <v>0</v>
          </cell>
          <cell r="F456">
            <v>0</v>
          </cell>
          <cell r="G456">
            <v>82588219.422373205</v>
          </cell>
          <cell r="H456">
            <v>48647758.211815506</v>
          </cell>
          <cell r="I456">
            <v>1676961.685142355</v>
          </cell>
          <cell r="J456">
            <v>375903.3964941728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145076598.26974145</v>
          </cell>
        </row>
        <row r="457">
          <cell r="B457" t="str">
            <v>ClimateSaver</v>
          </cell>
          <cell r="C457" t="str">
            <v>D1.CS</v>
          </cell>
          <cell r="D457">
            <v>0</v>
          </cell>
          <cell r="E457">
            <v>0</v>
          </cell>
          <cell r="F457">
            <v>0</v>
          </cell>
          <cell r="G457">
            <v>710648.8900029388</v>
          </cell>
          <cell r="H457">
            <v>198376.29553994621</v>
          </cell>
          <cell r="I457">
            <v>4707.5206928589187</v>
          </cell>
          <cell r="J457">
            <v>7.0034977176098883</v>
          </cell>
          <cell r="K457">
            <v>544583.84508736897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1458323.5548208305</v>
          </cell>
        </row>
        <row r="458">
          <cell r="B458" t="str">
            <v>ClimateSaver Interval</v>
          </cell>
          <cell r="C458" t="str">
            <v>D3.CS</v>
          </cell>
          <cell r="D458">
            <v>0</v>
          </cell>
          <cell r="E458">
            <v>0</v>
          </cell>
          <cell r="F458">
            <v>0</v>
          </cell>
          <cell r="G458">
            <v>204971.05180001963</v>
          </cell>
          <cell r="H458">
            <v>59781.410845674756</v>
          </cell>
          <cell r="I458">
            <v>856.02238765582683</v>
          </cell>
          <cell r="J458">
            <v>372.39760082798961</v>
          </cell>
          <cell r="K458">
            <v>193093.39318452173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459074.27581869985</v>
          </cell>
        </row>
        <row r="459">
          <cell r="B459" t="str">
            <v>New Tariff 3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B460" t="str">
            <v>New Tariff 4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B461" t="str">
            <v>New Tariff 5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B462" t="str">
            <v>New Tariff 6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 t="str">
            <v>New Tariff 7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B464" t="str">
            <v>New Tariff 8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</row>
        <row r="465">
          <cell r="B465" t="str">
            <v>New Tariff 9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 t="str">
            <v>New Tariff 10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B467" t="str">
            <v>New Tariff 11</v>
          </cell>
          <cell r="C467" t="str">
            <v/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</row>
        <row r="468">
          <cell r="B468" t="str">
            <v>Residential Two Rate 5d</v>
          </cell>
          <cell r="C468" t="str">
            <v>D2</v>
          </cell>
          <cell r="D468">
            <v>1366765.2513989981</v>
          </cell>
          <cell r="E468">
            <v>0</v>
          </cell>
          <cell r="F468">
            <v>0</v>
          </cell>
          <cell r="G468">
            <v>8637608.0534072425</v>
          </cell>
          <cell r="H468">
            <v>2283465.6314360616</v>
          </cell>
          <cell r="I468">
            <v>76020.059798083254</v>
          </cell>
          <cell r="J468">
            <v>26157.556948439771</v>
          </cell>
          <cell r="K468">
            <v>1933840.5930240117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14323857.146012835</v>
          </cell>
        </row>
        <row r="469">
          <cell r="B469" t="str">
            <v>Docklands Two Rate 5d</v>
          </cell>
          <cell r="C469" t="str">
            <v>D2.DK</v>
          </cell>
          <cell r="D469">
            <v>16545.605225447285</v>
          </cell>
          <cell r="E469">
            <v>0</v>
          </cell>
          <cell r="F469">
            <v>0</v>
          </cell>
          <cell r="G469">
            <v>166518.23782734328</v>
          </cell>
          <cell r="H469">
            <v>43916.733785411081</v>
          </cell>
          <cell r="I469">
            <v>10449.189015604981</v>
          </cell>
          <cell r="J469">
            <v>6498.9126373024837</v>
          </cell>
          <cell r="K469">
            <v>21251.751873646968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265180.43036475609</v>
          </cell>
        </row>
        <row r="470">
          <cell r="B470" t="str">
            <v>Residential Interval</v>
          </cell>
          <cell r="C470" t="str">
            <v>D3</v>
          </cell>
          <cell r="D470">
            <v>369625.32510009885</v>
          </cell>
          <cell r="E470">
            <v>0</v>
          </cell>
          <cell r="F470">
            <v>0</v>
          </cell>
          <cell r="G470">
            <v>2841636.1472422727</v>
          </cell>
          <cell r="H470">
            <v>1040672.4948656582</v>
          </cell>
          <cell r="I470">
            <v>92121.261057308031</v>
          </cell>
          <cell r="J470">
            <v>94954.773919384505</v>
          </cell>
          <cell r="K470">
            <v>335938.36894396541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4774948.3711286876</v>
          </cell>
        </row>
        <row r="471">
          <cell r="B471" t="str">
            <v>Residential AMI</v>
          </cell>
          <cell r="C471" t="str">
            <v>D4</v>
          </cell>
          <cell r="D471">
            <v>217522.54211269872</v>
          </cell>
          <cell r="E471">
            <v>0</v>
          </cell>
          <cell r="F471">
            <v>0</v>
          </cell>
          <cell r="G471">
            <v>2050409.0023113203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2267931.5444240188</v>
          </cell>
        </row>
        <row r="472">
          <cell r="B472" t="str">
            <v>Residential Docklands AMI</v>
          </cell>
          <cell r="C472" t="str">
            <v>D4.DK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B473" t="str">
            <v>New Tariff 5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</row>
        <row r="474">
          <cell r="B474" t="str">
            <v>New Tariff 6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 t="str">
            <v>New Tariff 7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B476" t="str">
            <v>New Tariff 8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B477" t="str">
            <v>New Tariff 9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8">
          <cell r="B478" t="str">
            <v>New Tariff 10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B479" t="str">
            <v>New Tariff 11</v>
          </cell>
          <cell r="C479" t="str">
            <v/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B480" t="str">
            <v>Dedicated circuit</v>
          </cell>
          <cell r="C480" t="str">
            <v>DD1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949980.13978464482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949980.13978464482</v>
          </cell>
        </row>
        <row r="481">
          <cell r="B481" t="str">
            <v>Hot Water Interval</v>
          </cell>
          <cell r="C481" t="str">
            <v>D3.HW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24013.28999494484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24013.28999494484</v>
          </cell>
        </row>
        <row r="482">
          <cell r="B482" t="str">
            <v>Dedicated Circuit AMI - Slab Heat</v>
          </cell>
          <cell r="C482" t="str">
            <v>DCSH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1.797818153445007E-3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1.797818153445007E-3</v>
          </cell>
        </row>
        <row r="483">
          <cell r="B483" t="str">
            <v>Dedicated Circuit AMI - Hot Water</v>
          </cell>
          <cell r="C483" t="str">
            <v>DCHW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1.797818153445007E-3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1.797818153445007E-3</v>
          </cell>
        </row>
        <row r="484">
          <cell r="B484" t="str">
            <v>New Tariff 4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B485" t="str">
            <v>New Tariff 5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 t="str">
            <v>New Tariff 6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B487" t="str">
            <v>New Tariff 7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 t="str">
            <v>New Tariff 8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B489" t="str">
            <v>New Tariff 9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0">
          <cell r="B490" t="str">
            <v>New Tariff 10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B491" t="str">
            <v>New Tariff 11</v>
          </cell>
          <cell r="C491" t="str">
            <v/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 t="str">
            <v>Non-Residential Single Rate</v>
          </cell>
          <cell r="C492" t="str">
            <v>ND1</v>
          </cell>
          <cell r="D492">
            <v>920628.94153456809</v>
          </cell>
          <cell r="E492">
            <v>0</v>
          </cell>
          <cell r="F492">
            <v>0</v>
          </cell>
          <cell r="G492">
            <v>4674498.8285099352</v>
          </cell>
          <cell r="H492">
            <v>7228933.3583011581</v>
          </cell>
          <cell r="I492">
            <v>4526007.0815252131</v>
          </cell>
          <cell r="J492">
            <v>1848994.5223761632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19199062.73224704</v>
          </cell>
        </row>
        <row r="493">
          <cell r="B493" t="str">
            <v>Non-Residential Single Rate (R)</v>
          </cell>
          <cell r="C493" t="str">
            <v>ND1.R</v>
          </cell>
          <cell r="D493">
            <v>0</v>
          </cell>
          <cell r="E493">
            <v>0</v>
          </cell>
          <cell r="F493">
            <v>0</v>
          </cell>
          <cell r="G493">
            <v>5.2673116795406073E-2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5.2673116795406073E-2</v>
          </cell>
        </row>
        <row r="494">
          <cell r="B494" t="str">
            <v>New Tariff 2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B495" t="str">
            <v>New Tariff 3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 t="str">
            <v>New Tariff 4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B497" t="str">
            <v>New Tariff 5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B498" t="str">
            <v>New Tariff 6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B499" t="str">
            <v>New Tariff 7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B500" t="str">
            <v>New Tariff 8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B501" t="str">
            <v>New Tariff 9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B502" t="str">
            <v>New Tariff 10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B503" t="str">
            <v>New Tariff 11</v>
          </cell>
          <cell r="C503" t="str">
            <v/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 t="str">
            <v>Non-Residential Two Rate 5d</v>
          </cell>
          <cell r="C504" t="str">
            <v>ND2</v>
          </cell>
          <cell r="D504">
            <v>1073633.5627362775</v>
          </cell>
          <cell r="E504">
            <v>0</v>
          </cell>
          <cell r="F504">
            <v>0</v>
          </cell>
          <cell r="G504">
            <v>9301684.6964119412</v>
          </cell>
          <cell r="H504">
            <v>22559023.795206159</v>
          </cell>
          <cell r="I504">
            <v>25902269.321184233</v>
          </cell>
          <cell r="J504">
            <v>18514291.273150492</v>
          </cell>
          <cell r="K504">
            <v>5262418.9443042371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82613321.592993349</v>
          </cell>
        </row>
        <row r="505">
          <cell r="B505" t="str">
            <v>Business Sunraysia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7.1138519287460067E-2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7.1138519287460067E-2</v>
          </cell>
        </row>
        <row r="506">
          <cell r="B506" t="str">
            <v>Non-Residential Interval</v>
          </cell>
          <cell r="C506" t="str">
            <v>ND5</v>
          </cell>
          <cell r="D506">
            <v>184912.79596831716</v>
          </cell>
          <cell r="E506">
            <v>0</v>
          </cell>
          <cell r="F506">
            <v>0</v>
          </cell>
          <cell r="G506">
            <v>1460226.9136287889</v>
          </cell>
          <cell r="H506">
            <v>3325768.4244941198</v>
          </cell>
          <cell r="I506">
            <v>3712264.5824281862</v>
          </cell>
          <cell r="J506">
            <v>2335304.3614038709</v>
          </cell>
          <cell r="K506">
            <v>739985.82399206399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11758462.901915347</v>
          </cell>
        </row>
        <row r="507">
          <cell r="B507" t="str">
            <v>Non-Residential AMI</v>
          </cell>
          <cell r="C507" t="str">
            <v>ND7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B508" t="str">
            <v>New Tariff 4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</row>
        <row r="509">
          <cell r="B509" t="str">
            <v>New Tariff 5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 t="str">
            <v>New Tariff 6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B511" t="str">
            <v>New Tariff 7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B512" t="str">
            <v>New Tariff 8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B513" t="str">
            <v>New Tariff 9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B514" t="str">
            <v>New Tariff 10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B515" t="str">
            <v>New Tariff 11</v>
          </cell>
          <cell r="C515" t="str">
            <v/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B516" t="str">
            <v>Non-Residential Two Rate 7d</v>
          </cell>
          <cell r="C516" t="str">
            <v>ND3</v>
          </cell>
          <cell r="D516">
            <v>258024.05882939068</v>
          </cell>
          <cell r="E516">
            <v>0</v>
          </cell>
          <cell r="F516">
            <v>0</v>
          </cell>
          <cell r="G516">
            <v>1291503.6243185005</v>
          </cell>
          <cell r="H516">
            <v>2716922.7310949927</v>
          </cell>
          <cell r="I516">
            <v>2754155.6214713226</v>
          </cell>
          <cell r="J516">
            <v>3464065.7820717688</v>
          </cell>
          <cell r="K516">
            <v>438564.11288636964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10923235.930672346</v>
          </cell>
        </row>
        <row r="517">
          <cell r="B517" t="str">
            <v>New Tariff  1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B518" t="str">
            <v>New Tariff  2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B519" t="str">
            <v>New Tariff  3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 t="str">
            <v>New Tariff  4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B521" t="str">
            <v>New Tariff  5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B522" t="str">
            <v>New Tariff  6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</row>
        <row r="523">
          <cell r="B523" t="str">
            <v>New Tariff  7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B524" t="str">
            <v>New Tariff  8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B525" t="str">
            <v>New Tariff  9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B526" t="str">
            <v>New Tariff  10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B527" t="str">
            <v>New Tariff  11</v>
          </cell>
          <cell r="C527" t="str">
            <v/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</row>
        <row r="528">
          <cell r="B528" t="str">
            <v>Unmetered supplies</v>
          </cell>
          <cell r="C528" t="str">
            <v>PL2</v>
          </cell>
          <cell r="D528">
            <v>0</v>
          </cell>
          <cell r="E528">
            <v>0</v>
          </cell>
          <cell r="F528">
            <v>0</v>
          </cell>
          <cell r="G528">
            <v>2599825.1546160751</v>
          </cell>
          <cell r="H528">
            <v>0</v>
          </cell>
          <cell r="I528">
            <v>0</v>
          </cell>
          <cell r="J528">
            <v>0</v>
          </cell>
          <cell r="K528">
            <v>1445041.8065943683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4044866.9612104436</v>
          </cell>
        </row>
        <row r="529">
          <cell r="B529" t="str">
            <v>New Tariff 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B530" t="str">
            <v>New Tariff 2</v>
          </cell>
          <cell r="C530" t="str">
            <v/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B531" t="str">
            <v>Large Low Voltage Demand (kVa)</v>
          </cell>
          <cell r="C531" t="str">
            <v>DLk</v>
          </cell>
          <cell r="D531">
            <v>0</v>
          </cell>
          <cell r="E531">
            <v>0</v>
          </cell>
          <cell r="F531">
            <v>55.520678527566027</v>
          </cell>
          <cell r="G531">
            <v>1.8853721134569578E-2</v>
          </cell>
          <cell r="H531">
            <v>0</v>
          </cell>
          <cell r="I531">
            <v>0</v>
          </cell>
          <cell r="J531">
            <v>0</v>
          </cell>
          <cell r="K531">
            <v>1.1498100513636299E-2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55.55103034921423</v>
          </cell>
        </row>
        <row r="532">
          <cell r="B532" t="str">
            <v>Large Low Voltage Demand Docklands (kVa)</v>
          </cell>
          <cell r="C532" t="str">
            <v>DLDKk</v>
          </cell>
          <cell r="D532">
            <v>0</v>
          </cell>
          <cell r="E532">
            <v>0</v>
          </cell>
          <cell r="F532">
            <v>47.553250030782891</v>
          </cell>
          <cell r="G532">
            <v>1.2793243391784496E-2</v>
          </cell>
          <cell r="H532">
            <v>0</v>
          </cell>
          <cell r="I532">
            <v>0</v>
          </cell>
          <cell r="J532">
            <v>0</v>
          </cell>
          <cell r="K532">
            <v>1.1033430931399925E-2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47.577076705106073</v>
          </cell>
        </row>
        <row r="533">
          <cell r="B533" t="str">
            <v>Large Low Voltage Demand CXX (kVa)</v>
          </cell>
          <cell r="C533" t="str">
            <v>DLCXXk</v>
          </cell>
          <cell r="D533">
            <v>0</v>
          </cell>
          <cell r="E533">
            <v>0</v>
          </cell>
          <cell r="F533">
            <v>63.63039903275746</v>
          </cell>
          <cell r="G533">
            <v>2.2264593599921705E-2</v>
          </cell>
          <cell r="H533">
            <v>0</v>
          </cell>
          <cell r="I533">
            <v>0</v>
          </cell>
          <cell r="J533">
            <v>0</v>
          </cell>
          <cell r="K533">
            <v>1.3307345908301339E-2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63.665970972265683</v>
          </cell>
        </row>
        <row r="534">
          <cell r="B534" t="str">
            <v>New Tariff 6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B535" t="str">
            <v>New Tariff 7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B536" t="str">
            <v>New Tariff 8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B537" t="str">
            <v>New Tariff 9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B538" t="str">
            <v>New Tariff 10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B539" t="str">
            <v>New Tariff 11</v>
          </cell>
          <cell r="C539" t="str">
            <v/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B540" t="str">
            <v>Large Low Voltage Demand</v>
          </cell>
          <cell r="C540" t="str">
            <v>DL</v>
          </cell>
          <cell r="D540">
            <v>0</v>
          </cell>
          <cell r="E540">
            <v>18966267.041532423</v>
          </cell>
          <cell r="F540">
            <v>0</v>
          </cell>
          <cell r="G540">
            <v>10567955.282427259</v>
          </cell>
          <cell r="H540">
            <v>0</v>
          </cell>
          <cell r="I540">
            <v>0</v>
          </cell>
          <cell r="J540">
            <v>0</v>
          </cell>
          <cell r="K540">
            <v>4690448.4690952199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34224670.793054901</v>
          </cell>
        </row>
        <row r="541">
          <cell r="B541" t="str">
            <v>Large Low Voltage Demand A</v>
          </cell>
          <cell r="C541" t="str">
            <v>DL.A</v>
          </cell>
          <cell r="D541">
            <v>0</v>
          </cell>
          <cell r="E541">
            <v>71523.527056216262</v>
          </cell>
          <cell r="F541">
            <v>0</v>
          </cell>
          <cell r="G541">
            <v>54782.718443426944</v>
          </cell>
          <cell r="H541">
            <v>0</v>
          </cell>
          <cell r="I541">
            <v>0</v>
          </cell>
          <cell r="J541">
            <v>0</v>
          </cell>
          <cell r="K541">
            <v>29978.275473310616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156284.52097295382</v>
          </cell>
        </row>
        <row r="542">
          <cell r="B542" t="str">
            <v>Large Low Voltage Demand C</v>
          </cell>
          <cell r="C542" t="str">
            <v>DL.C</v>
          </cell>
          <cell r="D542">
            <v>0</v>
          </cell>
          <cell r="E542">
            <v>12245835.631172881</v>
          </cell>
          <cell r="F542">
            <v>0</v>
          </cell>
          <cell r="G542">
            <v>7979171.2579252897</v>
          </cell>
          <cell r="H542">
            <v>0</v>
          </cell>
          <cell r="I542">
            <v>0</v>
          </cell>
          <cell r="J542">
            <v>0</v>
          </cell>
          <cell r="K542">
            <v>3127641.6600788496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23352648.549177021</v>
          </cell>
        </row>
        <row r="543">
          <cell r="B543" t="str">
            <v>Large Low Voltage Demand S</v>
          </cell>
          <cell r="C543" t="str">
            <v>DL.S</v>
          </cell>
          <cell r="D543">
            <v>0</v>
          </cell>
          <cell r="E543">
            <v>1065087.7868739315</v>
          </cell>
          <cell r="F543">
            <v>0</v>
          </cell>
          <cell r="G543">
            <v>427457.9773716054</v>
          </cell>
          <cell r="H543">
            <v>0</v>
          </cell>
          <cell r="I543">
            <v>0</v>
          </cell>
          <cell r="J543">
            <v>0</v>
          </cell>
          <cell r="K543">
            <v>159566.25367557027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1652112.0179211071</v>
          </cell>
        </row>
        <row r="544">
          <cell r="B544" t="str">
            <v>Large Low Voltage Demand Docklands</v>
          </cell>
          <cell r="C544" t="str">
            <v>DL.DK</v>
          </cell>
          <cell r="D544">
            <v>0</v>
          </cell>
          <cell r="E544">
            <v>103290.93333223627</v>
          </cell>
          <cell r="F544">
            <v>0</v>
          </cell>
          <cell r="G544">
            <v>55303.27814288118</v>
          </cell>
          <cell r="H544">
            <v>0</v>
          </cell>
          <cell r="I544">
            <v>0</v>
          </cell>
          <cell r="J544">
            <v>0</v>
          </cell>
          <cell r="K544">
            <v>48466.946799727753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207061.15827484522</v>
          </cell>
        </row>
        <row r="545">
          <cell r="B545" t="str">
            <v>Large Low Voltage Demand CXX</v>
          </cell>
          <cell r="C545" t="str">
            <v>DL.CXX</v>
          </cell>
          <cell r="D545">
            <v>0</v>
          </cell>
          <cell r="E545">
            <v>6801098.2412684653</v>
          </cell>
          <cell r="F545">
            <v>0</v>
          </cell>
          <cell r="G545">
            <v>3981325.6623642477</v>
          </cell>
          <cell r="H545">
            <v>0</v>
          </cell>
          <cell r="I545">
            <v>0</v>
          </cell>
          <cell r="J545">
            <v>0</v>
          </cell>
          <cell r="K545">
            <v>1665888.5429705018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12448312.446603216</v>
          </cell>
        </row>
        <row r="546">
          <cell r="B546" t="str">
            <v>Large Low Voltage Demand EN.R</v>
          </cell>
          <cell r="C546" t="str">
            <v>DL.R</v>
          </cell>
          <cell r="D546">
            <v>0</v>
          </cell>
          <cell r="E546">
            <v>16.49404129375646</v>
          </cell>
          <cell r="F546">
            <v>0</v>
          </cell>
          <cell r="G546">
            <v>2.1078203177190533E-2</v>
          </cell>
          <cell r="H546">
            <v>0</v>
          </cell>
          <cell r="I546">
            <v>0</v>
          </cell>
          <cell r="J546">
            <v>0</v>
          </cell>
          <cell r="K546">
            <v>3.0705406028385882E-3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16.518190037536488</v>
          </cell>
        </row>
        <row r="547">
          <cell r="B547" t="str">
            <v>Large Low Voltage Demand EN.NR</v>
          </cell>
          <cell r="C547" t="str">
            <v>DL.NR</v>
          </cell>
          <cell r="D547">
            <v>0</v>
          </cell>
          <cell r="E547">
            <v>158419.30998882829</v>
          </cell>
          <cell r="F547">
            <v>0</v>
          </cell>
          <cell r="G547">
            <v>206021.91001366617</v>
          </cell>
          <cell r="H547">
            <v>0</v>
          </cell>
          <cell r="I547">
            <v>0</v>
          </cell>
          <cell r="J547">
            <v>0</v>
          </cell>
          <cell r="K547">
            <v>79012.623879784456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443453.84388227889</v>
          </cell>
        </row>
        <row r="548">
          <cell r="B548" t="str">
            <v>Large Low Voltage Demand EN.R CXX</v>
          </cell>
          <cell r="C548" t="str">
            <v>DL.CXXR</v>
          </cell>
          <cell r="D548">
            <v>0</v>
          </cell>
          <cell r="E548">
            <v>4772.9204548974203</v>
          </cell>
          <cell r="F548">
            <v>0</v>
          </cell>
          <cell r="G548">
            <v>34.905504461427519</v>
          </cell>
          <cell r="H548">
            <v>0</v>
          </cell>
          <cell r="I548">
            <v>0</v>
          </cell>
          <cell r="J548">
            <v>0</v>
          </cell>
          <cell r="K548">
            <v>22.53511963491697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4830.3610789937647</v>
          </cell>
        </row>
        <row r="549">
          <cell r="B549" t="str">
            <v>Large Low Voltage Demand EN.NR CXX</v>
          </cell>
          <cell r="C549" t="str">
            <v>DL.CXXNR</v>
          </cell>
          <cell r="D549">
            <v>0</v>
          </cell>
          <cell r="E549">
            <v>17.310218728115867</v>
          </cell>
          <cell r="F549">
            <v>0</v>
          </cell>
          <cell r="G549">
            <v>2.1078203177190533E-2</v>
          </cell>
          <cell r="H549">
            <v>0</v>
          </cell>
          <cell r="I549">
            <v>0</v>
          </cell>
          <cell r="J549">
            <v>0</v>
          </cell>
          <cell r="K549">
            <v>5.3480023411334073E-3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17.33664493363419</v>
          </cell>
        </row>
        <row r="550">
          <cell r="B550" t="str">
            <v>New Tariff 10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B551" t="str">
            <v>New Tariff 11</v>
          </cell>
          <cell r="C551" t="str">
            <v/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 t="str">
            <v>High Voltage Demand</v>
          </cell>
          <cell r="C552" t="str">
            <v>DH</v>
          </cell>
          <cell r="D552">
            <v>0</v>
          </cell>
          <cell r="E552">
            <v>11583836.484499134</v>
          </cell>
          <cell r="F552">
            <v>0</v>
          </cell>
          <cell r="G552">
            <v>5799575.794600877</v>
          </cell>
          <cell r="H552">
            <v>0</v>
          </cell>
          <cell r="I552">
            <v>0</v>
          </cell>
          <cell r="J552">
            <v>0</v>
          </cell>
          <cell r="K552">
            <v>1407284.3363215895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18790696.615421601</v>
          </cell>
        </row>
        <row r="553">
          <cell r="B553" t="str">
            <v>High Voltage Demand A</v>
          </cell>
          <cell r="C553" t="str">
            <v>DH.A</v>
          </cell>
          <cell r="D553">
            <v>0</v>
          </cell>
          <cell r="E553">
            <v>119623.15123675526</v>
          </cell>
          <cell r="F553">
            <v>0</v>
          </cell>
          <cell r="G553">
            <v>41395.645972285405</v>
          </cell>
          <cell r="H553">
            <v>0</v>
          </cell>
          <cell r="I553">
            <v>0</v>
          </cell>
          <cell r="J553">
            <v>0</v>
          </cell>
          <cell r="K553">
            <v>11995.933087839912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173014.73029688059</v>
          </cell>
        </row>
        <row r="554">
          <cell r="B554" t="str">
            <v>High Voltage Demand C</v>
          </cell>
          <cell r="C554" t="str">
            <v>DH.C</v>
          </cell>
          <cell r="D554">
            <v>0</v>
          </cell>
          <cell r="E554">
            <v>5744282.5954024317</v>
          </cell>
          <cell r="F554">
            <v>0</v>
          </cell>
          <cell r="G554">
            <v>3230245.7686731308</v>
          </cell>
          <cell r="H554">
            <v>0</v>
          </cell>
          <cell r="I554">
            <v>0</v>
          </cell>
          <cell r="J554">
            <v>0</v>
          </cell>
          <cell r="K554">
            <v>791637.44057904044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9766165.804654602</v>
          </cell>
        </row>
        <row r="555">
          <cell r="B555" t="str">
            <v>High Voltage Demand D1</v>
          </cell>
          <cell r="C555" t="str">
            <v>DH.D1</v>
          </cell>
          <cell r="D555">
            <v>0</v>
          </cell>
          <cell r="E555">
            <v>664142.21025866689</v>
          </cell>
          <cell r="F555">
            <v>0</v>
          </cell>
          <cell r="G555">
            <v>242890.17694980698</v>
          </cell>
          <cell r="H555">
            <v>0</v>
          </cell>
          <cell r="I555">
            <v>0</v>
          </cell>
          <cell r="J555">
            <v>0</v>
          </cell>
          <cell r="K555">
            <v>81528.645191791016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988561.03240026487</v>
          </cell>
        </row>
        <row r="556">
          <cell r="B556" t="str">
            <v>High Voltage Demand D2</v>
          </cell>
          <cell r="C556" t="str">
            <v>DH.D2</v>
          </cell>
          <cell r="D556">
            <v>0</v>
          </cell>
          <cell r="E556">
            <v>426474.61395532219</v>
          </cell>
          <cell r="F556">
            <v>0</v>
          </cell>
          <cell r="G556">
            <v>66119.280735348875</v>
          </cell>
          <cell r="H556">
            <v>0</v>
          </cell>
          <cell r="I556">
            <v>0</v>
          </cell>
          <cell r="J556">
            <v>0</v>
          </cell>
          <cell r="K556">
            <v>72005.387976434795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564599.2826671059</v>
          </cell>
        </row>
        <row r="557">
          <cell r="B557" t="str">
            <v>High Voltage Demand Docklands</v>
          </cell>
          <cell r="C557" t="str">
            <v>DH.DK</v>
          </cell>
          <cell r="D557">
            <v>0</v>
          </cell>
          <cell r="E557">
            <v>25084.690411762338</v>
          </cell>
          <cell r="F557">
            <v>0</v>
          </cell>
          <cell r="G557">
            <v>10112.78282227994</v>
          </cell>
          <cell r="H557">
            <v>0</v>
          </cell>
          <cell r="I557">
            <v>0</v>
          </cell>
          <cell r="J557">
            <v>0</v>
          </cell>
          <cell r="K557">
            <v>1911.2256920712541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37108.698926113531</v>
          </cell>
        </row>
        <row r="558">
          <cell r="B558" t="str">
            <v>High Voltage Demand D3</v>
          </cell>
          <cell r="C558" t="str">
            <v>DH.D3</v>
          </cell>
          <cell r="D558">
            <v>0</v>
          </cell>
          <cell r="E558">
            <v>488508.08026698773</v>
          </cell>
          <cell r="F558">
            <v>0</v>
          </cell>
          <cell r="G558">
            <v>152874.13636562641</v>
          </cell>
          <cell r="H558">
            <v>0</v>
          </cell>
          <cell r="I558">
            <v>0</v>
          </cell>
          <cell r="J558">
            <v>0</v>
          </cell>
          <cell r="K558">
            <v>20399.367977216185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661781.58460983029</v>
          </cell>
        </row>
        <row r="559">
          <cell r="B559" t="str">
            <v>High Voltage Demand D4</v>
          </cell>
          <cell r="C559" t="str">
            <v>DH.D4</v>
          </cell>
          <cell r="D559">
            <v>0</v>
          </cell>
          <cell r="E559">
            <v>284667.70913772756</v>
          </cell>
          <cell r="F559">
            <v>0</v>
          </cell>
          <cell r="G559">
            <v>166172.81941226937</v>
          </cell>
          <cell r="H559">
            <v>0</v>
          </cell>
          <cell r="I559">
            <v>0</v>
          </cell>
          <cell r="J559">
            <v>0</v>
          </cell>
          <cell r="K559">
            <v>54526.273771211367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505366.80232120829</v>
          </cell>
        </row>
        <row r="560">
          <cell r="B560" t="str">
            <v>High Voltage Demand D5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6.1114294385513114E-3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6.1114294385513114E-3</v>
          </cell>
        </row>
        <row r="561">
          <cell r="B561" t="str">
            <v>High Voltage Demand EN.R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1.2764681100970047E-2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1.2764681100970047E-2</v>
          </cell>
        </row>
        <row r="562">
          <cell r="B562" t="str">
            <v>High Voltage Demand EN.NR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1.2764681100970047E-2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1.2764681100970047E-2</v>
          </cell>
        </row>
        <row r="563">
          <cell r="B563" t="str">
            <v>New Tariff 11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B564" t="str">
            <v>New Tariff 1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 t="str">
            <v>New Tariff 2</v>
          </cell>
          <cell r="C565" t="str">
            <v/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B566" t="str">
            <v>High Voltage Demand (kVa)</v>
          </cell>
          <cell r="C566" t="str">
            <v>DHk</v>
          </cell>
          <cell r="D566">
            <v>0</v>
          </cell>
          <cell r="E566">
            <v>0</v>
          </cell>
          <cell r="F566">
            <v>44.405815279251307</v>
          </cell>
          <cell r="G566">
            <v>1.1287157574264354E-2</v>
          </cell>
          <cell r="H566">
            <v>0</v>
          </cell>
          <cell r="I566">
            <v>0</v>
          </cell>
          <cell r="J566">
            <v>0</v>
          </cell>
          <cell r="K566">
            <v>3.0485612006712357E-3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44.420150998026244</v>
          </cell>
        </row>
        <row r="567">
          <cell r="B567" t="str">
            <v>High Voltage Demand Docklands (kVa)</v>
          </cell>
          <cell r="C567" t="str">
            <v>DHDKk</v>
          </cell>
          <cell r="D567">
            <v>0</v>
          </cell>
          <cell r="E567">
            <v>0</v>
          </cell>
          <cell r="F567">
            <v>23.384611261375422</v>
          </cell>
          <cell r="G567">
            <v>8.145082226333266E-3</v>
          </cell>
          <cell r="H567">
            <v>0</v>
          </cell>
          <cell r="I567">
            <v>0</v>
          </cell>
          <cell r="J567">
            <v>0</v>
          </cell>
          <cell r="K567">
            <v>3.8247286229280211E-3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23.396581072224684</v>
          </cell>
        </row>
        <row r="568">
          <cell r="B568" t="str">
            <v>New Tariff 5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B569" t="str">
            <v>New Tariff 6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B570" t="str">
            <v>New Tariff 7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 t="str">
            <v>New Tariff 8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B572" t="str">
            <v>New Tariff 9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B573" t="str">
            <v>New Tariff 10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B574" t="str">
            <v>New Tariff 11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 t="str">
            <v>New Tariff 12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B576" t="str">
            <v>New Tariff 1</v>
          </cell>
          <cell r="C576" t="str">
            <v/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 t="str">
            <v>Subtransmission Demand A</v>
          </cell>
          <cell r="C577" t="str">
            <v>DS.A</v>
          </cell>
          <cell r="D577">
            <v>0</v>
          </cell>
          <cell r="E577">
            <v>188473.888075414</v>
          </cell>
          <cell r="F577">
            <v>0</v>
          </cell>
          <cell r="G577">
            <v>655252.54965862643</v>
          </cell>
          <cell r="H577">
            <v>0</v>
          </cell>
          <cell r="I577">
            <v>0</v>
          </cell>
          <cell r="J577">
            <v>0</v>
          </cell>
          <cell r="K577">
            <v>25197.320161685217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868923.75789572566</v>
          </cell>
        </row>
        <row r="578">
          <cell r="B578" t="str">
            <v>Subtransmission Demand G</v>
          </cell>
          <cell r="C578" t="str">
            <v>DS.G</v>
          </cell>
          <cell r="D578">
            <v>0</v>
          </cell>
          <cell r="E578">
            <v>328695.14256138395</v>
          </cell>
          <cell r="F578">
            <v>0</v>
          </cell>
          <cell r="G578">
            <v>1135840.0288934635</v>
          </cell>
          <cell r="H578">
            <v>0</v>
          </cell>
          <cell r="I578">
            <v>0</v>
          </cell>
          <cell r="J578">
            <v>0</v>
          </cell>
          <cell r="K578">
            <v>54255.800225274281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1518790.9716801217</v>
          </cell>
        </row>
        <row r="579">
          <cell r="B579" t="str">
            <v>Subtransmission Demand S</v>
          </cell>
          <cell r="C579" t="str">
            <v>DS.S</v>
          </cell>
          <cell r="D579">
            <v>0</v>
          </cell>
          <cell r="E579">
            <v>401887.37835953315</v>
          </cell>
          <cell r="F579">
            <v>0</v>
          </cell>
          <cell r="G579">
            <v>1039365.4095307264</v>
          </cell>
          <cell r="H579">
            <v>0</v>
          </cell>
          <cell r="I579">
            <v>0</v>
          </cell>
          <cell r="J579">
            <v>0</v>
          </cell>
          <cell r="K579">
            <v>57809.746815760111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1499062.5347060198</v>
          </cell>
        </row>
        <row r="580">
          <cell r="B580" t="str">
            <v>Subtransmission Demand (kVa)</v>
          </cell>
          <cell r="C580" t="str">
            <v>DSk</v>
          </cell>
          <cell r="D580">
            <v>0</v>
          </cell>
          <cell r="E580">
            <v>0</v>
          </cell>
          <cell r="F580">
            <v>3.9695898825084051</v>
          </cell>
          <cell r="G580">
            <v>5.5599596188700582E-3</v>
          </cell>
          <cell r="H580">
            <v>0</v>
          </cell>
          <cell r="I580">
            <v>0</v>
          </cell>
          <cell r="J580">
            <v>0</v>
          </cell>
          <cell r="K580">
            <v>2.5757001429270243E-4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3.9754074121415677</v>
          </cell>
        </row>
        <row r="581">
          <cell r="B581" t="str">
            <v>New Tariff 5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B582" t="str">
            <v>New Tariff 6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B583" t="str">
            <v>New Tariff 7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B584" t="str">
            <v>New Tariff 8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 t="str">
            <v>New Tariff 9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B586" t="str">
            <v>New Tariff 10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B587" t="str">
            <v>New Tariff 11</v>
          </cell>
          <cell r="C587" t="str">
            <v/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B588" t="str">
            <v>Total Distribution Revenue</v>
          </cell>
          <cell r="D588">
            <v>16195413.636821983</v>
          </cell>
          <cell r="E588">
            <v>59672005.140105024</v>
          </cell>
          <cell r="F588">
            <v>238.4643440142415</v>
          </cell>
          <cell r="G588">
            <v>152339647.68476945</v>
          </cell>
          <cell r="H588">
            <v>88104619.087384671</v>
          </cell>
          <cell r="I588">
            <v>38755812.344702817</v>
          </cell>
          <cell r="J588">
            <v>26666549.98010014</v>
          </cell>
          <cell r="K588">
            <v>24268288.909546573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406002575.24777466</v>
          </cell>
        </row>
        <row r="596">
          <cell r="E596" t="str">
            <v>Revenue from demand charges</v>
          </cell>
          <cell r="G596" t="str">
            <v>Revenue from peak charges</v>
          </cell>
          <cell r="K596" t="str">
            <v>Revenue from off peak charges</v>
          </cell>
          <cell r="M596" t="str">
            <v>Summer Time of Use Tariffs</v>
          </cell>
          <cell r="Q596" t="str">
            <v>Winter Time of use tariffs</v>
          </cell>
        </row>
        <row r="597">
          <cell r="B597" t="str">
            <v>Network Tariffs</v>
          </cell>
          <cell r="C597" t="str">
            <v>Network Tariff Category</v>
          </cell>
          <cell r="D597" t="str">
            <v>Standing revenue</v>
          </cell>
          <cell r="E597" t="str">
            <v>kW</v>
          </cell>
          <cell r="F597" t="str">
            <v>kVA</v>
          </cell>
          <cell r="G597" t="str">
            <v>Block1</v>
          </cell>
          <cell r="H597" t="str">
            <v>Block 2</v>
          </cell>
          <cell r="I597" t="str">
            <v>Block 3</v>
          </cell>
          <cell r="J597" t="str">
            <v>Block 4</v>
          </cell>
          <cell r="K597" t="str">
            <v>Block 1</v>
          </cell>
          <cell r="L597" t="str">
            <v>Block 2</v>
          </cell>
          <cell r="M597" t="str">
            <v>Block 1</v>
          </cell>
          <cell r="N597" t="str">
            <v>Block 2</v>
          </cell>
          <cell r="O597" t="str">
            <v>Block 3</v>
          </cell>
          <cell r="P597" t="str">
            <v>Block 4</v>
          </cell>
          <cell r="Q597" t="str">
            <v>Block1</v>
          </cell>
          <cell r="R597" t="str">
            <v>Block 2</v>
          </cell>
          <cell r="S597" t="str">
            <v>Block 3</v>
          </cell>
          <cell r="T597" t="str">
            <v>Block 4</v>
          </cell>
          <cell r="U597" t="str">
            <v>Total Revenue</v>
          </cell>
        </row>
        <row r="598">
          <cell r="D598" t="str">
            <v>$ pa</v>
          </cell>
          <cell r="E598" t="str">
            <v>$ pa</v>
          </cell>
          <cell r="F598" t="str">
            <v>$ pa</v>
          </cell>
          <cell r="G598" t="str">
            <v>$ pa</v>
          </cell>
          <cell r="H598" t="str">
            <v>$ pa</v>
          </cell>
          <cell r="I598" t="str">
            <v>$ pa</v>
          </cell>
          <cell r="J598" t="str">
            <v>$ pa</v>
          </cell>
          <cell r="K598" t="str">
            <v>$ pa</v>
          </cell>
          <cell r="L598" t="str">
            <v>$ pa</v>
          </cell>
          <cell r="M598" t="str">
            <v>c/kWh</v>
          </cell>
          <cell r="N598" t="str">
            <v>c/kWh</v>
          </cell>
          <cell r="O598" t="str">
            <v>c/kWh</v>
          </cell>
          <cell r="P598" t="str">
            <v>c/kWh</v>
          </cell>
          <cell r="Q598" t="str">
            <v>c/kWh</v>
          </cell>
          <cell r="R598" t="str">
            <v>c/kWh</v>
          </cell>
          <cell r="S598" t="str">
            <v>c/kWh</v>
          </cell>
          <cell r="T598" t="str">
            <v>c/kWh</v>
          </cell>
          <cell r="U598" t="str">
            <v>$ pa</v>
          </cell>
        </row>
        <row r="599">
          <cell r="B599" t="str">
            <v>Residential Single Rate</v>
          </cell>
          <cell r="C599" t="str">
            <v>D1</v>
          </cell>
          <cell r="D599">
            <v>12187509.462332409</v>
          </cell>
          <cell r="E599">
            <v>0</v>
          </cell>
          <cell r="F599">
            <v>0</v>
          </cell>
          <cell r="G599">
            <v>82757032.821359381</v>
          </cell>
          <cell r="H599">
            <v>48747196.042952091</v>
          </cell>
          <cell r="I599">
            <v>1680389.4573357552</v>
          </cell>
          <cell r="J599">
            <v>376671.75704845582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145748799.54102811</v>
          </cell>
        </row>
        <row r="600">
          <cell r="B600" t="str">
            <v>ClimateSaver</v>
          </cell>
          <cell r="C600" t="str">
            <v>D1.CS</v>
          </cell>
          <cell r="D600">
            <v>0</v>
          </cell>
          <cell r="E600">
            <v>0</v>
          </cell>
          <cell r="F600">
            <v>0</v>
          </cell>
          <cell r="G600">
            <v>719586.24760792055</v>
          </cell>
          <cell r="H600">
            <v>200871.14203662437</v>
          </cell>
          <cell r="I600">
            <v>4766.7240441295544</v>
          </cell>
          <cell r="J600">
            <v>7.0915760421784304</v>
          </cell>
          <cell r="K600">
            <v>551432.71326673334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1476663.91853145</v>
          </cell>
        </row>
        <row r="601">
          <cell r="B601" t="str">
            <v>ClimateSaver Interval</v>
          </cell>
          <cell r="C601" t="str">
            <v>D3.CS</v>
          </cell>
          <cell r="D601">
            <v>0</v>
          </cell>
          <cell r="E601">
            <v>0</v>
          </cell>
          <cell r="F601">
            <v>0</v>
          </cell>
          <cell r="G601">
            <v>207548.83615228737</v>
          </cell>
          <cell r="H601">
            <v>60533.241819273993</v>
          </cell>
          <cell r="I601">
            <v>866.7880108826763</v>
          </cell>
          <cell r="J601">
            <v>377.08099733596595</v>
          </cell>
          <cell r="K601">
            <v>195521.80013811911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464847.74711789913</v>
          </cell>
        </row>
        <row r="602">
          <cell r="B602" t="str">
            <v>New Tariff 3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B603" t="str">
            <v>New Tariff 4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B604" t="str">
            <v>New Tariff 5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B605" t="str">
            <v>New Tariff 6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B606" t="str">
            <v>New Tariff 7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B607" t="str">
            <v>New Tariff 8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B608" t="str">
            <v>New Tariff 9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</row>
        <row r="609">
          <cell r="B609" t="str">
            <v>New Tariff 10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B610" t="str">
            <v>New Tariff 11</v>
          </cell>
          <cell r="C610" t="str">
            <v/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B611" t="str">
            <v>Residential Two Rate 5d</v>
          </cell>
          <cell r="C611" t="str">
            <v>D2</v>
          </cell>
          <cell r="D611">
            <v>1383954.1473301027</v>
          </cell>
          <cell r="E611">
            <v>0</v>
          </cell>
          <cell r="F611">
            <v>0</v>
          </cell>
          <cell r="G611">
            <v>8109909.4531780705</v>
          </cell>
          <cell r="H611">
            <v>2143961.5453592557</v>
          </cell>
          <cell r="I611">
            <v>71375.755623044621</v>
          </cell>
          <cell r="J611">
            <v>24559.50965319794</v>
          </cell>
          <cell r="K611">
            <v>1934892.3361414485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13668652.74728512</v>
          </cell>
        </row>
        <row r="612">
          <cell r="B612" t="str">
            <v>Docklands Two Rate 5d</v>
          </cell>
          <cell r="C612" t="str">
            <v>D2.DK</v>
          </cell>
          <cell r="D612">
            <v>16811.128214578905</v>
          </cell>
          <cell r="E612">
            <v>0</v>
          </cell>
          <cell r="F612">
            <v>0</v>
          </cell>
          <cell r="G612">
            <v>169190.77130907451</v>
          </cell>
          <cell r="H612">
            <v>44621.575146820906</v>
          </cell>
          <cell r="I612">
            <v>10616.893213448451</v>
          </cell>
          <cell r="J612">
            <v>6603.2168975724362</v>
          </cell>
          <cell r="K612">
            <v>21591.628407064221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269435.21318855946</v>
          </cell>
        </row>
        <row r="613">
          <cell r="B613" t="str">
            <v>Residential Interval</v>
          </cell>
          <cell r="C613" t="str">
            <v>D3</v>
          </cell>
          <cell r="D613">
            <v>375557.05257951294</v>
          </cell>
          <cell r="E613">
            <v>0</v>
          </cell>
          <cell r="F613">
            <v>0</v>
          </cell>
          <cell r="G613">
            <v>2887242.9699272267</v>
          </cell>
          <cell r="H613">
            <v>1057374.7619706525</v>
          </cell>
          <cell r="I613">
            <v>93599.760696550133</v>
          </cell>
          <cell r="J613">
            <v>96478.750006693939</v>
          </cell>
          <cell r="K613">
            <v>341310.98805590346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4851564.2832365399</v>
          </cell>
        </row>
        <row r="614">
          <cell r="B614" t="str">
            <v>Residential AMI</v>
          </cell>
          <cell r="C614" t="str">
            <v>D4</v>
          </cell>
          <cell r="D614">
            <v>267059.3413120567</v>
          </cell>
          <cell r="E614">
            <v>0</v>
          </cell>
          <cell r="F614">
            <v>0</v>
          </cell>
          <cell r="G614">
            <v>2420615.7765368465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2687675.1178489034</v>
          </cell>
        </row>
        <row r="615">
          <cell r="B615" t="str">
            <v>Residential Docklands AMI</v>
          </cell>
          <cell r="C615" t="str">
            <v>D4.DK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B616" t="str">
            <v>New Tariff 5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7">
          <cell r="B617" t="str">
            <v>New Tariff 6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B618" t="str">
            <v>New Tariff 7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B619" t="str">
            <v>New Tariff 8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B620" t="str">
            <v>New Tariff 9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B621" t="str">
            <v>New Tariff 10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</row>
        <row r="622">
          <cell r="B622" t="str">
            <v>New Tariff 11</v>
          </cell>
          <cell r="C622" t="str">
            <v/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B623" t="str">
            <v>Dedicated circuit</v>
          </cell>
          <cell r="C623" t="str">
            <v>DD1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897812.8764919471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897812.8764919471</v>
          </cell>
        </row>
        <row r="624">
          <cell r="B624" t="str">
            <v>Hot Water Interval</v>
          </cell>
          <cell r="C624" t="str">
            <v>D3.HW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22694.622825782575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22694.622825782575</v>
          </cell>
        </row>
        <row r="625">
          <cell r="B625" t="str">
            <v>Dedicated Circuit AMI - Slab Heat</v>
          </cell>
          <cell r="C625" t="str">
            <v>DCSH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1.6990926653685737E-3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1.6990926653685737E-3</v>
          </cell>
        </row>
        <row r="626">
          <cell r="B626" t="str">
            <v>Dedicated Circuit AMI - Hot Water</v>
          </cell>
          <cell r="C626" t="str">
            <v>DCHW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1.6990926653685737E-3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1.6990926653685737E-3</v>
          </cell>
        </row>
        <row r="627">
          <cell r="B627" t="str">
            <v>New Tariff 4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B628" t="str">
            <v>New Tariff 5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29">
          <cell r="B629" t="str">
            <v>New Tariff 6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B630" t="str">
            <v>New Tariff 7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B631" t="str">
            <v>New Tariff 8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B632" t="str">
            <v>New Tariff 9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B633" t="str">
            <v>New Tariff 10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B634" t="str">
            <v>New Tariff 11</v>
          </cell>
          <cell r="C634" t="str">
            <v/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</row>
        <row r="635">
          <cell r="B635" t="str">
            <v>Non-Residential Single Rate</v>
          </cell>
          <cell r="C635" t="str">
            <v>ND1</v>
          </cell>
          <cell r="D635">
            <v>913270.01351772109</v>
          </cell>
          <cell r="E635">
            <v>0</v>
          </cell>
          <cell r="F635">
            <v>0</v>
          </cell>
          <cell r="G635">
            <v>4642643.1540967608</v>
          </cell>
          <cell r="H635">
            <v>7179669.7782116551</v>
          </cell>
          <cell r="I635">
            <v>4495163.3454862954</v>
          </cell>
          <cell r="J635">
            <v>1836394.0341404357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19067140.325452868</v>
          </cell>
        </row>
        <row r="636">
          <cell r="B636" t="str">
            <v>Non-Residential Single Rate (R)</v>
          </cell>
          <cell r="C636" t="str">
            <v>ND1.R</v>
          </cell>
          <cell r="D636">
            <v>0</v>
          </cell>
          <cell r="E636">
            <v>0</v>
          </cell>
          <cell r="F636">
            <v>0</v>
          </cell>
          <cell r="G636">
            <v>5.3335551490783652E-2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5.3335551490783652E-2</v>
          </cell>
        </row>
        <row r="637">
          <cell r="B637" t="str">
            <v>New Tariff 2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B638" t="str">
            <v>New Tariff 3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</row>
        <row r="639">
          <cell r="B639" t="str">
            <v>New Tariff 4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B640" t="str">
            <v>New Tariff 5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</row>
        <row r="641">
          <cell r="B641" t="str">
            <v>New Tariff 6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B642" t="str">
            <v>New Tariff 7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B643" t="str">
            <v>New Tariff 8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B644" t="str">
            <v>New Tariff 9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B645" t="str">
            <v>New Tariff 10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B646" t="str">
            <v>New Tariff 11</v>
          </cell>
          <cell r="C646" t="str">
            <v/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B647" t="str">
            <v>Non-Residential Two Rate 5d</v>
          </cell>
          <cell r="C647" t="str">
            <v>ND2</v>
          </cell>
          <cell r="D647">
            <v>1119893.5804564951</v>
          </cell>
          <cell r="E647">
            <v>0</v>
          </cell>
          <cell r="F647">
            <v>0</v>
          </cell>
          <cell r="G647">
            <v>9617408.0992100276</v>
          </cell>
          <cell r="H647">
            <v>23324735.812855277</v>
          </cell>
          <cell r="I647">
            <v>26781459.798736256</v>
          </cell>
          <cell r="J647">
            <v>19142714.535380483</v>
          </cell>
          <cell r="K647">
            <v>5468323.8629958257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85454535.689634353</v>
          </cell>
        </row>
        <row r="648">
          <cell r="B648" t="str">
            <v>Business Sunraysia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7.2033181047022221E-2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7.2033181047022221E-2</v>
          </cell>
        </row>
        <row r="649">
          <cell r="B649" t="str">
            <v>Non-Residential Interval</v>
          </cell>
          <cell r="C649" t="str">
            <v>ND5</v>
          </cell>
          <cell r="D649">
            <v>192880.19705848832</v>
          </cell>
          <cell r="E649">
            <v>0</v>
          </cell>
          <cell r="F649">
            <v>0</v>
          </cell>
          <cell r="G649">
            <v>1509790.8179187363</v>
          </cell>
          <cell r="H649">
            <v>3438653.6660573771</v>
          </cell>
          <cell r="I649">
            <v>3838268.5101363738</v>
          </cell>
          <cell r="J649">
            <v>2414570.6732189828</v>
          </cell>
          <cell r="K649">
            <v>768939.56608949392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12163103.430479452</v>
          </cell>
        </row>
        <row r="650">
          <cell r="B650" t="str">
            <v>Non-Residential AMI</v>
          </cell>
          <cell r="C650" t="str">
            <v>ND7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</row>
        <row r="651">
          <cell r="B651" t="str">
            <v>New Tariff 4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</row>
        <row r="652">
          <cell r="B652" t="str">
            <v>New Tariff 5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B653" t="str">
            <v>New Tariff 6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B654" t="str">
            <v>New Tariff 7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B655" t="str">
            <v>New Tariff 8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B656" t="str">
            <v>New Tariff 9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B657" t="str">
            <v>New Tariff 10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B658" t="str">
            <v>New Tariff 11</v>
          </cell>
          <cell r="C658" t="str">
            <v/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B659" t="str">
            <v>Non-Residential Two Rate 7d</v>
          </cell>
          <cell r="C659" t="str">
            <v>ND3</v>
          </cell>
          <cell r="D659">
            <v>255911.33434841363</v>
          </cell>
          <cell r="E659">
            <v>0</v>
          </cell>
          <cell r="F659">
            <v>0</v>
          </cell>
          <cell r="G659">
            <v>1248843.9790838361</v>
          </cell>
          <cell r="H659">
            <v>2627180.0794631266</v>
          </cell>
          <cell r="I659">
            <v>2663183.1305539855</v>
          </cell>
          <cell r="J659">
            <v>3349644.2546752039</v>
          </cell>
          <cell r="K659">
            <v>417251.68727963982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10562014.465404205</v>
          </cell>
        </row>
        <row r="660">
          <cell r="B660" t="str">
            <v>New Tariff  1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B661" t="str">
            <v>New Tariff  2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B662" t="str">
            <v>New Tariff  3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B663" t="str">
            <v>New Tariff  4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B664" t="str">
            <v>New Tariff  5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B665" t="str">
            <v>New Tariff  6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B666" t="str">
            <v>New Tariff  7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B667" t="str">
            <v>New Tariff  8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</row>
        <row r="668">
          <cell r="B668" t="str">
            <v>New Tariff  9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</row>
        <row r="669">
          <cell r="B669" t="str">
            <v>New Tariff  10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B670" t="str">
            <v>New Tariff  11</v>
          </cell>
          <cell r="C670" t="str">
            <v/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B671" t="str">
            <v>Unmetered supplies</v>
          </cell>
          <cell r="C671" t="str">
            <v>PL2</v>
          </cell>
          <cell r="D671">
            <v>0</v>
          </cell>
          <cell r="E671">
            <v>0</v>
          </cell>
          <cell r="F671">
            <v>0</v>
          </cell>
          <cell r="G671">
            <v>2708569.8393627042</v>
          </cell>
          <cell r="H671">
            <v>0</v>
          </cell>
          <cell r="I671">
            <v>0</v>
          </cell>
          <cell r="J671">
            <v>0</v>
          </cell>
          <cell r="K671">
            <v>1505484.5696104879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4214054.4089731919</v>
          </cell>
        </row>
        <row r="672">
          <cell r="B672" t="str">
            <v>New Tariff 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B673" t="str">
            <v>New Tariff 2</v>
          </cell>
          <cell r="C673" t="str">
            <v/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B674" t="str">
            <v>Large Low Voltage Demand (kVa)</v>
          </cell>
          <cell r="C674" t="str">
            <v>DLk</v>
          </cell>
          <cell r="D674">
            <v>0</v>
          </cell>
          <cell r="E674">
            <v>0</v>
          </cell>
          <cell r="F674">
            <v>56.765630318820286</v>
          </cell>
          <cell r="G674">
            <v>1.9267535552243725E-2</v>
          </cell>
          <cell r="H674">
            <v>0</v>
          </cell>
          <cell r="I674">
            <v>0</v>
          </cell>
          <cell r="J674">
            <v>0</v>
          </cell>
          <cell r="K674">
            <v>1.1750468719066308E-2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56.796648323091596</v>
          </cell>
        </row>
        <row r="675">
          <cell r="B675" t="str">
            <v>Large Low Voltage Demand Docklands (kVa)</v>
          </cell>
          <cell r="C675" t="str">
            <v>DLDKk</v>
          </cell>
          <cell r="D675">
            <v>0</v>
          </cell>
          <cell r="E675">
            <v>0</v>
          </cell>
          <cell r="F675">
            <v>48.619546505823116</v>
          </cell>
          <cell r="G675">
            <v>1.3074038282434912E-2</v>
          </cell>
          <cell r="H675">
            <v>0</v>
          </cell>
          <cell r="I675">
            <v>0</v>
          </cell>
          <cell r="J675">
            <v>0</v>
          </cell>
          <cell r="K675">
            <v>1.1275600249766128E-2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48.643896144355317</v>
          </cell>
        </row>
        <row r="676">
          <cell r="B676" t="str">
            <v>Large Low Voltage Demand CXX (kVa)</v>
          </cell>
          <cell r="C676" t="str">
            <v>DLCXXk</v>
          </cell>
          <cell r="D676">
            <v>0</v>
          </cell>
          <cell r="E676">
            <v>0</v>
          </cell>
          <cell r="F676">
            <v>65.057196783702167</v>
          </cell>
          <cell r="G676">
            <v>2.2753272188596154E-2</v>
          </cell>
          <cell r="H676">
            <v>0</v>
          </cell>
          <cell r="I676">
            <v>0</v>
          </cell>
          <cell r="J676">
            <v>0</v>
          </cell>
          <cell r="K676">
            <v>1.3599424674001074E-2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65.093549480564761</v>
          </cell>
        </row>
        <row r="677">
          <cell r="B677" t="str">
            <v>New Tariff 6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B678" t="str">
            <v>New Tariff 7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B679" t="str">
            <v>New Tariff 8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</row>
        <row r="680">
          <cell r="B680" t="str">
            <v>New Tariff 9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</row>
        <row r="681">
          <cell r="B681" t="str">
            <v>New Tariff 10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B682" t="str">
            <v>New Tariff 11</v>
          </cell>
          <cell r="C682" t="str">
            <v/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</row>
        <row r="683">
          <cell r="B683" t="str">
            <v>Large Low Voltage Demand</v>
          </cell>
          <cell r="C683" t="str">
            <v>DL</v>
          </cell>
          <cell r="D683">
            <v>0</v>
          </cell>
          <cell r="E683">
            <v>19354199.921672963</v>
          </cell>
          <cell r="F683">
            <v>0</v>
          </cell>
          <cell r="G683">
            <v>10799908.021623427</v>
          </cell>
          <cell r="H683">
            <v>0</v>
          </cell>
          <cell r="I683">
            <v>0</v>
          </cell>
          <cell r="J683">
            <v>0</v>
          </cell>
          <cell r="K683">
            <v>4793397.6528672408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34947505.59616363</v>
          </cell>
        </row>
        <row r="684">
          <cell r="B684" t="str">
            <v>Large Low Voltage Demand A</v>
          </cell>
          <cell r="C684" t="str">
            <v>DL.A</v>
          </cell>
          <cell r="D684">
            <v>0</v>
          </cell>
          <cell r="E684">
            <v>72986.457415045894</v>
          </cell>
          <cell r="F684">
            <v>0</v>
          </cell>
          <cell r="G684">
            <v>55985.127165263119</v>
          </cell>
          <cell r="H684">
            <v>0</v>
          </cell>
          <cell r="I684">
            <v>0</v>
          </cell>
          <cell r="J684">
            <v>0</v>
          </cell>
          <cell r="K684">
            <v>30636.259248466649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159607.84382877566</v>
          </cell>
        </row>
        <row r="685">
          <cell r="B685" t="str">
            <v>Large Low Voltage Demand C</v>
          </cell>
          <cell r="C685" t="str">
            <v>DL.C</v>
          </cell>
          <cell r="D685">
            <v>0</v>
          </cell>
          <cell r="E685">
            <v>12496309.92196114</v>
          </cell>
          <cell r="F685">
            <v>0</v>
          </cell>
          <cell r="G685">
            <v>8154303.5877212565</v>
          </cell>
          <cell r="H685">
            <v>0</v>
          </cell>
          <cell r="I685">
            <v>0</v>
          </cell>
          <cell r="J685">
            <v>0</v>
          </cell>
          <cell r="K685">
            <v>3196289.2868800024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23846902.796562396</v>
          </cell>
        </row>
        <row r="686">
          <cell r="B686" t="str">
            <v>Large Low Voltage Demand S</v>
          </cell>
          <cell r="C686" t="str">
            <v>DL.S</v>
          </cell>
          <cell r="D686">
            <v>0</v>
          </cell>
          <cell r="E686">
            <v>1086872.9158009749</v>
          </cell>
          <cell r="F686">
            <v>0</v>
          </cell>
          <cell r="G686">
            <v>436840.11857989262</v>
          </cell>
          <cell r="H686">
            <v>0</v>
          </cell>
          <cell r="I686">
            <v>0</v>
          </cell>
          <cell r="J686">
            <v>0</v>
          </cell>
          <cell r="K686">
            <v>163068.52337999106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1686781.5577608587</v>
          </cell>
        </row>
        <row r="687">
          <cell r="B687" t="str">
            <v>Large Low Voltage Demand Docklands</v>
          </cell>
          <cell r="C687" t="str">
            <v>DL.DK</v>
          </cell>
          <cell r="D687">
            <v>0</v>
          </cell>
          <cell r="E687">
            <v>105403.62894978892</v>
          </cell>
          <cell r="F687">
            <v>0</v>
          </cell>
          <cell r="G687">
            <v>56517.112466451719</v>
          </cell>
          <cell r="H687">
            <v>0</v>
          </cell>
          <cell r="I687">
            <v>0</v>
          </cell>
          <cell r="J687">
            <v>0</v>
          </cell>
          <cell r="K687">
            <v>49530.732628701233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211451.47404494186</v>
          </cell>
        </row>
        <row r="688">
          <cell r="B688" t="str">
            <v>Large Low Voltage Demand CXX</v>
          </cell>
          <cell r="C688" t="str">
            <v>DL.CXX</v>
          </cell>
          <cell r="D688">
            <v>0</v>
          </cell>
          <cell r="E688">
            <v>6940206.7765999837</v>
          </cell>
          <cell r="F688">
            <v>0</v>
          </cell>
          <cell r="G688">
            <v>4068710.53184349</v>
          </cell>
          <cell r="H688">
            <v>0</v>
          </cell>
          <cell r="I688">
            <v>0</v>
          </cell>
          <cell r="J688">
            <v>0</v>
          </cell>
          <cell r="K688">
            <v>1702452.6086209358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12711369.91706441</v>
          </cell>
        </row>
        <row r="689">
          <cell r="B689" t="str">
            <v>Large Low Voltage Demand EN.R</v>
          </cell>
          <cell r="C689" t="str">
            <v>DL.R</v>
          </cell>
          <cell r="D689">
            <v>0</v>
          </cell>
          <cell r="E689">
            <v>16.831407678519064</v>
          </cell>
          <cell r="F689">
            <v>0</v>
          </cell>
          <cell r="G689">
            <v>2.1540842054212705E-2</v>
          </cell>
          <cell r="H689">
            <v>0</v>
          </cell>
          <cell r="I689">
            <v>0</v>
          </cell>
          <cell r="J689">
            <v>0</v>
          </cell>
          <cell r="K689">
            <v>3.1379349364260662E-3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16.856086455509701</v>
          </cell>
        </row>
        <row r="690">
          <cell r="B690" t="str">
            <v>Large Low Voltage Demand EN.NR</v>
          </cell>
          <cell r="C690" t="str">
            <v>DL.NR</v>
          </cell>
          <cell r="D690">
            <v>0</v>
          </cell>
          <cell r="E690">
            <v>161659.59227839357</v>
          </cell>
          <cell r="F690">
            <v>0</v>
          </cell>
          <cell r="G690">
            <v>210543.82036292346</v>
          </cell>
          <cell r="H690">
            <v>0</v>
          </cell>
          <cell r="I690">
            <v>0</v>
          </cell>
          <cell r="J690">
            <v>0</v>
          </cell>
          <cell r="K690">
            <v>80746.847203994344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452950.25984531135</v>
          </cell>
        </row>
        <row r="691">
          <cell r="B691" t="str">
            <v>Large Low Voltage Demand EN.R CXX</v>
          </cell>
          <cell r="C691" t="str">
            <v>DL.CXXR</v>
          </cell>
          <cell r="D691">
            <v>0</v>
          </cell>
          <cell r="E691">
            <v>4870.5449781995258</v>
          </cell>
          <cell r="F691">
            <v>0</v>
          </cell>
          <cell r="G691">
            <v>35.671634441776241</v>
          </cell>
          <cell r="H691">
            <v>0</v>
          </cell>
          <cell r="I691">
            <v>0</v>
          </cell>
          <cell r="J691">
            <v>0</v>
          </cell>
          <cell r="K691">
            <v>23.02973591476858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4929.2463485560711</v>
          </cell>
        </row>
        <row r="692">
          <cell r="B692" t="str">
            <v>Large Low Voltage Demand EN.NR CXX</v>
          </cell>
          <cell r="C692" t="str">
            <v>DL.CXXNR</v>
          </cell>
          <cell r="D692">
            <v>0</v>
          </cell>
          <cell r="E692">
            <v>17.664279070741841</v>
          </cell>
          <cell r="F692">
            <v>0</v>
          </cell>
          <cell r="G692">
            <v>2.1540842054212705E-2</v>
          </cell>
          <cell r="H692">
            <v>0</v>
          </cell>
          <cell r="I692">
            <v>0</v>
          </cell>
          <cell r="J692">
            <v>0</v>
          </cell>
          <cell r="K692">
            <v>5.4653839688089271E-3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17.69128529676486</v>
          </cell>
        </row>
        <row r="693">
          <cell r="B693" t="str">
            <v>New Tariff 10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</row>
        <row r="694">
          <cell r="B694" t="str">
            <v>New Tariff 11</v>
          </cell>
          <cell r="C694" t="str">
            <v/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</row>
        <row r="695">
          <cell r="B695" t="str">
            <v>High Voltage Demand</v>
          </cell>
          <cell r="C695" t="str">
            <v>DH</v>
          </cell>
          <cell r="D695">
            <v>0</v>
          </cell>
          <cell r="E695">
            <v>11709853.906539548</v>
          </cell>
          <cell r="F695">
            <v>0</v>
          </cell>
          <cell r="G695">
            <v>5857974.2725783261</v>
          </cell>
          <cell r="H695">
            <v>0</v>
          </cell>
          <cell r="I695">
            <v>0</v>
          </cell>
          <cell r="J695">
            <v>0</v>
          </cell>
          <cell r="K695">
            <v>1421454.9008996387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18989283.080017511</v>
          </cell>
        </row>
        <row r="696">
          <cell r="B696" t="str">
            <v>High Voltage Demand A</v>
          </cell>
          <cell r="C696" t="str">
            <v>DH.A</v>
          </cell>
          <cell r="D696">
            <v>0</v>
          </cell>
          <cell r="E696">
            <v>120924.49912399266</v>
          </cell>
          <cell r="F696">
            <v>0</v>
          </cell>
          <cell r="G696">
            <v>41812.476927736541</v>
          </cell>
          <cell r="H696">
            <v>0</v>
          </cell>
          <cell r="I696">
            <v>0</v>
          </cell>
          <cell r="J696">
            <v>0</v>
          </cell>
          <cell r="K696">
            <v>12116.725411116615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174853.70146284581</v>
          </cell>
        </row>
        <row r="697">
          <cell r="B697" t="str">
            <v>High Voltage Demand C</v>
          </cell>
          <cell r="C697" t="str">
            <v>DH.C</v>
          </cell>
          <cell r="D697">
            <v>0</v>
          </cell>
          <cell r="E697">
            <v>5806773.0911128027</v>
          </cell>
          <cell r="F697">
            <v>0</v>
          </cell>
          <cell r="G697">
            <v>3262772.5332270521</v>
          </cell>
          <cell r="H697">
            <v>0</v>
          </cell>
          <cell r="I697">
            <v>0</v>
          </cell>
          <cell r="J697">
            <v>0</v>
          </cell>
          <cell r="K697">
            <v>799608.7859458545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9869154.4102857094</v>
          </cell>
        </row>
        <row r="698">
          <cell r="B698" t="str">
            <v>High Voltage Demand D1</v>
          </cell>
          <cell r="C698" t="str">
            <v>DH.D1</v>
          </cell>
          <cell r="D698">
            <v>0</v>
          </cell>
          <cell r="E698">
            <v>671367.23361919285</v>
          </cell>
          <cell r="F698">
            <v>0</v>
          </cell>
          <cell r="G698">
            <v>245335.94490799919</v>
          </cell>
          <cell r="H698">
            <v>0</v>
          </cell>
          <cell r="I698">
            <v>0</v>
          </cell>
          <cell r="J698">
            <v>0</v>
          </cell>
          <cell r="K698">
            <v>82349.592957521818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999052.77148471377</v>
          </cell>
        </row>
        <row r="699">
          <cell r="B699" t="str">
            <v>High Voltage Demand D2</v>
          </cell>
          <cell r="C699" t="str">
            <v>DH.D2</v>
          </cell>
          <cell r="D699">
            <v>0</v>
          </cell>
          <cell r="E699">
            <v>431114.11585853429</v>
          </cell>
          <cell r="F699">
            <v>0</v>
          </cell>
          <cell r="G699">
            <v>66785.064836921039</v>
          </cell>
          <cell r="H699">
            <v>0</v>
          </cell>
          <cell r="I699">
            <v>0</v>
          </cell>
          <cell r="J699">
            <v>0</v>
          </cell>
          <cell r="K699">
            <v>72730.44187915542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570629.62257461075</v>
          </cell>
        </row>
        <row r="700">
          <cell r="B700" t="str">
            <v>High Voltage Demand Docklands</v>
          </cell>
          <cell r="C700" t="str">
            <v>DH.DK</v>
          </cell>
          <cell r="D700">
            <v>0</v>
          </cell>
          <cell r="E700">
            <v>25357.579969777267</v>
          </cell>
          <cell r="F700">
            <v>0</v>
          </cell>
          <cell r="G700">
            <v>10214.612877762173</v>
          </cell>
          <cell r="H700">
            <v>0</v>
          </cell>
          <cell r="I700">
            <v>0</v>
          </cell>
          <cell r="J700">
            <v>0</v>
          </cell>
          <cell r="K700">
            <v>1930.4706636762915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37502.663511215731</v>
          </cell>
        </row>
        <row r="701">
          <cell r="B701" t="str">
            <v>High Voltage Demand D3</v>
          </cell>
          <cell r="C701" t="str">
            <v>DH.D3</v>
          </cell>
          <cell r="D701">
            <v>0</v>
          </cell>
          <cell r="E701">
            <v>493822.4274613334</v>
          </cell>
          <cell r="F701">
            <v>0</v>
          </cell>
          <cell r="G701">
            <v>154413.49324310361</v>
          </cell>
          <cell r="H701">
            <v>0</v>
          </cell>
          <cell r="I701">
            <v>0</v>
          </cell>
          <cell r="J701">
            <v>0</v>
          </cell>
          <cell r="K701">
            <v>20604.778180265923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668840.69888470287</v>
          </cell>
        </row>
        <row r="702">
          <cell r="B702" t="str">
            <v>High Voltage Demand D4</v>
          </cell>
          <cell r="C702" t="str">
            <v>DH.D4</v>
          </cell>
          <cell r="D702">
            <v>0</v>
          </cell>
          <cell r="E702">
            <v>287764.53210235504</v>
          </cell>
          <cell r="F702">
            <v>0</v>
          </cell>
          <cell r="G702">
            <v>167846.08657500427</v>
          </cell>
          <cell r="H702">
            <v>0</v>
          </cell>
          <cell r="I702">
            <v>0</v>
          </cell>
          <cell r="J702">
            <v>0</v>
          </cell>
          <cell r="K702">
            <v>55075.322789759382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510685.94146711868</v>
          </cell>
        </row>
        <row r="703">
          <cell r="B703" t="str">
            <v>High Voltage Demand D5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6.1882888147331552E-3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6.1882888147331552E-3</v>
          </cell>
        </row>
        <row r="704">
          <cell r="B704" t="str">
            <v>High Voltage Demand EN.R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1.2893214285907145E-2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1.2893214285907145E-2</v>
          </cell>
        </row>
        <row r="705">
          <cell r="B705" t="str">
            <v>High Voltage Demand EN.NR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1.2893214285907145E-2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1.2893214285907145E-2</v>
          </cell>
        </row>
        <row r="706">
          <cell r="B706" t="str">
            <v>New Tariff 11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B707" t="str">
            <v>New Tariff 1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B708" t="str">
            <v>New Tariff 2</v>
          </cell>
          <cell r="C708" t="str">
            <v/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</row>
        <row r="709">
          <cell r="B709" t="str">
            <v>High Voltage Demand (kVa)</v>
          </cell>
          <cell r="C709" t="str">
            <v>DHk</v>
          </cell>
          <cell r="D709">
            <v>0</v>
          </cell>
          <cell r="E709">
            <v>0</v>
          </cell>
          <cell r="F709">
            <v>44.870048249055614</v>
          </cell>
          <cell r="G709">
            <v>1.1400812925340604E-2</v>
          </cell>
          <cell r="H709">
            <v>0</v>
          </cell>
          <cell r="I709">
            <v>0</v>
          </cell>
          <cell r="J709">
            <v>0</v>
          </cell>
          <cell r="K709">
            <v>3.079258503447421E-3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44.884528320484399</v>
          </cell>
        </row>
        <row r="710">
          <cell r="B710" t="str">
            <v>High Voltage Demand Docklands (kVa)</v>
          </cell>
          <cell r="C710" t="str">
            <v>DHDKk</v>
          </cell>
          <cell r="D710">
            <v>0</v>
          </cell>
          <cell r="E710">
            <v>0</v>
          </cell>
          <cell r="F710">
            <v>23.629081663851288</v>
          </cell>
          <cell r="G710">
            <v>8.2270986395788399E-3</v>
          </cell>
          <cell r="H710">
            <v>0</v>
          </cell>
          <cell r="I710">
            <v>0</v>
          </cell>
          <cell r="J710">
            <v>0</v>
          </cell>
          <cell r="K710">
            <v>3.8632414966564255E-3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23.641172003987524</v>
          </cell>
        </row>
        <row r="711">
          <cell r="B711" t="str">
            <v>New Tariff 5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B712" t="str">
            <v>New Tariff 6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B713" t="str">
            <v>New Tariff 7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B714" t="str">
            <v>New Tariff 8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</row>
        <row r="715">
          <cell r="B715" t="str">
            <v>New Tariff 9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</row>
        <row r="716">
          <cell r="B716" t="str">
            <v>New Tariff 10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</row>
        <row r="717">
          <cell r="B717" t="str">
            <v>New Tariff 11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8">
          <cell r="B718" t="str">
            <v>New Tariff 12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B719" t="str">
            <v>New Tariff 1</v>
          </cell>
          <cell r="C719" t="str">
            <v/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</row>
        <row r="720">
          <cell r="B720" t="str">
            <v>Subtransmission Demand A</v>
          </cell>
          <cell r="C720" t="str">
            <v>DS.A</v>
          </cell>
          <cell r="D720">
            <v>0</v>
          </cell>
          <cell r="E720">
            <v>187824.28571076813</v>
          </cell>
          <cell r="F720">
            <v>0</v>
          </cell>
          <cell r="G720">
            <v>644538.32229813549</v>
          </cell>
          <cell r="H720">
            <v>0</v>
          </cell>
          <cell r="I720">
            <v>0</v>
          </cell>
          <cell r="J720">
            <v>0</v>
          </cell>
          <cell r="K720">
            <v>24785.311361066237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857147.91936996987</v>
          </cell>
        </row>
        <row r="721">
          <cell r="B721" t="str">
            <v>Subtransmission Demand G</v>
          </cell>
          <cell r="C721" t="str">
            <v>DS.G</v>
          </cell>
          <cell r="D721">
            <v>0</v>
          </cell>
          <cell r="E721">
            <v>327562.24747424043</v>
          </cell>
          <cell r="F721">
            <v>0</v>
          </cell>
          <cell r="G721">
            <v>1117267.5741642886</v>
          </cell>
          <cell r="H721">
            <v>0</v>
          </cell>
          <cell r="I721">
            <v>0</v>
          </cell>
          <cell r="J721">
            <v>0</v>
          </cell>
          <cell r="K721">
            <v>53368.64766166835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1498198.4693001972</v>
          </cell>
        </row>
        <row r="722">
          <cell r="B722" t="str">
            <v>Subtransmission Demand S</v>
          </cell>
          <cell r="C722" t="str">
            <v>DS.S</v>
          </cell>
          <cell r="D722">
            <v>0</v>
          </cell>
          <cell r="E722">
            <v>400502.21570400801</v>
          </cell>
          <cell r="F722">
            <v>0</v>
          </cell>
          <cell r="G722">
            <v>1022370.4397070397</v>
          </cell>
          <cell r="H722">
            <v>0</v>
          </cell>
          <cell r="I722">
            <v>0</v>
          </cell>
          <cell r="J722">
            <v>0</v>
          </cell>
          <cell r="K722">
            <v>56864.48262509171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1479737.1380361395</v>
          </cell>
        </row>
        <row r="723">
          <cell r="B723" t="str">
            <v>Subtransmission Demand (kVa)</v>
          </cell>
          <cell r="C723" t="str">
            <v>DSk</v>
          </cell>
          <cell r="D723">
            <v>0</v>
          </cell>
          <cell r="E723">
            <v>0</v>
          </cell>
          <cell r="F723">
            <v>3.9400069575990844</v>
          </cell>
          <cell r="G723">
            <v>5.4690470821653061E-3</v>
          </cell>
          <cell r="H723">
            <v>0</v>
          </cell>
          <cell r="I723">
            <v>0</v>
          </cell>
          <cell r="J723">
            <v>0</v>
          </cell>
          <cell r="K723">
            <v>2.5335841115462279E-4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3.9457293630924046</v>
          </cell>
        </row>
        <row r="724">
          <cell r="B724" t="str">
            <v>New Tariff 5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</row>
        <row r="725">
          <cell r="B725" t="str">
            <v>New Tariff 6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6">
          <cell r="B726" t="str">
            <v>New Tariff 7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</row>
        <row r="727">
          <cell r="B727" t="str">
            <v>New Tariff 8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B728" t="str">
            <v>New Tariff 9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 t="str">
            <v>New Tariff 10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B730" t="str">
            <v>New Tariff 11</v>
          </cell>
          <cell r="C730" t="str">
            <v/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</row>
        <row r="731">
          <cell r="B731" t="str">
            <v>Total Distribution Revenue</v>
          </cell>
          <cell r="D731">
            <v>16712846.257149778</v>
          </cell>
          <cell r="E731">
            <v>60685410.390019782</v>
          </cell>
          <cell r="F731">
            <v>242.88151047885157</v>
          </cell>
          <cell r="G731">
            <v>153372557.85910031</v>
          </cell>
          <cell r="H731">
            <v>88824797.645872161</v>
          </cell>
          <cell r="I731">
            <v>39639690.163836718</v>
          </cell>
          <cell r="J731">
            <v>27248020.903594404</v>
          </cell>
          <cell r="K731">
            <v>24742291.10806537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411225857.20914906</v>
          </cell>
        </row>
        <row r="739">
          <cell r="E739" t="str">
            <v>Revenue from demand charges</v>
          </cell>
          <cell r="G739" t="str">
            <v>Revenue from peak charges</v>
          </cell>
          <cell r="K739" t="str">
            <v>Revenue from off peak charges</v>
          </cell>
          <cell r="M739" t="str">
            <v>Summer Time of Use Tariffs</v>
          </cell>
          <cell r="Q739" t="str">
            <v>Winter Time of use tariffs</v>
          </cell>
        </row>
        <row r="740">
          <cell r="B740" t="str">
            <v>Network Tariffs</v>
          </cell>
          <cell r="C740" t="str">
            <v>Network Tariff Category</v>
          </cell>
          <cell r="D740" t="str">
            <v>Standing revenue</v>
          </cell>
          <cell r="E740" t="str">
            <v>kW</v>
          </cell>
          <cell r="F740" t="str">
            <v>kVA</v>
          </cell>
          <cell r="G740" t="str">
            <v>Block1</v>
          </cell>
          <cell r="H740" t="str">
            <v>Block 2</v>
          </cell>
          <cell r="I740" t="str">
            <v>Block 3</v>
          </cell>
          <cell r="J740" t="str">
            <v>Block 4</v>
          </cell>
          <cell r="K740" t="str">
            <v>Block 1</v>
          </cell>
          <cell r="L740" t="str">
            <v>Block 2</v>
          </cell>
          <cell r="M740" t="str">
            <v>Block 1</v>
          </cell>
          <cell r="N740" t="str">
            <v>Block 2</v>
          </cell>
          <cell r="O740" t="str">
            <v>Block 3</v>
          </cell>
          <cell r="P740" t="str">
            <v>Block 4</v>
          </cell>
          <cell r="Q740" t="str">
            <v>Block1</v>
          </cell>
          <cell r="R740" t="str">
            <v>Block 2</v>
          </cell>
          <cell r="S740" t="str">
            <v>Block 3</v>
          </cell>
          <cell r="T740" t="str">
            <v>Block 4</v>
          </cell>
          <cell r="U740" t="str">
            <v>Total Revenue</v>
          </cell>
        </row>
        <row r="741">
          <cell r="D741" t="str">
            <v>$ pa</v>
          </cell>
          <cell r="E741" t="str">
            <v>$ pa</v>
          </cell>
          <cell r="F741" t="str">
            <v>$ pa</v>
          </cell>
          <cell r="G741" t="str">
            <v>$ pa</v>
          </cell>
          <cell r="H741" t="str">
            <v>$ pa</v>
          </cell>
          <cell r="I741" t="str">
            <v>$ pa</v>
          </cell>
          <cell r="J741" t="str">
            <v>$ pa</v>
          </cell>
          <cell r="K741" t="str">
            <v>$ pa</v>
          </cell>
          <cell r="L741" t="str">
            <v>$ pa</v>
          </cell>
          <cell r="M741" t="str">
            <v>c/kWh</v>
          </cell>
          <cell r="N741" t="str">
            <v>c/kWh</v>
          </cell>
          <cell r="O741" t="str">
            <v>c/kWh</v>
          </cell>
          <cell r="P741" t="str">
            <v>c/kWh</v>
          </cell>
          <cell r="Q741" t="str">
            <v>c/kWh</v>
          </cell>
          <cell r="R741" t="str">
            <v>c/kWh</v>
          </cell>
          <cell r="S741" t="str">
            <v>c/kWh</v>
          </cell>
          <cell r="T741" t="str">
            <v>c/kWh</v>
          </cell>
          <cell r="U741" t="str">
            <v>$ pa</v>
          </cell>
        </row>
        <row r="742">
          <cell r="B742" t="str">
            <v>Residential Single Rate</v>
          </cell>
          <cell r="C742" t="str">
            <v>D1</v>
          </cell>
          <cell r="D742">
            <v>12222554.855014717</v>
          </cell>
          <cell r="E742">
            <v>0</v>
          </cell>
          <cell r="F742">
            <v>0</v>
          </cell>
          <cell r="G742">
            <v>81452644.47964552</v>
          </cell>
          <cell r="H742">
            <v>47978859.237705305</v>
          </cell>
          <cell r="I742">
            <v>1653903.7274471661</v>
          </cell>
          <cell r="J742">
            <v>370734.78430068394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143678697.08411336</v>
          </cell>
        </row>
        <row r="743">
          <cell r="B743" t="str">
            <v>ClimateSaver</v>
          </cell>
          <cell r="C743" t="str">
            <v>D1.CS</v>
          </cell>
          <cell r="D743">
            <v>0</v>
          </cell>
          <cell r="E743">
            <v>0</v>
          </cell>
          <cell r="F743">
            <v>0</v>
          </cell>
          <cell r="G743">
            <v>706763.01033460523</v>
          </cell>
          <cell r="H743">
            <v>197291.55956925498</v>
          </cell>
          <cell r="I743">
            <v>4681.7796283107646</v>
          </cell>
          <cell r="J743">
            <v>6.9652020841811684</v>
          </cell>
          <cell r="K743">
            <v>541606.02112803073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1450349.3358622859</v>
          </cell>
        </row>
        <row r="744">
          <cell r="B744" t="str">
            <v>ClimateSaver Interval</v>
          </cell>
          <cell r="C744" t="str">
            <v>D3.CS</v>
          </cell>
          <cell r="D744">
            <v>0</v>
          </cell>
          <cell r="E744">
            <v>0</v>
          </cell>
          <cell r="F744">
            <v>0</v>
          </cell>
          <cell r="G744">
            <v>203850.2552238323</v>
          </cell>
          <cell r="H744">
            <v>59454.521755693153</v>
          </cell>
          <cell r="I744">
            <v>851.34159515952638</v>
          </cell>
          <cell r="J744">
            <v>370.36130373958133</v>
          </cell>
          <cell r="K744">
            <v>192037.5445070375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456564.02438546211</v>
          </cell>
        </row>
        <row r="745">
          <cell r="B745" t="str">
            <v>New Tariff 3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</row>
        <row r="746">
          <cell r="B746" t="str">
            <v>New Tariff 4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B747" t="str">
            <v>New Tariff 5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</row>
        <row r="748">
          <cell r="B748" t="str">
            <v>New Tariff 6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</row>
        <row r="749">
          <cell r="B749" t="str">
            <v>New Tariff 7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B750" t="str">
            <v>New Tariff 8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B751" t="str">
            <v>New Tariff 9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</row>
        <row r="752">
          <cell r="B752" t="str">
            <v>New Tariff 10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</row>
        <row r="753">
          <cell r="B753" t="str">
            <v>New Tariff 11</v>
          </cell>
          <cell r="C753" t="str">
            <v/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</row>
        <row r="754">
          <cell r="B754" t="str">
            <v>Residential Two Rate 5d</v>
          </cell>
          <cell r="C754" t="str">
            <v>D2</v>
          </cell>
          <cell r="D754">
            <v>1359291.6798835706</v>
          </cell>
          <cell r="E754">
            <v>0</v>
          </cell>
          <cell r="F754">
            <v>0</v>
          </cell>
          <cell r="G754">
            <v>7601854.3152758218</v>
          </cell>
          <cell r="H754">
            <v>2009650.4676741944</v>
          </cell>
          <cell r="I754">
            <v>66904.334631811158</v>
          </cell>
          <cell r="J754">
            <v>23020.949310976433</v>
          </cell>
          <cell r="K754">
            <v>1882200.0299435514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12942921.776719928</v>
          </cell>
        </row>
        <row r="755">
          <cell r="B755" t="str">
            <v>Docklands Two Rate 5d</v>
          </cell>
          <cell r="C755" t="str">
            <v>D2.DK</v>
          </cell>
          <cell r="D755">
            <v>16568.158758515274</v>
          </cell>
          <cell r="E755">
            <v>0</v>
          </cell>
          <cell r="F755">
            <v>0</v>
          </cell>
          <cell r="G755">
            <v>166666.63958912238</v>
          </cell>
          <cell r="H755">
            <v>43955.872565345191</v>
          </cell>
          <cell r="I755">
            <v>10458.501377297676</v>
          </cell>
          <cell r="J755">
            <v>6504.7044958857095</v>
          </cell>
          <cell r="K755">
            <v>21270.150030223474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265424.0268163897</v>
          </cell>
        </row>
        <row r="756">
          <cell r="B756" t="str">
            <v>Residential Interval</v>
          </cell>
          <cell r="C756" t="str">
            <v>D3</v>
          </cell>
          <cell r="D756">
            <v>370129.1662638894</v>
          </cell>
          <cell r="E756">
            <v>0</v>
          </cell>
          <cell r="F756">
            <v>0</v>
          </cell>
          <cell r="G756">
            <v>2844168.6254626052</v>
          </cell>
          <cell r="H756">
            <v>1041599.9466192208</v>
          </cell>
          <cell r="I756">
            <v>92203.359916968009</v>
          </cell>
          <cell r="J756">
            <v>95039.398017758576</v>
          </cell>
          <cell r="K756">
            <v>336229.19893053011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4779369.6952109719</v>
          </cell>
        </row>
        <row r="757">
          <cell r="B757" t="str">
            <v>Residential AMI</v>
          </cell>
          <cell r="C757" t="str">
            <v>D4</v>
          </cell>
          <cell r="D757">
            <v>310839.66767442325</v>
          </cell>
          <cell r="E757">
            <v>0</v>
          </cell>
          <cell r="F757">
            <v>0</v>
          </cell>
          <cell r="G757">
            <v>2684810.6994269406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2995650.3671013638</v>
          </cell>
        </row>
        <row r="758">
          <cell r="B758" t="str">
            <v>Residential Docklands AMI</v>
          </cell>
          <cell r="C758" t="str">
            <v>D4.DK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</row>
        <row r="759">
          <cell r="B759" t="str">
            <v>New Tariff 5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B760" t="str">
            <v>New Tariff 6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</row>
        <row r="761">
          <cell r="B761" t="str">
            <v>New Tariff 7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2">
          <cell r="B762" t="str">
            <v>New Tariff 8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B763" t="str">
            <v>New Tariff 9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B764" t="str">
            <v>New Tariff 10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B765" t="str">
            <v>New Tariff 11</v>
          </cell>
          <cell r="C765" t="str">
            <v/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B766" t="str">
            <v>Dedicated circuit</v>
          </cell>
          <cell r="C766" t="str">
            <v>DD1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823024.49219869915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823024.49219869915</v>
          </cell>
        </row>
        <row r="767">
          <cell r="B767" t="str">
            <v>Hot Water Interval</v>
          </cell>
          <cell r="C767" t="str">
            <v>D3.HW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20804.14629361605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20804.14629361605</v>
          </cell>
        </row>
        <row r="768">
          <cell r="B768" t="str">
            <v>Dedicated Circuit AMI - Slab Heat</v>
          </cell>
          <cell r="C768" t="str">
            <v>DCSH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1.5575571644477829E-3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1.5575571644477829E-3</v>
          </cell>
        </row>
        <row r="769">
          <cell r="B769" t="str">
            <v>Dedicated Circuit AMI - Hot Water</v>
          </cell>
          <cell r="C769" t="str">
            <v>DCHW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1.5575571644477829E-3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1.5575571644477829E-3</v>
          </cell>
        </row>
        <row r="770">
          <cell r="B770" t="str">
            <v>New Tariff 4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</row>
        <row r="771">
          <cell r="B771" t="str">
            <v>New Tariff 5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B772" t="str">
            <v>New Tariff 6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</row>
        <row r="773">
          <cell r="B773" t="str">
            <v>New Tariff 7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B774" t="str">
            <v>New Tariff 8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B775" t="str">
            <v>New Tariff 9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B776" t="str">
            <v>New Tariff 10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</row>
        <row r="777">
          <cell r="B777" t="str">
            <v>New Tariff 11</v>
          </cell>
          <cell r="C777" t="str">
            <v/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</row>
        <row r="778">
          <cell r="B778" t="str">
            <v>Non-Residential Single Rate</v>
          </cell>
          <cell r="C778" t="str">
            <v>ND1</v>
          </cell>
          <cell r="D778">
            <v>878773.51061009604</v>
          </cell>
          <cell r="E778">
            <v>0</v>
          </cell>
          <cell r="F778">
            <v>0</v>
          </cell>
          <cell r="G778">
            <v>4456935.2957747336</v>
          </cell>
          <cell r="H778">
            <v>6892479.6897822833</v>
          </cell>
          <cell r="I778">
            <v>4315354.7472395599</v>
          </cell>
          <cell r="J778">
            <v>1762937.429401251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18306480.672807924</v>
          </cell>
        </row>
        <row r="779">
          <cell r="B779" t="str">
            <v>Non-Residential Single Rate (R)</v>
          </cell>
          <cell r="C779" t="str">
            <v>ND1.R</v>
          </cell>
          <cell r="D779">
            <v>0</v>
          </cell>
          <cell r="E779">
            <v>0</v>
          </cell>
          <cell r="F779">
            <v>0</v>
          </cell>
          <cell r="G779">
            <v>5.238509637280022E-2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5.238509637280022E-2</v>
          </cell>
        </row>
        <row r="780">
          <cell r="B780" t="str">
            <v>New Tariff 2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</row>
        <row r="781">
          <cell r="B781" t="str">
            <v>New Tariff 3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</row>
        <row r="782">
          <cell r="B782" t="str">
            <v>New Tariff 4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</row>
        <row r="783">
          <cell r="B783" t="str">
            <v>New Tariff 5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</row>
        <row r="784">
          <cell r="B784" t="str">
            <v>New Tariff 6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</row>
        <row r="785">
          <cell r="B785" t="str">
            <v>New Tariff 7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</row>
        <row r="786">
          <cell r="B786" t="str">
            <v>New Tariff 8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B787" t="str">
            <v>New Tariff 9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</row>
        <row r="788">
          <cell r="B788" t="str">
            <v>New Tariff 10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B789" t="str">
            <v>New Tariff 11</v>
          </cell>
          <cell r="C789" t="str">
            <v/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</row>
        <row r="790">
          <cell r="B790" t="str">
            <v>Non-Residential Two Rate 5d</v>
          </cell>
          <cell r="C790" t="str">
            <v>ND2</v>
          </cell>
          <cell r="D790">
            <v>1133080.1080714848</v>
          </cell>
          <cell r="E790">
            <v>0</v>
          </cell>
          <cell r="F790">
            <v>0</v>
          </cell>
          <cell r="G790">
            <v>9614368.2292519733</v>
          </cell>
          <cell r="H790">
            <v>23317363.331314966</v>
          </cell>
          <cell r="I790">
            <v>26772994.716020077</v>
          </cell>
          <cell r="J790">
            <v>19136663.906954259</v>
          </cell>
          <cell r="K790">
            <v>5489644.7881581606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85464115.079770923</v>
          </cell>
        </row>
        <row r="791">
          <cell r="B791" t="str">
            <v>Business Sunraysia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7.0749528704876677E-2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7.0749528704876677E-2</v>
          </cell>
        </row>
        <row r="792">
          <cell r="B792" t="str">
            <v>Non-Residential Interval</v>
          </cell>
          <cell r="C792" t="str">
            <v>ND5</v>
          </cell>
          <cell r="D792">
            <v>195151.32360951265</v>
          </cell>
          <cell r="E792">
            <v>0</v>
          </cell>
          <cell r="F792">
            <v>0</v>
          </cell>
          <cell r="G792">
            <v>1509313.6032988518</v>
          </cell>
          <cell r="H792">
            <v>3437566.7765474617</v>
          </cell>
          <cell r="I792">
            <v>3837055.310382911</v>
          </cell>
          <cell r="J792">
            <v>2413807.475819496</v>
          </cell>
          <cell r="K792">
            <v>771937.65167361486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12164832.14133185</v>
          </cell>
        </row>
        <row r="793">
          <cell r="B793" t="str">
            <v>Non-Residential AMI</v>
          </cell>
          <cell r="C793" t="str">
            <v>ND7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</row>
        <row r="794">
          <cell r="B794" t="str">
            <v>New Tariff 4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</row>
        <row r="795">
          <cell r="B795" t="str">
            <v>New Tariff 5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</row>
        <row r="796">
          <cell r="B796" t="str">
            <v>New Tariff 6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</row>
        <row r="797">
          <cell r="B797" t="str">
            <v>New Tariff 7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</row>
        <row r="798">
          <cell r="B798" t="str">
            <v>New Tariff 8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</row>
        <row r="799">
          <cell r="B799" t="str">
            <v>New Tariff 9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</row>
        <row r="800">
          <cell r="B800" t="str">
            <v>New Tariff 10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</row>
        <row r="801">
          <cell r="B801" t="str">
            <v>New Tariff 11</v>
          </cell>
          <cell r="C801" t="str">
            <v/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</row>
        <row r="802">
          <cell r="B802" t="str">
            <v>Non-Residential Two Rate 7d</v>
          </cell>
          <cell r="C802" t="str">
            <v>ND3</v>
          </cell>
          <cell r="D802">
            <v>246196.5849408934</v>
          </cell>
          <cell r="E802">
            <v>0</v>
          </cell>
          <cell r="F802">
            <v>0</v>
          </cell>
          <cell r="G802">
            <v>1167548.0923990184</v>
          </cell>
          <cell r="H802">
            <v>2456158.7688608784</v>
          </cell>
          <cell r="I802">
            <v>2489818.1325009339</v>
          </cell>
          <cell r="J802">
            <v>3131592.7571916701</v>
          </cell>
          <cell r="K802">
            <v>383227.44738643913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9874541.7832798325</v>
          </cell>
        </row>
        <row r="803">
          <cell r="B803" t="str">
            <v>New Tariff  1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</row>
        <row r="804">
          <cell r="B804" t="str">
            <v>New Tariff  2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</row>
        <row r="805">
          <cell r="B805" t="str">
            <v>New Tariff  3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</row>
        <row r="806">
          <cell r="B806" t="str">
            <v>New Tariff  4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</row>
        <row r="807">
          <cell r="B807" t="str">
            <v>New Tariff  5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</row>
        <row r="808">
          <cell r="B808" t="str">
            <v>New Tariff  6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B809" t="str">
            <v>New Tariff  7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B810" t="str">
            <v>New Tariff  8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</row>
        <row r="811">
          <cell r="B811" t="str">
            <v>New Tariff  9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B812" t="str">
            <v>New Tariff  10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B813" t="str">
            <v>New Tariff  11</v>
          </cell>
          <cell r="C813" t="str">
            <v/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</row>
        <row r="814">
          <cell r="B814" t="str">
            <v>Unmetered supplies</v>
          </cell>
          <cell r="C814" t="str">
            <v>PL2</v>
          </cell>
          <cell r="D814">
            <v>0</v>
          </cell>
          <cell r="E814">
            <v>0</v>
          </cell>
          <cell r="F814">
            <v>0</v>
          </cell>
          <cell r="G814">
            <v>2733650.9735243083</v>
          </cell>
          <cell r="H814">
            <v>0</v>
          </cell>
          <cell r="I814">
            <v>0</v>
          </cell>
          <cell r="J814">
            <v>0</v>
          </cell>
          <cell r="K814">
            <v>1519425.2330262442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4253076.2065505525</v>
          </cell>
        </row>
        <row r="815">
          <cell r="B815" t="str">
            <v>New Tariff 1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B816" t="str">
            <v>New Tariff 2</v>
          </cell>
          <cell r="C816" t="str">
            <v/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B817" t="str">
            <v>Large Low Voltage Demand (kVa)</v>
          </cell>
          <cell r="C817" t="str">
            <v>DLk</v>
          </cell>
          <cell r="D817">
            <v>0</v>
          </cell>
          <cell r="E817">
            <v>0</v>
          </cell>
          <cell r="F817">
            <v>56.150859096568951</v>
          </cell>
          <cell r="G817">
            <v>1.9052462083660984E-2</v>
          </cell>
          <cell r="H817">
            <v>0</v>
          </cell>
          <cell r="I817">
            <v>0</v>
          </cell>
          <cell r="J817">
            <v>0</v>
          </cell>
          <cell r="K817">
            <v>1.1619304354115222E-2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56.181530863006728</v>
          </cell>
        </row>
        <row r="818">
          <cell r="B818" t="str">
            <v>Large Low Voltage Demand Docklands (kVa)</v>
          </cell>
          <cell r="C818" t="str">
            <v>DLDKk</v>
          </cell>
          <cell r="D818">
            <v>0</v>
          </cell>
          <cell r="E818">
            <v>0</v>
          </cell>
          <cell r="F818">
            <v>48.092997291750876</v>
          </cell>
          <cell r="G818">
            <v>1.2928099599505673E-2</v>
          </cell>
          <cell r="H818">
            <v>0</v>
          </cell>
          <cell r="I818">
            <v>0</v>
          </cell>
          <cell r="J818">
            <v>0</v>
          </cell>
          <cell r="K818">
            <v>1.1149736594318648E-2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48.117075127944702</v>
          </cell>
        </row>
        <row r="819">
          <cell r="B819" t="str">
            <v>Large Low Voltage Demand CXX (kVa)</v>
          </cell>
          <cell r="C819" t="str">
            <v>DLCXXk</v>
          </cell>
          <cell r="D819">
            <v>0</v>
          </cell>
          <cell r="E819">
            <v>0</v>
          </cell>
          <cell r="F819">
            <v>64.352627977571913</v>
          </cell>
          <cell r="G819">
            <v>2.2499289256635836E-2</v>
          </cell>
          <cell r="H819">
            <v>0</v>
          </cell>
          <cell r="I819">
            <v>0</v>
          </cell>
          <cell r="J819">
            <v>0</v>
          </cell>
          <cell r="K819">
            <v>1.3447621376301878E-2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64.388574888204843</v>
          </cell>
        </row>
        <row r="820">
          <cell r="B820" t="str">
            <v>New Tariff 6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</row>
        <row r="821">
          <cell r="B821" t="str">
            <v>New Tariff 7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</row>
        <row r="822">
          <cell r="B822" t="str">
            <v>New Tariff 8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</row>
        <row r="823">
          <cell r="B823" t="str">
            <v>New Tariff 9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4">
          <cell r="B824" t="str">
            <v>New Tariff 10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</row>
        <row r="825">
          <cell r="B825" t="str">
            <v>New Tariff 11</v>
          </cell>
          <cell r="C825" t="str">
            <v/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B826" t="str">
            <v>Large Low Voltage Demand</v>
          </cell>
          <cell r="C826" t="str">
            <v>DL</v>
          </cell>
          <cell r="D826">
            <v>0</v>
          </cell>
          <cell r="E826">
            <v>19117535.784688976</v>
          </cell>
          <cell r="F826">
            <v>0</v>
          </cell>
          <cell r="G826">
            <v>10679354.270870669</v>
          </cell>
          <cell r="H826">
            <v>0</v>
          </cell>
          <cell r="I826">
            <v>0</v>
          </cell>
          <cell r="J826">
            <v>0</v>
          </cell>
          <cell r="K826">
            <v>4739891.4503379595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34536781.505897604</v>
          </cell>
        </row>
        <row r="827">
          <cell r="B827" t="str">
            <v>Large Low Voltage Demand A</v>
          </cell>
          <cell r="C827" t="str">
            <v>DL.A</v>
          </cell>
          <cell r="D827">
            <v>0</v>
          </cell>
          <cell r="E827">
            <v>72093.975316816257</v>
          </cell>
          <cell r="F827">
            <v>0</v>
          </cell>
          <cell r="G827">
            <v>55360.194336888155</v>
          </cell>
          <cell r="H827">
            <v>0</v>
          </cell>
          <cell r="I827">
            <v>0</v>
          </cell>
          <cell r="J827">
            <v>0</v>
          </cell>
          <cell r="K827">
            <v>30294.282635884218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157748.45228958863</v>
          </cell>
        </row>
        <row r="828">
          <cell r="B828" t="str">
            <v>Large Low Voltage Demand C</v>
          </cell>
          <cell r="C828" t="str">
            <v>DL.C</v>
          </cell>
          <cell r="D828">
            <v>0</v>
          </cell>
          <cell r="E828">
            <v>12343504.411264019</v>
          </cell>
          <cell r="F828">
            <v>0</v>
          </cell>
          <cell r="G828">
            <v>8063281.3419476589</v>
          </cell>
          <cell r="H828">
            <v>0</v>
          </cell>
          <cell r="I828">
            <v>0</v>
          </cell>
          <cell r="J828">
            <v>0</v>
          </cell>
          <cell r="K828">
            <v>3160610.7735766717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23567396.52678835</v>
          </cell>
        </row>
        <row r="829">
          <cell r="B829" t="str">
            <v>Large Low Voltage Demand S</v>
          </cell>
          <cell r="C829" t="str">
            <v>DL.S</v>
          </cell>
          <cell r="D829">
            <v>0</v>
          </cell>
          <cell r="E829">
            <v>1073582.5787335527</v>
          </cell>
          <cell r="F829">
            <v>0</v>
          </cell>
          <cell r="G829">
            <v>431963.89975759847</v>
          </cell>
          <cell r="H829">
            <v>0</v>
          </cell>
          <cell r="I829">
            <v>0</v>
          </cell>
          <cell r="J829">
            <v>0</v>
          </cell>
          <cell r="K829">
            <v>161248.27434788711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1666794.7528390384</v>
          </cell>
        </row>
        <row r="830">
          <cell r="B830" t="str">
            <v>Large Low Voltage Demand Docklands</v>
          </cell>
          <cell r="C830" t="str">
            <v>DL.DK</v>
          </cell>
          <cell r="D830">
            <v>0</v>
          </cell>
          <cell r="E830">
            <v>104114.74803601636</v>
          </cell>
          <cell r="F830">
            <v>0</v>
          </cell>
          <cell r="G830">
            <v>55886.241363114117</v>
          </cell>
          <cell r="H830">
            <v>0</v>
          </cell>
          <cell r="I830">
            <v>0</v>
          </cell>
          <cell r="J830">
            <v>0</v>
          </cell>
          <cell r="K830">
            <v>48977.846846343949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208978.83624547443</v>
          </cell>
        </row>
        <row r="831">
          <cell r="B831" t="str">
            <v>Large Low Voltage Demand CXX</v>
          </cell>
          <cell r="C831" t="str">
            <v>DL.CXX</v>
          </cell>
          <cell r="D831">
            <v>0</v>
          </cell>
          <cell r="E831">
            <v>6855341.5765957618</v>
          </cell>
          <cell r="F831">
            <v>0</v>
          </cell>
          <cell r="G831">
            <v>4023293.6343700201</v>
          </cell>
          <cell r="H831">
            <v>0</v>
          </cell>
          <cell r="I831">
            <v>0</v>
          </cell>
          <cell r="J831">
            <v>0</v>
          </cell>
          <cell r="K831">
            <v>1683449.0164572662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12562084.22742305</v>
          </cell>
        </row>
        <row r="832">
          <cell r="B832" t="str">
            <v>Large Low Voltage Demand EN.R</v>
          </cell>
          <cell r="C832" t="str">
            <v>DL.R</v>
          </cell>
          <cell r="D832">
            <v>0</v>
          </cell>
          <cell r="E832">
            <v>16.625592372870507</v>
          </cell>
          <cell r="F832">
            <v>0</v>
          </cell>
          <cell r="G832">
            <v>2.1300392848644586E-2</v>
          </cell>
          <cell r="H832">
            <v>0</v>
          </cell>
          <cell r="I832">
            <v>0</v>
          </cell>
          <cell r="J832">
            <v>0</v>
          </cell>
          <cell r="K832">
            <v>3.1029078023572521E-3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16.649995673521509</v>
          </cell>
        </row>
        <row r="833">
          <cell r="B833" t="str">
            <v>Large Low Voltage Demand EN.NR</v>
          </cell>
          <cell r="C833" t="str">
            <v>DL.NR</v>
          </cell>
          <cell r="D833">
            <v>0</v>
          </cell>
          <cell r="E833">
            <v>159682.81059552447</v>
          </cell>
          <cell r="F833">
            <v>0</v>
          </cell>
          <cell r="G833">
            <v>208193.62930650459</v>
          </cell>
          <cell r="H833">
            <v>0</v>
          </cell>
          <cell r="I833">
            <v>0</v>
          </cell>
          <cell r="J833">
            <v>0</v>
          </cell>
          <cell r="K833">
            <v>79845.512185917221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447721.95208794629</v>
          </cell>
        </row>
        <row r="834">
          <cell r="B834" t="str">
            <v>Large Low Voltage Demand EN.R CXX</v>
          </cell>
          <cell r="C834" t="str">
            <v>DL.CXXR</v>
          </cell>
          <cell r="D834">
            <v>0</v>
          </cell>
          <cell r="E834">
            <v>4810.9877075000268</v>
          </cell>
          <cell r="F834">
            <v>0</v>
          </cell>
          <cell r="G834">
            <v>35.273450557355432</v>
          </cell>
          <cell r="H834">
            <v>0</v>
          </cell>
          <cell r="I834">
            <v>0</v>
          </cell>
          <cell r="J834">
            <v>0</v>
          </cell>
          <cell r="K834">
            <v>22.772666962161555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4869.0338250195437</v>
          </cell>
        </row>
        <row r="835">
          <cell r="B835" t="str">
            <v>Large Low Voltage Demand EN.NR CXX</v>
          </cell>
          <cell r="C835" t="str">
            <v>DL.CXXNR</v>
          </cell>
          <cell r="D835">
            <v>0</v>
          </cell>
          <cell r="E835">
            <v>17.44827937152203</v>
          </cell>
          <cell r="F835">
            <v>0</v>
          </cell>
          <cell r="G835">
            <v>2.1300392848644586E-2</v>
          </cell>
          <cell r="H835">
            <v>0</v>
          </cell>
          <cell r="I835">
            <v>0</v>
          </cell>
          <cell r="J835">
            <v>0</v>
          </cell>
          <cell r="K835">
            <v>5.4043767328746271E-3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17.474984141103548</v>
          </cell>
        </row>
        <row r="836">
          <cell r="B836" t="str">
            <v>New Tariff 10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</row>
        <row r="837">
          <cell r="B837" t="str">
            <v>New Tariff 11</v>
          </cell>
          <cell r="C837" t="str">
            <v/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</row>
        <row r="838">
          <cell r="B838" t="str">
            <v>High Voltage Demand</v>
          </cell>
          <cell r="C838" t="str">
            <v>DH</v>
          </cell>
          <cell r="D838">
            <v>0</v>
          </cell>
          <cell r="E838">
            <v>11475004.874325437</v>
          </cell>
          <cell r="F838">
            <v>0</v>
          </cell>
          <cell r="G838">
            <v>5734246.1823465144</v>
          </cell>
          <cell r="H838">
            <v>0</v>
          </cell>
          <cell r="I838">
            <v>0</v>
          </cell>
          <cell r="J838">
            <v>0</v>
          </cell>
          <cell r="K838">
            <v>1391431.9113719722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18600682.968043923</v>
          </cell>
        </row>
        <row r="839">
          <cell r="B839" t="str">
            <v>High Voltage Demand A</v>
          </cell>
          <cell r="C839" t="str">
            <v>DH.A</v>
          </cell>
          <cell r="D839">
            <v>0</v>
          </cell>
          <cell r="E839">
            <v>118499.27658775025</v>
          </cell>
          <cell r="F839">
            <v>0</v>
          </cell>
          <cell r="G839">
            <v>40929.34264318573</v>
          </cell>
          <cell r="H839">
            <v>0</v>
          </cell>
          <cell r="I839">
            <v>0</v>
          </cell>
          <cell r="J839">
            <v>0</v>
          </cell>
          <cell r="K839">
            <v>11860.804298250263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171289.42352918626</v>
          </cell>
        </row>
        <row r="840">
          <cell r="B840" t="str">
            <v>High Voltage Demand C</v>
          </cell>
          <cell r="C840" t="str">
            <v>DH.C</v>
          </cell>
          <cell r="D840">
            <v>0</v>
          </cell>
          <cell r="E840">
            <v>5690314.3332479252</v>
          </cell>
          <cell r="F840">
            <v>0</v>
          </cell>
          <cell r="G840">
            <v>3193858.5032889675</v>
          </cell>
          <cell r="H840">
            <v>0</v>
          </cell>
          <cell r="I840">
            <v>0</v>
          </cell>
          <cell r="J840">
            <v>0</v>
          </cell>
          <cell r="K840">
            <v>782720.00094712619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9666892.837484017</v>
          </cell>
        </row>
        <row r="841">
          <cell r="B841" t="str">
            <v>High Voltage Demand D1</v>
          </cell>
          <cell r="C841" t="str">
            <v>DH.D1</v>
          </cell>
          <cell r="D841">
            <v>0</v>
          </cell>
          <cell r="E841">
            <v>657902.51011929696</v>
          </cell>
          <cell r="F841">
            <v>0</v>
          </cell>
          <cell r="G841">
            <v>240154.12837616884</v>
          </cell>
          <cell r="H841">
            <v>0</v>
          </cell>
          <cell r="I841">
            <v>0</v>
          </cell>
          <cell r="J841">
            <v>0</v>
          </cell>
          <cell r="K841">
            <v>80610.261681231248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978666.90017669694</v>
          </cell>
        </row>
        <row r="842">
          <cell r="B842" t="str">
            <v>High Voltage Demand D2</v>
          </cell>
          <cell r="C842" t="str">
            <v>DH.D2</v>
          </cell>
          <cell r="D842">
            <v>0</v>
          </cell>
          <cell r="E842">
            <v>422467.83096964454</v>
          </cell>
          <cell r="F842">
            <v>0</v>
          </cell>
          <cell r="G842">
            <v>65374.476783135869</v>
          </cell>
          <cell r="H842">
            <v>0</v>
          </cell>
          <cell r="I842">
            <v>0</v>
          </cell>
          <cell r="J842">
            <v>0</v>
          </cell>
          <cell r="K842">
            <v>71194.279674150923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559036.58742693136</v>
          </cell>
        </row>
        <row r="843">
          <cell r="B843" t="str">
            <v>High Voltage Demand Docklands</v>
          </cell>
          <cell r="C843" t="str">
            <v>DH.DK</v>
          </cell>
          <cell r="D843">
            <v>0</v>
          </cell>
          <cell r="E843">
            <v>24849.016569864278</v>
          </cell>
          <cell r="F843">
            <v>0</v>
          </cell>
          <cell r="G843">
            <v>9998.8668732536025</v>
          </cell>
          <cell r="H843">
            <v>0</v>
          </cell>
          <cell r="I843">
            <v>0</v>
          </cell>
          <cell r="J843">
            <v>0</v>
          </cell>
          <cell r="K843">
            <v>1889.696594458662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36737.580037576547</v>
          </cell>
        </row>
        <row r="844">
          <cell r="B844" t="str">
            <v>High Voltage Demand D3</v>
          </cell>
          <cell r="C844" t="str">
            <v>DH.D3</v>
          </cell>
          <cell r="D844">
            <v>0</v>
          </cell>
          <cell r="E844">
            <v>483918.48501247418</v>
          </cell>
          <cell r="F844">
            <v>0</v>
          </cell>
          <cell r="G844">
            <v>151152.07799339434</v>
          </cell>
          <cell r="H844">
            <v>0</v>
          </cell>
          <cell r="I844">
            <v>0</v>
          </cell>
          <cell r="J844">
            <v>0</v>
          </cell>
          <cell r="K844">
            <v>20169.578274075095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655240.14127994364</v>
          </cell>
        </row>
        <row r="845">
          <cell r="B845" t="str">
            <v>High Voltage Demand D4</v>
          </cell>
          <cell r="C845" t="str">
            <v>DH.D4</v>
          </cell>
          <cell r="D845">
            <v>0</v>
          </cell>
          <cell r="E845">
            <v>281993.21997419582</v>
          </cell>
          <cell r="F845">
            <v>0</v>
          </cell>
          <cell r="G845">
            <v>164300.95735823363</v>
          </cell>
          <cell r="H845">
            <v>0</v>
          </cell>
          <cell r="I845">
            <v>0</v>
          </cell>
          <cell r="J845">
            <v>0</v>
          </cell>
          <cell r="K845">
            <v>53912.059827070036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500206.23715949949</v>
          </cell>
        </row>
        <row r="846">
          <cell r="B846" t="str">
            <v>High Voltage Demand D5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6.0780116991672071E-3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6.0780116991672071E-3</v>
          </cell>
        </row>
        <row r="847">
          <cell r="B847" t="str">
            <v>High Voltage Demand EN.R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1.262089271085136E-2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1.262089271085136E-2</v>
          </cell>
        </row>
        <row r="848">
          <cell r="B848" t="str">
            <v>High Voltage Demand EN.NR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1.262089271085136E-2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1.262089271085136E-2</v>
          </cell>
        </row>
        <row r="849">
          <cell r="B849" t="str">
            <v>New Tariff 11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B850" t="str">
            <v>New Tariff 1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B851" t="str">
            <v>New Tariff 2</v>
          </cell>
          <cell r="C851" t="str">
            <v/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</row>
        <row r="852">
          <cell r="B852" t="str">
            <v>High Voltage Demand (kVa)</v>
          </cell>
          <cell r="C852" t="str">
            <v>DHk</v>
          </cell>
          <cell r="D852">
            <v>0</v>
          </cell>
          <cell r="E852">
            <v>0</v>
          </cell>
          <cell r="F852">
            <v>43.945073673668425</v>
          </cell>
          <cell r="G852">
            <v>1.1160012821976258E-2</v>
          </cell>
          <cell r="H852">
            <v>0</v>
          </cell>
          <cell r="I852">
            <v>0</v>
          </cell>
          <cell r="J852">
            <v>0</v>
          </cell>
          <cell r="K852">
            <v>3.0142205302106546E-3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43.959247907020611</v>
          </cell>
        </row>
        <row r="853">
          <cell r="B853" t="str">
            <v>High Voltage Demand Docklands (kVa)</v>
          </cell>
          <cell r="C853" t="str">
            <v>DHDKk</v>
          </cell>
          <cell r="D853">
            <v>0</v>
          </cell>
          <cell r="E853">
            <v>0</v>
          </cell>
          <cell r="F853">
            <v>23.141979451313102</v>
          </cell>
          <cell r="G853">
            <v>8.0533315393051513E-3</v>
          </cell>
          <cell r="H853">
            <v>0</v>
          </cell>
          <cell r="I853">
            <v>0</v>
          </cell>
          <cell r="J853">
            <v>0</v>
          </cell>
          <cell r="K853">
            <v>3.7816447756323854E-3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23.153814427628038</v>
          </cell>
        </row>
        <row r="854">
          <cell r="B854" t="str">
            <v>New Tariff 5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</row>
        <row r="855">
          <cell r="B855" t="str">
            <v>New Tariff 6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</row>
        <row r="856">
          <cell r="B856" t="str">
            <v>New Tariff 7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7">
          <cell r="B857" t="str">
            <v>New Tariff 8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</row>
        <row r="858">
          <cell r="B858" t="str">
            <v>New Tariff 9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59">
          <cell r="B859" t="str">
            <v>New Tariff 10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</row>
        <row r="860">
          <cell r="B860" t="str">
            <v>New Tariff 11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</row>
        <row r="861">
          <cell r="B861" t="str">
            <v>New Tariff 12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</row>
        <row r="862">
          <cell r="B862" t="str">
            <v>New Tariff 1</v>
          </cell>
          <cell r="C862" t="str">
            <v/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</row>
        <row r="863">
          <cell r="B863" t="str">
            <v>Subtransmission Demand A</v>
          </cell>
          <cell r="C863" t="str">
            <v>DS.A</v>
          </cell>
          <cell r="D863">
            <v>0</v>
          </cell>
          <cell r="E863">
            <v>180993.35420081738</v>
          </cell>
          <cell r="F863">
            <v>0</v>
          </cell>
          <cell r="G863">
            <v>611486.03067696327</v>
          </cell>
          <cell r="H863">
            <v>0</v>
          </cell>
          <cell r="I863">
            <v>0</v>
          </cell>
          <cell r="J863">
            <v>0</v>
          </cell>
          <cell r="K863">
            <v>23514.30650272582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815993.6913805065</v>
          </cell>
        </row>
        <row r="864">
          <cell r="B864" t="str">
            <v>Subtransmission Demand G</v>
          </cell>
          <cell r="C864" t="str">
            <v>DS.G</v>
          </cell>
          <cell r="D864">
            <v>0</v>
          </cell>
          <cell r="E864">
            <v>315649.22318521049</v>
          </cell>
          <cell r="F864">
            <v>0</v>
          </cell>
          <cell r="G864">
            <v>1059973.4577361327</v>
          </cell>
          <cell r="H864">
            <v>0</v>
          </cell>
          <cell r="I864">
            <v>0</v>
          </cell>
          <cell r="J864">
            <v>0</v>
          </cell>
          <cell r="K864">
            <v>50631.873066712425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1426254.5539880556</v>
          </cell>
        </row>
        <row r="865">
          <cell r="B865" t="str">
            <v>Subtransmission Demand S</v>
          </cell>
          <cell r="C865" t="str">
            <v>DS.S</v>
          </cell>
          <cell r="D865">
            <v>0</v>
          </cell>
          <cell r="E865">
            <v>385936.45710306504</v>
          </cell>
          <cell r="F865">
            <v>0</v>
          </cell>
          <cell r="G865">
            <v>969942.70228783228</v>
          </cell>
          <cell r="H865">
            <v>0</v>
          </cell>
          <cell r="I865">
            <v>0</v>
          </cell>
          <cell r="J865">
            <v>0</v>
          </cell>
          <cell r="K865">
            <v>53948.439625646541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1409827.5990165437</v>
          </cell>
        </row>
        <row r="866">
          <cell r="B866" t="str">
            <v>Subtransmission Demand (kVa)</v>
          </cell>
          <cell r="C866" t="str">
            <v>DSk</v>
          </cell>
          <cell r="D866">
            <v>0</v>
          </cell>
          <cell r="E866">
            <v>0</v>
          </cell>
          <cell r="F866">
            <v>3.7784436446359626</v>
          </cell>
          <cell r="G866">
            <v>5.188591238352757E-3</v>
          </cell>
          <cell r="H866">
            <v>0</v>
          </cell>
          <cell r="I866">
            <v>0</v>
          </cell>
          <cell r="J866">
            <v>0</v>
          </cell>
          <cell r="K866">
            <v>2.4036604778311494E-4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3.7838726019220985</v>
          </cell>
        </row>
        <row r="867">
          <cell r="B867" t="str">
            <v>New Tariff 5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</row>
        <row r="868">
          <cell r="B868" t="str">
            <v>New Tariff 6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</row>
        <row r="869">
          <cell r="B869" t="str">
            <v>New Tariff 7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</row>
        <row r="870">
          <cell r="B870" t="str">
            <v>New Tariff 8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1">
          <cell r="B871" t="str">
            <v>New Tariff 9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</row>
        <row r="872">
          <cell r="B872" t="str">
            <v>New Tariff 10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</row>
        <row r="873">
          <cell r="B873" t="str">
            <v>New Tariff 11</v>
          </cell>
          <cell r="C873" t="str">
            <v/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</row>
        <row r="874">
          <cell r="B874" t="str">
            <v>Total Distribution Revenue</v>
          </cell>
          <cell r="D874">
            <v>16732585.054827105</v>
          </cell>
          <cell r="E874">
            <v>59768229.528105602</v>
          </cell>
          <cell r="F874">
            <v>239.46198113550921</v>
          </cell>
          <cell r="G874">
            <v>150901359.70691109</v>
          </cell>
          <cell r="H874">
            <v>87434380.172394603</v>
          </cell>
          <cell r="I874">
            <v>39244225.950740196</v>
          </cell>
          <cell r="J874">
            <v>26940678.731997803</v>
          </cell>
          <cell r="K874">
            <v>24427629.899069753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405449328.50602722</v>
          </cell>
        </row>
        <row r="882">
          <cell r="E882" t="str">
            <v>Revenue from demand charges</v>
          </cell>
          <cell r="G882" t="str">
            <v>Revenue from peak charges</v>
          </cell>
          <cell r="K882" t="str">
            <v>Revenue from off peak charges</v>
          </cell>
          <cell r="M882" t="str">
            <v>Summer Time of Use Tariffs</v>
          </cell>
          <cell r="Q882" t="str">
            <v>Winter Time of use tariffs</v>
          </cell>
        </row>
        <row r="883">
          <cell r="B883" t="str">
            <v>Network Tariffs</v>
          </cell>
          <cell r="C883" t="str">
            <v>Network Tariff Category</v>
          </cell>
          <cell r="D883" t="str">
            <v>Standing revenue</v>
          </cell>
          <cell r="E883" t="str">
            <v>kW</v>
          </cell>
          <cell r="F883" t="str">
            <v>kVA</v>
          </cell>
          <cell r="G883" t="str">
            <v>Block1</v>
          </cell>
          <cell r="H883" t="str">
            <v>Block 2</v>
          </cell>
          <cell r="I883" t="str">
            <v>Block 3</v>
          </cell>
          <cell r="J883" t="str">
            <v>Block 4</v>
          </cell>
          <cell r="K883" t="str">
            <v>Block 1</v>
          </cell>
          <cell r="L883" t="str">
            <v>Block 2</v>
          </cell>
          <cell r="M883" t="str">
            <v>Block 1</v>
          </cell>
          <cell r="N883" t="str">
            <v>Block 2</v>
          </cell>
          <cell r="O883" t="str">
            <v>Block 3</v>
          </cell>
          <cell r="P883" t="str">
            <v>Block 4</v>
          </cell>
          <cell r="Q883" t="str">
            <v>Block1</v>
          </cell>
          <cell r="R883" t="str">
            <v>Block 2</v>
          </cell>
          <cell r="S883" t="str">
            <v>Block 3</v>
          </cell>
          <cell r="T883" t="str">
            <v>Block 4</v>
          </cell>
          <cell r="U883" t="str">
            <v>Total Revenue</v>
          </cell>
        </row>
        <row r="884">
          <cell r="D884" t="str">
            <v>$ pa</v>
          </cell>
          <cell r="E884" t="str">
            <v>$ pa</v>
          </cell>
          <cell r="F884" t="str">
            <v>$ pa</v>
          </cell>
          <cell r="G884" t="str">
            <v>$ pa</v>
          </cell>
          <cell r="H884" t="str">
            <v>$ pa</v>
          </cell>
          <cell r="I884" t="str">
            <v>$ pa</v>
          </cell>
          <cell r="J884" t="str">
            <v>$ pa</v>
          </cell>
          <cell r="K884" t="str">
            <v>$ pa</v>
          </cell>
          <cell r="L884" t="str">
            <v>$ pa</v>
          </cell>
          <cell r="M884" t="str">
            <v>c/kWh</v>
          </cell>
          <cell r="N884" t="str">
            <v>c/kWh</v>
          </cell>
          <cell r="O884" t="str">
            <v>c/kWh</v>
          </cell>
          <cell r="P884" t="str">
            <v>c/kWh</v>
          </cell>
          <cell r="Q884" t="str">
            <v>c/kWh</v>
          </cell>
          <cell r="R884" t="str">
            <v>c/kWh</v>
          </cell>
          <cell r="S884" t="str">
            <v>c/kWh</v>
          </cell>
          <cell r="T884" t="str">
            <v>c/kWh</v>
          </cell>
          <cell r="U884" t="str">
            <v>$ pa</v>
          </cell>
        </row>
        <row r="885">
          <cell r="B885" t="str">
            <v>Residential Single Rate</v>
          </cell>
          <cell r="C885" t="str">
            <v>D1</v>
          </cell>
          <cell r="D885">
            <v>12598586.0374253</v>
          </cell>
          <cell r="E885">
            <v>0</v>
          </cell>
          <cell r="F885">
            <v>0</v>
          </cell>
          <cell r="G885">
            <v>83366926.049255341</v>
          </cell>
          <cell r="H885">
            <v>49106447.501492061</v>
          </cell>
          <cell r="I885">
            <v>1692773.3975921581</v>
          </cell>
          <cell r="J885">
            <v>379447.70908457378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147144180.69484943</v>
          </cell>
        </row>
        <row r="886">
          <cell r="B886" t="str">
            <v>ClimateSaver</v>
          </cell>
          <cell r="C886" t="str">
            <v>D1.CS</v>
          </cell>
          <cell r="D886">
            <v>0</v>
          </cell>
          <cell r="E886">
            <v>0</v>
          </cell>
          <cell r="F886">
            <v>0</v>
          </cell>
          <cell r="G886">
            <v>713473.01355445886</v>
          </cell>
          <cell r="H886">
            <v>199164.64429582111</v>
          </cell>
          <cell r="I886">
            <v>4726.2284123037725</v>
          </cell>
          <cell r="J886">
            <v>7.031329665461433</v>
          </cell>
          <cell r="K886">
            <v>546748.02501408674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1464118.942606336</v>
          </cell>
        </row>
        <row r="887">
          <cell r="B887" t="str">
            <v>ClimateSaver Interval</v>
          </cell>
          <cell r="C887" t="str">
            <v>D3.CS</v>
          </cell>
          <cell r="D887">
            <v>0</v>
          </cell>
          <cell r="E887">
            <v>0</v>
          </cell>
          <cell r="F887">
            <v>0</v>
          </cell>
          <cell r="G887">
            <v>205785.60816239697</v>
          </cell>
          <cell r="H887">
            <v>60018.982581432589</v>
          </cell>
          <cell r="I887">
            <v>859.42422648174465</v>
          </cell>
          <cell r="J887">
            <v>373.87751144182823</v>
          </cell>
          <cell r="K887">
            <v>193860.74765028764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460898.64013204077</v>
          </cell>
        </row>
        <row r="888">
          <cell r="B888" t="str">
            <v>New Tariff 3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</row>
        <row r="889">
          <cell r="B889" t="str">
            <v>New Tariff 4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B890" t="str">
            <v>New Tariff 5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</row>
        <row r="891">
          <cell r="B891" t="str">
            <v>New Tariff 6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</row>
        <row r="892">
          <cell r="B892" t="str">
            <v>New Tariff 7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</row>
        <row r="893">
          <cell r="B893" t="str">
            <v>New Tariff 8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</row>
        <row r="894">
          <cell r="B894" t="str">
            <v>New Tariff 9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</row>
        <row r="895">
          <cell r="B895" t="str">
            <v>New Tariff 10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</row>
        <row r="896">
          <cell r="B896" t="str">
            <v>New Tariff 11</v>
          </cell>
          <cell r="C896" t="str">
            <v/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</row>
        <row r="897">
          <cell r="B897" t="str">
            <v>Residential Two Rate 5d</v>
          </cell>
          <cell r="C897" t="str">
            <v>D2</v>
          </cell>
          <cell r="D897">
            <v>1372196.7858602135</v>
          </cell>
          <cell r="E897">
            <v>0</v>
          </cell>
          <cell r="F897">
            <v>0</v>
          </cell>
          <cell r="G897">
            <v>7466789.1611118736</v>
          </cell>
          <cell r="H897">
            <v>1973944.2124666164</v>
          </cell>
          <cell r="I897">
            <v>65715.618840043942</v>
          </cell>
          <cell r="J897">
            <v>22611.926993692694</v>
          </cell>
          <cell r="K897">
            <v>1887813.0486442558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12789070.753916696</v>
          </cell>
        </row>
        <row r="898">
          <cell r="B898" t="str">
            <v>Docklands Two Rate 5d</v>
          </cell>
          <cell r="C898" t="str">
            <v>D2.DK</v>
          </cell>
          <cell r="D898">
            <v>16782.799889633752</v>
          </cell>
          <cell r="E898">
            <v>0</v>
          </cell>
          <cell r="F898">
            <v>0</v>
          </cell>
          <cell r="G898">
            <v>169310.88122497511</v>
          </cell>
          <cell r="H898">
            <v>44653.252368910325</v>
          </cell>
          <cell r="I898">
            <v>10624.430232998193</v>
          </cell>
          <cell r="J898">
            <v>6607.9045753937753</v>
          </cell>
          <cell r="K898">
            <v>21607.071017102742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269586.33930901386</v>
          </cell>
        </row>
        <row r="899">
          <cell r="B899" t="str">
            <v>Residential Interval</v>
          </cell>
          <cell r="C899" t="str">
            <v>D3</v>
          </cell>
          <cell r="D899">
            <v>374924.2037852428</v>
          </cell>
          <cell r="E899">
            <v>0</v>
          </cell>
          <cell r="F899">
            <v>0</v>
          </cell>
          <cell r="G899">
            <v>2889292.6473866967</v>
          </cell>
          <cell r="H899">
            <v>1058125.4009845485</v>
          </cell>
          <cell r="I899">
            <v>93666.207934177757</v>
          </cell>
          <cell r="J899">
            <v>96547.241062440313</v>
          </cell>
          <cell r="K899">
            <v>341555.0980596068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4854110.7992127128</v>
          </cell>
        </row>
        <row r="900">
          <cell r="B900" t="str">
            <v>Residential AMI</v>
          </cell>
          <cell r="C900" t="str">
            <v>D4</v>
          </cell>
          <cell r="D900">
            <v>365532.98765604803</v>
          </cell>
          <cell r="E900">
            <v>0</v>
          </cell>
          <cell r="F900">
            <v>0</v>
          </cell>
          <cell r="G900">
            <v>3246862.6435046196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3612395.6311606676</v>
          </cell>
        </row>
        <row r="901">
          <cell r="B901" t="str">
            <v>Residential Docklands AMI</v>
          </cell>
          <cell r="C901" t="str">
            <v>D4.DK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</row>
        <row r="902">
          <cell r="B902" t="str">
            <v>New Tariff 5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</row>
        <row r="903">
          <cell r="B903" t="str">
            <v>New Tariff 6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</row>
        <row r="904">
          <cell r="B904" t="str">
            <v>New Tariff 7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</row>
        <row r="905">
          <cell r="B905" t="str">
            <v>New Tariff 8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</row>
        <row r="906">
          <cell r="B906" t="str">
            <v>New Tariff 9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</row>
        <row r="907">
          <cell r="B907" t="str">
            <v>New Tariff 10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</row>
        <row r="908">
          <cell r="B908" t="str">
            <v>New Tariff 11</v>
          </cell>
          <cell r="C908" t="str">
            <v/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</row>
        <row r="909">
          <cell r="B909" t="str">
            <v>Dedicated circuit</v>
          </cell>
          <cell r="C909" t="str">
            <v>DD1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775436.75607283867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775436.75607283867</v>
          </cell>
        </row>
        <row r="910">
          <cell r="B910" t="str">
            <v>Hot Water Interval</v>
          </cell>
          <cell r="C910" t="str">
            <v>D3.HW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19601.238927518636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19601.238927518636</v>
          </cell>
        </row>
        <row r="911">
          <cell r="B911" t="str">
            <v>Dedicated Circuit AMI - Slab Heat</v>
          </cell>
          <cell r="C911" t="str">
            <v>DCSH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1.4674983386834702E-3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1.4674983386834702E-3</v>
          </cell>
        </row>
        <row r="912">
          <cell r="B912" t="str">
            <v>Dedicated Circuit AMI - Hot Water</v>
          </cell>
          <cell r="C912" t="str">
            <v>DCHW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1.4674983386834702E-3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1.4674983386834702E-3</v>
          </cell>
        </row>
        <row r="913">
          <cell r="B913" t="str">
            <v>New Tariff 4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</row>
        <row r="914">
          <cell r="B914" t="str">
            <v>New Tariff 5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</row>
        <row r="915">
          <cell r="B915" t="str">
            <v>New Tariff 6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</row>
        <row r="916">
          <cell r="B916" t="str">
            <v>New Tariff 7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</row>
        <row r="917">
          <cell r="B917" t="str">
            <v>New Tariff 8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</row>
        <row r="918">
          <cell r="B918" t="str">
            <v>New Tariff 9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B919" t="str">
            <v>New Tariff 10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</row>
        <row r="920">
          <cell r="B920" t="str">
            <v>New Tariff 11</v>
          </cell>
          <cell r="C920" t="str">
            <v/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</row>
        <row r="921">
          <cell r="B921" t="str">
            <v>Non-Residential Single Rate</v>
          </cell>
          <cell r="C921" t="str">
            <v>ND1</v>
          </cell>
          <cell r="D921">
            <v>869095.49407021969</v>
          </cell>
          <cell r="E921">
            <v>0</v>
          </cell>
          <cell r="F921">
            <v>0</v>
          </cell>
          <cell r="G921">
            <v>4431475.8225546414</v>
          </cell>
          <cell r="H921">
            <v>6853107.5897994991</v>
          </cell>
          <cell r="I921">
            <v>4290704.0284537841</v>
          </cell>
          <cell r="J921">
            <v>1752866.9537730562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18197249.8886512</v>
          </cell>
        </row>
        <row r="922">
          <cell r="B922" t="str">
            <v>Non-Residential Single Rate (R)</v>
          </cell>
          <cell r="C922" t="str">
            <v>ND1.R</v>
          </cell>
          <cell r="D922">
            <v>0</v>
          </cell>
          <cell r="E922">
            <v>0</v>
          </cell>
          <cell r="F922">
            <v>0</v>
          </cell>
          <cell r="G922">
            <v>5.2882440121969292E-2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5.2882440121969292E-2</v>
          </cell>
        </row>
        <row r="923">
          <cell r="B923" t="str">
            <v>New Tariff 2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</row>
        <row r="924">
          <cell r="B924" t="str">
            <v>New Tariff 3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B925" t="str">
            <v>New Tariff 4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</row>
        <row r="926">
          <cell r="B926" t="str">
            <v>New Tariff 5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</row>
        <row r="927">
          <cell r="B927" t="str">
            <v>New Tariff 6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B928" t="str">
            <v>New Tariff 7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</row>
        <row r="929">
          <cell r="B929" t="str">
            <v>New Tariff 8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</row>
        <row r="930">
          <cell r="B930" t="str">
            <v>New Tariff 9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B931" t="str">
            <v>New Tariff 10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B932" t="str">
            <v>New Tariff 11</v>
          </cell>
          <cell r="C932" t="str">
            <v/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</row>
        <row r="933">
          <cell r="B933" t="str">
            <v>Non-Residential Two Rate 5d</v>
          </cell>
          <cell r="C933" t="str">
            <v>ND2</v>
          </cell>
          <cell r="D933">
            <v>1178303.7433763973</v>
          </cell>
          <cell r="E933">
            <v>0</v>
          </cell>
          <cell r="F933">
            <v>0</v>
          </cell>
          <cell r="G933">
            <v>9952994.1652986258</v>
          </cell>
          <cell r="H933">
            <v>24138619.995916493</v>
          </cell>
          <cell r="I933">
            <v>27715961.552769754</v>
          </cell>
          <cell r="J933">
            <v>19810672.90825155</v>
          </cell>
          <cell r="K933">
            <v>5715696.5470564971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88512248.912669316</v>
          </cell>
        </row>
        <row r="934">
          <cell r="B934" t="str">
            <v>Business Sunraysia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7.142122424987711E-2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7.142122424987711E-2</v>
          </cell>
        </row>
        <row r="935">
          <cell r="B935" t="str">
            <v>Non-Residential Interval</v>
          </cell>
          <cell r="C935" t="str">
            <v>ND5</v>
          </cell>
          <cell r="D935">
            <v>202940.22769962909</v>
          </cell>
          <cell r="E935">
            <v>0</v>
          </cell>
          <cell r="F935">
            <v>0</v>
          </cell>
          <cell r="G935">
            <v>1562472.8665513245</v>
          </cell>
          <cell r="H935">
            <v>3558640.6983772498</v>
          </cell>
          <cell r="I935">
            <v>3972199.5460892096</v>
          </cell>
          <cell r="J935">
            <v>2498823.7552510337</v>
          </cell>
          <cell r="K935">
            <v>803724.38299311395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12598801.476961559</v>
          </cell>
        </row>
        <row r="936">
          <cell r="B936" t="str">
            <v>Non-Residential AMI</v>
          </cell>
          <cell r="C936" t="str">
            <v>ND7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</row>
        <row r="937">
          <cell r="B937" t="str">
            <v>New Tariff 4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</row>
        <row r="938">
          <cell r="B938" t="str">
            <v>New Tariff 5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B939" t="str">
            <v>New Tariff 6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B940" t="str">
            <v>New Tariff 7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</row>
        <row r="941">
          <cell r="B941" t="str">
            <v>New Tariff 8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</row>
        <row r="942">
          <cell r="B942" t="str">
            <v>New Tariff 9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B943" t="str">
            <v>New Tariff 10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</row>
        <row r="944">
          <cell r="B944" t="str">
            <v>New Tariff 11</v>
          </cell>
          <cell r="C944" t="str">
            <v/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</row>
        <row r="945">
          <cell r="B945" t="str">
            <v>Non-Residential Two Rate 7d</v>
          </cell>
          <cell r="C945" t="str">
            <v>ND3</v>
          </cell>
          <cell r="D945">
            <v>243437.40480157998</v>
          </cell>
          <cell r="E945">
            <v>0</v>
          </cell>
          <cell r="F945">
            <v>0</v>
          </cell>
          <cell r="G945">
            <v>1128831.400731975</v>
          </cell>
          <cell r="H945">
            <v>2374710.8676066385</v>
          </cell>
          <cell r="I945">
            <v>2407254.0637738123</v>
          </cell>
          <cell r="J945">
            <v>3027747.0038593099</v>
          </cell>
          <cell r="K945">
            <v>364685.71424912795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9546666.4550224431</v>
          </cell>
        </row>
        <row r="946">
          <cell r="B946" t="str">
            <v>New Tariff  1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</row>
        <row r="947">
          <cell r="B947" t="str">
            <v>New Tariff  2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B948" t="str">
            <v>New Tariff  3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</row>
        <row r="949">
          <cell r="B949" t="str">
            <v>New Tariff  4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</row>
        <row r="950">
          <cell r="B950" t="str">
            <v>New Tariff  5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</row>
        <row r="951">
          <cell r="B951" t="str">
            <v>New Tariff  6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B952" t="str">
            <v>New Tariff  7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B953" t="str">
            <v>New Tariff  8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B954" t="str">
            <v>New Tariff  9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</row>
        <row r="955">
          <cell r="B955" t="str">
            <v>New Tariff  10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</row>
        <row r="956">
          <cell r="B956" t="str">
            <v>New Tariff  11</v>
          </cell>
          <cell r="C956" t="str">
            <v/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</row>
        <row r="957">
          <cell r="B957" t="str">
            <v>Unmetered supplies</v>
          </cell>
          <cell r="C957" t="str">
            <v>PL2</v>
          </cell>
          <cell r="D957">
            <v>0</v>
          </cell>
          <cell r="E957">
            <v>0</v>
          </cell>
          <cell r="F957">
            <v>0</v>
          </cell>
          <cell r="G957">
            <v>2838376.5224321578</v>
          </cell>
          <cell r="H957">
            <v>0</v>
          </cell>
          <cell r="I957">
            <v>0</v>
          </cell>
          <cell r="J957">
            <v>0</v>
          </cell>
          <cell r="K957">
            <v>1577634.0691557394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4416010.5915878974</v>
          </cell>
        </row>
        <row r="958">
          <cell r="B958" t="str">
            <v>New Tariff 1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</row>
        <row r="959">
          <cell r="B959" t="str">
            <v>New Tariff 2</v>
          </cell>
          <cell r="C959" t="str">
            <v/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B960" t="str">
            <v>Large Low Voltage Demand (kVa)</v>
          </cell>
          <cell r="C960" t="str">
            <v>DLk</v>
          </cell>
          <cell r="D960">
            <v>0</v>
          </cell>
          <cell r="E960">
            <v>0</v>
          </cell>
          <cell r="F960">
            <v>57.615913165723128</v>
          </cell>
          <cell r="G960">
            <v>1.9534660550774612E-2</v>
          </cell>
          <cell r="H960">
            <v>0</v>
          </cell>
          <cell r="I960">
            <v>0</v>
          </cell>
          <cell r="J960">
            <v>0</v>
          </cell>
          <cell r="K960">
            <v>1.1913377147640734E-2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57.647361203421546</v>
          </cell>
        </row>
        <row r="961">
          <cell r="B961" t="str">
            <v>Large Low Voltage Demand Docklands (kVa)</v>
          </cell>
          <cell r="C961" t="str">
            <v>DLDKk</v>
          </cell>
          <cell r="D961">
            <v>0</v>
          </cell>
          <cell r="E961">
            <v>0</v>
          </cell>
          <cell r="F961">
            <v>49.347810530831055</v>
          </cell>
          <cell r="G961">
            <v>1.3255296671579628E-2</v>
          </cell>
          <cell r="H961">
            <v>0</v>
          </cell>
          <cell r="I961">
            <v>0</v>
          </cell>
          <cell r="J961">
            <v>0</v>
          </cell>
          <cell r="K961">
            <v>1.1431925104700825E-2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49.372497752607337</v>
          </cell>
        </row>
        <row r="962">
          <cell r="B962" t="str">
            <v>Large Low Voltage Demand CXX (kVa)</v>
          </cell>
          <cell r="C962" t="str">
            <v>DLCXXk</v>
          </cell>
          <cell r="D962">
            <v>0</v>
          </cell>
          <cell r="E962">
            <v>0</v>
          </cell>
          <cell r="F962">
            <v>66.031677612719321</v>
          </cell>
          <cell r="G962">
            <v>2.3068723419163311E-2</v>
          </cell>
          <cell r="H962">
            <v>0</v>
          </cell>
          <cell r="I962">
            <v>0</v>
          </cell>
          <cell r="J962">
            <v>0</v>
          </cell>
          <cell r="K962">
            <v>1.3787967016959946E-2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66.068534303155445</v>
          </cell>
        </row>
        <row r="963">
          <cell r="B963" t="str">
            <v>New Tariff 6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</row>
        <row r="964">
          <cell r="B964" t="str">
            <v>New Tariff 7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</row>
        <row r="965">
          <cell r="B965" t="str">
            <v>New Tariff 8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</row>
        <row r="966">
          <cell r="B966" t="str">
            <v>New Tariff 9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</row>
        <row r="967">
          <cell r="B967" t="str">
            <v>New Tariff 10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</row>
        <row r="968">
          <cell r="B968" t="str">
            <v>New Tariff 11</v>
          </cell>
          <cell r="C968" t="str">
            <v/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</row>
        <row r="969">
          <cell r="B969" t="str">
            <v>Large Low Voltage Demand</v>
          </cell>
          <cell r="C969" t="str">
            <v>DL</v>
          </cell>
          <cell r="D969">
            <v>0</v>
          </cell>
          <cell r="E969">
            <v>19552878.630036894</v>
          </cell>
          <cell r="F969">
            <v>0</v>
          </cell>
          <cell r="G969">
            <v>10949637.882330703</v>
          </cell>
          <cell r="H969">
            <v>0</v>
          </cell>
          <cell r="I969">
            <v>0</v>
          </cell>
          <cell r="J969">
            <v>0</v>
          </cell>
          <cell r="K969">
            <v>4859853.2894746456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35362369.801842242</v>
          </cell>
        </row>
        <row r="970">
          <cell r="B970" t="str">
            <v>Large Low Voltage Demand A</v>
          </cell>
          <cell r="C970" t="str">
            <v>DL.A</v>
          </cell>
          <cell r="D970">
            <v>0</v>
          </cell>
          <cell r="E970">
            <v>73735.692989028059</v>
          </cell>
          <cell r="F970">
            <v>0</v>
          </cell>
          <cell r="G970">
            <v>56761.304635974004</v>
          </cell>
          <cell r="H970">
            <v>0</v>
          </cell>
          <cell r="I970">
            <v>0</v>
          </cell>
          <cell r="J970">
            <v>0</v>
          </cell>
          <cell r="K970">
            <v>31061.000164841163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161557.99778984321</v>
          </cell>
        </row>
        <row r="971">
          <cell r="B971" t="str">
            <v>Large Low Voltage Demand C</v>
          </cell>
          <cell r="C971" t="str">
            <v>DL.C</v>
          </cell>
          <cell r="D971">
            <v>0</v>
          </cell>
          <cell r="E971">
            <v>12624589.609298171</v>
          </cell>
          <cell r="F971">
            <v>0</v>
          </cell>
          <cell r="G971">
            <v>8267354.8042603005</v>
          </cell>
          <cell r="H971">
            <v>0</v>
          </cell>
          <cell r="I971">
            <v>0</v>
          </cell>
          <cell r="J971">
            <v>0</v>
          </cell>
          <cell r="K971">
            <v>3240602.6225812398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24132547.036139712</v>
          </cell>
        </row>
        <row r="972">
          <cell r="B972" t="str">
            <v>Large Low Voltage Demand S</v>
          </cell>
          <cell r="C972" t="str">
            <v>DL.S</v>
          </cell>
          <cell r="D972">
            <v>0</v>
          </cell>
          <cell r="E972">
            <v>1098030.1068985653</v>
          </cell>
          <cell r="F972">
            <v>0</v>
          </cell>
          <cell r="G972">
            <v>442896.46739095234</v>
          </cell>
          <cell r="H972">
            <v>0</v>
          </cell>
          <cell r="I972">
            <v>0</v>
          </cell>
          <cell r="J972">
            <v>0</v>
          </cell>
          <cell r="K972">
            <v>165329.30442021295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1706255.8787097307</v>
          </cell>
        </row>
        <row r="973">
          <cell r="B973" t="str">
            <v>Large Low Voltage Demand Docklands</v>
          </cell>
          <cell r="C973" t="str">
            <v>DL.DK</v>
          </cell>
          <cell r="D973">
            <v>0</v>
          </cell>
          <cell r="E973">
            <v>106485.6399314552</v>
          </cell>
          <cell r="F973">
            <v>0</v>
          </cell>
          <cell r="G973">
            <v>57300.66537822059</v>
          </cell>
          <cell r="H973">
            <v>0</v>
          </cell>
          <cell r="I973">
            <v>0</v>
          </cell>
          <cell r="J973">
            <v>0</v>
          </cell>
          <cell r="K973">
            <v>50217.426411868291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214003.73172154406</v>
          </cell>
        </row>
        <row r="974">
          <cell r="B974" t="str">
            <v>Large Low Voltage Demand CXX</v>
          </cell>
          <cell r="C974" t="str">
            <v>DL.CXX</v>
          </cell>
          <cell r="D974">
            <v>0</v>
          </cell>
          <cell r="E974">
            <v>7011450.8127127569</v>
          </cell>
          <cell r="F974">
            <v>0</v>
          </cell>
          <cell r="G974">
            <v>4125119.1105065118</v>
          </cell>
          <cell r="H974">
            <v>0</v>
          </cell>
          <cell r="I974">
            <v>0</v>
          </cell>
          <cell r="J974">
            <v>0</v>
          </cell>
          <cell r="K974">
            <v>1726055.4014816864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12862625.324700955</v>
          </cell>
        </row>
        <row r="975">
          <cell r="B975" t="str">
            <v>Large Low Voltage Demand EN.R</v>
          </cell>
          <cell r="C975" t="str">
            <v>DL.R</v>
          </cell>
          <cell r="D975">
            <v>0</v>
          </cell>
          <cell r="E975">
            <v>17.004188901770267</v>
          </cell>
          <cell r="F975">
            <v>0</v>
          </cell>
          <cell r="G975">
            <v>2.1839484160593326E-2</v>
          </cell>
          <cell r="H975">
            <v>0</v>
          </cell>
          <cell r="I975">
            <v>0</v>
          </cell>
          <cell r="J975">
            <v>0</v>
          </cell>
          <cell r="K975">
            <v>3.1814392477589829E-3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17.029209825178619</v>
          </cell>
        </row>
        <row r="976">
          <cell r="B976" t="str">
            <v>Large Low Voltage Demand EN.NR</v>
          </cell>
          <cell r="C976" t="str">
            <v>DL.NR</v>
          </cell>
          <cell r="D976">
            <v>0</v>
          </cell>
          <cell r="E976">
            <v>163319.09352972376</v>
          </cell>
          <cell r="F976">
            <v>0</v>
          </cell>
          <cell r="G976">
            <v>213462.7986387198</v>
          </cell>
          <cell r="H976">
            <v>0</v>
          </cell>
          <cell r="I976">
            <v>0</v>
          </cell>
          <cell r="J976">
            <v>0</v>
          </cell>
          <cell r="K976">
            <v>81866.321014345216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458648.21318278875</v>
          </cell>
        </row>
        <row r="977">
          <cell r="B977" t="str">
            <v>Large Low Voltage Demand EN.R CXX</v>
          </cell>
          <cell r="C977" t="str">
            <v>DL.CXXR</v>
          </cell>
          <cell r="D977">
            <v>0</v>
          </cell>
          <cell r="E977">
            <v>4920.5430969134641</v>
          </cell>
          <cell r="F977">
            <v>0</v>
          </cell>
          <cell r="G977">
            <v>36.166185769942544</v>
          </cell>
          <cell r="H977">
            <v>0</v>
          </cell>
          <cell r="I977">
            <v>0</v>
          </cell>
          <cell r="J977">
            <v>0</v>
          </cell>
          <cell r="K977">
            <v>23.349020036794386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4980.058302720201</v>
          </cell>
        </row>
        <row r="978">
          <cell r="B978" t="str">
            <v>Large Low Voltage Demand EN.NR CXX</v>
          </cell>
          <cell r="C978" t="str">
            <v>DL.CXXNR</v>
          </cell>
          <cell r="D978">
            <v>0</v>
          </cell>
          <cell r="E978">
            <v>17.845610056479206</v>
          </cell>
          <cell r="F978">
            <v>0</v>
          </cell>
          <cell r="G978">
            <v>2.1839484160593323E-2</v>
          </cell>
          <cell r="H978">
            <v>0</v>
          </cell>
          <cell r="I978">
            <v>0</v>
          </cell>
          <cell r="J978">
            <v>0</v>
          </cell>
          <cell r="K978">
            <v>5.5411560197118669E-3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17.872990696659514</v>
          </cell>
        </row>
        <row r="979">
          <cell r="B979" t="str">
            <v>New Tariff 10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B980" t="str">
            <v>New Tariff 11</v>
          </cell>
          <cell r="C980" t="str">
            <v/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B981" t="str">
            <v>High Voltage Demand</v>
          </cell>
          <cell r="C981" t="str">
            <v>DH</v>
          </cell>
          <cell r="D981">
            <v>0</v>
          </cell>
          <cell r="E981">
            <v>11608833.72739576</v>
          </cell>
          <cell r="F981">
            <v>0</v>
          </cell>
          <cell r="G981">
            <v>5807006.6570275836</v>
          </cell>
          <cell r="H981">
            <v>0</v>
          </cell>
          <cell r="I981">
            <v>0</v>
          </cell>
          <cell r="J981">
            <v>0</v>
          </cell>
          <cell r="K981">
            <v>1409087.4572167764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18824927.841640122</v>
          </cell>
        </row>
        <row r="982">
          <cell r="B982" t="str">
            <v>High Voltage Demand A</v>
          </cell>
          <cell r="C982" t="str">
            <v>DH.A</v>
          </cell>
          <cell r="D982">
            <v>0</v>
          </cell>
          <cell r="E982">
            <v>119881.29101380805</v>
          </cell>
          <cell r="F982">
            <v>0</v>
          </cell>
          <cell r="G982">
            <v>41448.685256739816</v>
          </cell>
          <cell r="H982">
            <v>0</v>
          </cell>
          <cell r="I982">
            <v>0</v>
          </cell>
          <cell r="J982">
            <v>0</v>
          </cell>
          <cell r="K982">
            <v>12011.303199657183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173341.27947020505</v>
          </cell>
        </row>
        <row r="983">
          <cell r="B983" t="str">
            <v>High Voltage Demand C</v>
          </cell>
          <cell r="C983" t="str">
            <v>DH.C</v>
          </cell>
          <cell r="D983">
            <v>0</v>
          </cell>
          <cell r="E983">
            <v>5756678.4219057038</v>
          </cell>
          <cell r="F983">
            <v>0</v>
          </cell>
          <cell r="G983">
            <v>3234384.6079195817</v>
          </cell>
          <cell r="H983">
            <v>0</v>
          </cell>
          <cell r="I983">
            <v>0</v>
          </cell>
          <cell r="J983">
            <v>0</v>
          </cell>
          <cell r="K983">
            <v>792651.74733545026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9783714.7771607358</v>
          </cell>
        </row>
        <row r="984">
          <cell r="B984" t="str">
            <v>High Voltage Demand D1</v>
          </cell>
          <cell r="C984" t="str">
            <v>DH.D1</v>
          </cell>
          <cell r="D984">
            <v>0</v>
          </cell>
          <cell r="E984">
            <v>665575.39037735667</v>
          </cell>
          <cell r="F984">
            <v>0</v>
          </cell>
          <cell r="G984">
            <v>243201.38651989188</v>
          </cell>
          <cell r="H984">
            <v>0</v>
          </cell>
          <cell r="I984">
            <v>0</v>
          </cell>
          <cell r="J984">
            <v>0</v>
          </cell>
          <cell r="K984">
            <v>81633.105960597633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990409.88285784621</v>
          </cell>
        </row>
        <row r="985">
          <cell r="B985" t="str">
            <v>High Voltage Demand D2</v>
          </cell>
          <cell r="C985" t="str">
            <v>DH.D2</v>
          </cell>
          <cell r="D985">
            <v>0</v>
          </cell>
          <cell r="E985">
            <v>427394.92127566045</v>
          </cell>
          <cell r="F985">
            <v>0</v>
          </cell>
          <cell r="G985">
            <v>66203.997841616321</v>
          </cell>
          <cell r="H985">
            <v>0</v>
          </cell>
          <cell r="I985">
            <v>0</v>
          </cell>
          <cell r="J985">
            <v>0</v>
          </cell>
          <cell r="K985">
            <v>72097.646815871427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565696.56593314826</v>
          </cell>
        </row>
        <row r="986">
          <cell r="B986" t="str">
            <v>High Voltage Demand Docklands</v>
          </cell>
          <cell r="C986" t="str">
            <v>DH.DK</v>
          </cell>
          <cell r="D986">
            <v>0</v>
          </cell>
          <cell r="E986">
            <v>25138.82170928613</v>
          </cell>
          <cell r="F986">
            <v>0</v>
          </cell>
          <cell r="G986">
            <v>10125.740097185027</v>
          </cell>
          <cell r="H986">
            <v>0</v>
          </cell>
          <cell r="I986">
            <v>0</v>
          </cell>
          <cell r="J986">
            <v>0</v>
          </cell>
          <cell r="K986">
            <v>1913.6745013785476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37178.236307849707</v>
          </cell>
        </row>
        <row r="987">
          <cell r="B987" t="str">
            <v>High Voltage Demand D3</v>
          </cell>
          <cell r="C987" t="str">
            <v>DH.D3</v>
          </cell>
          <cell r="D987">
            <v>0</v>
          </cell>
          <cell r="E987">
            <v>489562.25218625972</v>
          </cell>
          <cell r="F987">
            <v>0</v>
          </cell>
          <cell r="G987">
            <v>153070.01046334789</v>
          </cell>
          <cell r="H987">
            <v>0</v>
          </cell>
          <cell r="I987">
            <v>0</v>
          </cell>
          <cell r="J987">
            <v>0</v>
          </cell>
          <cell r="K987">
            <v>20425.505215938305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663057.76786554593</v>
          </cell>
        </row>
        <row r="988">
          <cell r="B988" t="str">
            <v>High Voltage Demand D4</v>
          </cell>
          <cell r="C988" t="str">
            <v>DH.D4</v>
          </cell>
          <cell r="D988">
            <v>0</v>
          </cell>
          <cell r="E988">
            <v>285282.00543582044</v>
          </cell>
          <cell r="F988">
            <v>0</v>
          </cell>
          <cell r="G988">
            <v>166385.7328052214</v>
          </cell>
          <cell r="H988">
            <v>0</v>
          </cell>
          <cell r="I988">
            <v>0</v>
          </cell>
          <cell r="J988">
            <v>0</v>
          </cell>
          <cell r="K988">
            <v>54596.137025591481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506263.87526663335</v>
          </cell>
        </row>
        <row r="989">
          <cell r="B989" t="str">
            <v>High Voltage Demand D5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6.1357163009578587E-3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6.1357163009578587E-3</v>
          </cell>
        </row>
        <row r="990">
          <cell r="B990" t="str">
            <v>High Voltage Demand EN.R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1.278103619184935E-2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1.278103619184935E-2</v>
          </cell>
        </row>
        <row r="991">
          <cell r="B991" t="str">
            <v>High Voltage Demand EN.NR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1.278103619184935E-2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1.278103619184935E-2</v>
          </cell>
        </row>
        <row r="992">
          <cell r="B992" t="str">
            <v>New Tariff 11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</row>
        <row r="993">
          <cell r="B993" t="str">
            <v>New Tariff 1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</row>
        <row r="994">
          <cell r="B994" t="str">
            <v>New Tariff 2</v>
          </cell>
          <cell r="C994" t="str">
            <v/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</row>
        <row r="995">
          <cell r="B995" t="str">
            <v>High Voltage Demand (kVa)</v>
          </cell>
          <cell r="C995" t="str">
            <v>DHk</v>
          </cell>
          <cell r="D995">
            <v>0</v>
          </cell>
          <cell r="E995">
            <v>0</v>
          </cell>
          <cell r="F995">
            <v>44.481414594099171</v>
          </cell>
          <cell r="G995">
            <v>1.1301619548397189E-2</v>
          </cell>
          <cell r="H995">
            <v>0</v>
          </cell>
          <cell r="I995">
            <v>0</v>
          </cell>
          <cell r="J995">
            <v>0</v>
          </cell>
          <cell r="K995">
            <v>3.0524672516797718E-3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44.495768680899246</v>
          </cell>
        </row>
        <row r="996">
          <cell r="B996" t="str">
            <v>High Voltage Demand Docklands (kVa)</v>
          </cell>
          <cell r="C996" t="str">
            <v>DHDKk</v>
          </cell>
          <cell r="D996">
            <v>0</v>
          </cell>
          <cell r="E996">
            <v>0</v>
          </cell>
          <cell r="F996">
            <v>23.424422727018513</v>
          </cell>
          <cell r="G996">
            <v>8.155518331941964E-3</v>
          </cell>
          <cell r="H996">
            <v>0</v>
          </cell>
          <cell r="I996">
            <v>0</v>
          </cell>
          <cell r="J996">
            <v>0</v>
          </cell>
          <cell r="K996">
            <v>3.8296291593160319E-3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23.436407874509772</v>
          </cell>
        </row>
        <row r="997">
          <cell r="B997" t="str">
            <v>New Tariff 5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</row>
        <row r="998">
          <cell r="B998" t="str">
            <v>New Tariff 6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</row>
        <row r="999">
          <cell r="B999" t="str">
            <v>New Tariff 7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B1000" t="str">
            <v>New Tariff 8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</row>
        <row r="1001">
          <cell r="B1001" t="str">
            <v>New Tariff 9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</row>
        <row r="1002">
          <cell r="B1002" t="str">
            <v>New Tariff 10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</row>
        <row r="1003">
          <cell r="B1003" t="str">
            <v>New Tariff 11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</row>
        <row r="1004">
          <cell r="B1004" t="str">
            <v>New Tariff 12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</row>
        <row r="1005">
          <cell r="B1005" t="str">
            <v>New Tariff 1</v>
          </cell>
          <cell r="C1005" t="str">
            <v/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</row>
        <row r="1006">
          <cell r="B1006" t="str">
            <v>Subtransmission Demand A</v>
          </cell>
          <cell r="C1006" t="str">
            <v>DS.A</v>
          </cell>
          <cell r="D1006">
            <v>0</v>
          </cell>
          <cell r="E1006">
            <v>180310.98282174257</v>
          </cell>
          <cell r="F1006">
            <v>0</v>
          </cell>
          <cell r="G1006">
            <v>602579.29683021549</v>
          </cell>
          <cell r="H1006">
            <v>0</v>
          </cell>
          <cell r="I1006">
            <v>0</v>
          </cell>
          <cell r="J1006">
            <v>0</v>
          </cell>
          <cell r="K1006">
            <v>23171.803715902111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806062.08336786018</v>
          </cell>
        </row>
        <row r="1007">
          <cell r="B1007" t="str">
            <v>Subtransmission Demand G</v>
          </cell>
          <cell r="C1007" t="str">
            <v>DS.G</v>
          </cell>
          <cell r="D1007">
            <v>0</v>
          </cell>
          <cell r="E1007">
            <v>314459.17951382912</v>
          </cell>
          <cell r="F1007">
            <v>0</v>
          </cell>
          <cell r="G1007">
            <v>1044534.1819407057</v>
          </cell>
          <cell r="H1007">
            <v>0</v>
          </cell>
          <cell r="I1007">
            <v>0</v>
          </cell>
          <cell r="J1007">
            <v>0</v>
          </cell>
          <cell r="K1007">
            <v>49894.383418636127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1408887.744873171</v>
          </cell>
        </row>
        <row r="1008">
          <cell r="B1008" t="str">
            <v>Subtransmission Demand S</v>
          </cell>
          <cell r="C1008" t="str">
            <v>DS.S</v>
          </cell>
          <cell r="D1008">
            <v>0</v>
          </cell>
          <cell r="E1008">
            <v>384481.42029449547</v>
          </cell>
          <cell r="F1008">
            <v>0</v>
          </cell>
          <cell r="G1008">
            <v>955814.78919992573</v>
          </cell>
          <cell r="H1008">
            <v>0</v>
          </cell>
          <cell r="I1008">
            <v>0</v>
          </cell>
          <cell r="J1008">
            <v>0</v>
          </cell>
          <cell r="K1008">
            <v>53162.641800206402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1393458.8512946276</v>
          </cell>
        </row>
        <row r="1009">
          <cell r="B1009" t="str">
            <v>Subtransmission Demand (kVa)</v>
          </cell>
          <cell r="C1009" t="str">
            <v>DSk</v>
          </cell>
          <cell r="D1009">
            <v>0</v>
          </cell>
          <cell r="E1009">
            <v>0</v>
          </cell>
          <cell r="F1009">
            <v>3.7516689095925719</v>
          </cell>
          <cell r="G1009">
            <v>5.1130156750836932E-3</v>
          </cell>
          <cell r="H1009">
            <v>0</v>
          </cell>
          <cell r="I1009">
            <v>0</v>
          </cell>
          <cell r="J1009">
            <v>0</v>
          </cell>
          <cell r="K1009">
            <v>2.3686494341442028E-4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3.7570187902110699</v>
          </cell>
        </row>
        <row r="1010">
          <cell r="B1010" t="str">
            <v>New Tariff 5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1">
          <cell r="B1011" t="str">
            <v>New Tariff 6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</row>
        <row r="1012">
          <cell r="B1012" t="str">
            <v>New Tariff 7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</row>
        <row r="1013">
          <cell r="B1013" t="str">
            <v>New Tariff 8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B1014" t="str">
            <v>New Tariff 9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</row>
        <row r="1015">
          <cell r="B1015" t="str">
            <v>New Tariff 10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</row>
        <row r="1016">
          <cell r="B1016" t="str">
            <v>New Tariff 11</v>
          </cell>
          <cell r="C1016" t="str">
            <v/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</row>
        <row r="1017">
          <cell r="B1017" t="str">
            <v>Total Distribution Revenue</v>
          </cell>
          <cell r="D1017">
            <v>17221799.684564263</v>
          </cell>
          <cell r="E1017">
            <v>60893043.392222181</v>
          </cell>
          <cell r="F1017">
            <v>244.65290753998377</v>
          </cell>
          <cell r="G1017">
            <v>154409915.34710744</v>
          </cell>
          <cell r="H1017">
            <v>89367433.145889282</v>
          </cell>
          <cell r="I1017">
            <v>40254484.498324722</v>
          </cell>
          <cell r="J1017">
            <v>27595706.31169216</v>
          </cell>
          <cell r="K1017">
            <v>24974016.875524875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414716643.90823257</v>
          </cell>
        </row>
        <row r="1025">
          <cell r="E1025" t="str">
            <v>Revenue from demand charges</v>
          </cell>
          <cell r="G1025" t="str">
            <v>Revenue from peak charges</v>
          </cell>
          <cell r="K1025" t="str">
            <v>Revenue from off peak charges</v>
          </cell>
          <cell r="M1025" t="str">
            <v>Summer Time of Use Tariffs</v>
          </cell>
          <cell r="Q1025" t="str">
            <v>Winter Time of use tariffs</v>
          </cell>
        </row>
        <row r="1026">
          <cell r="B1026" t="str">
            <v>Network Tariffs</v>
          </cell>
          <cell r="C1026" t="str">
            <v>Network Tariff Category</v>
          </cell>
          <cell r="D1026" t="str">
            <v>Standing revenue</v>
          </cell>
          <cell r="E1026" t="str">
            <v>kW</v>
          </cell>
          <cell r="F1026" t="str">
            <v>kVA</v>
          </cell>
          <cell r="G1026" t="str">
            <v>Block1</v>
          </cell>
          <cell r="H1026" t="str">
            <v>Block 2</v>
          </cell>
          <cell r="I1026" t="str">
            <v>Block 3</v>
          </cell>
          <cell r="J1026" t="str">
            <v>Block 4</v>
          </cell>
          <cell r="K1026" t="str">
            <v>Block 1</v>
          </cell>
          <cell r="L1026" t="str">
            <v>Block 2</v>
          </cell>
          <cell r="M1026" t="str">
            <v>Block 1</v>
          </cell>
          <cell r="N1026" t="str">
            <v>Block 2</v>
          </cell>
          <cell r="O1026" t="str">
            <v>Block 3</v>
          </cell>
          <cell r="P1026" t="str">
            <v>Block 4</v>
          </cell>
          <cell r="Q1026" t="str">
            <v>Block1</v>
          </cell>
          <cell r="R1026" t="str">
            <v>Block 2</v>
          </cell>
          <cell r="S1026" t="str">
            <v>Block 3</v>
          </cell>
          <cell r="T1026" t="str">
            <v>Block 4</v>
          </cell>
          <cell r="U1026" t="str">
            <v>Total Revenue</v>
          </cell>
        </row>
        <row r="1027">
          <cell r="D1027" t="str">
            <v>$ pa</v>
          </cell>
          <cell r="E1027" t="str">
            <v>$ pa</v>
          </cell>
          <cell r="F1027" t="str">
            <v>$ pa</v>
          </cell>
          <cell r="G1027" t="str">
            <v>$ pa</v>
          </cell>
          <cell r="H1027" t="str">
            <v>$ pa</v>
          </cell>
          <cell r="I1027" t="str">
            <v>$ pa</v>
          </cell>
          <cell r="J1027" t="str">
            <v>$ pa</v>
          </cell>
          <cell r="K1027" t="str">
            <v>$ pa</v>
          </cell>
          <cell r="L1027" t="str">
            <v>$ pa</v>
          </cell>
          <cell r="M1027" t="str">
            <v>c/kWh</v>
          </cell>
          <cell r="N1027" t="str">
            <v>c/kWh</v>
          </cell>
          <cell r="O1027" t="str">
            <v>c/kWh</v>
          </cell>
          <cell r="P1027" t="str">
            <v>c/kWh</v>
          </cell>
          <cell r="Q1027" t="str">
            <v>c/kWh</v>
          </cell>
          <cell r="R1027" t="str">
            <v>c/kWh</v>
          </cell>
          <cell r="S1027" t="str">
            <v>c/kWh</v>
          </cell>
          <cell r="T1027" t="str">
            <v>c/kWh</v>
          </cell>
          <cell r="U1027" t="str">
            <v>$ pa</v>
          </cell>
        </row>
        <row r="1028">
          <cell r="B1028" t="str">
            <v>Residential Single Rate</v>
          </cell>
          <cell r="C1028" t="str">
            <v>D1</v>
          </cell>
          <cell r="D1028">
            <v>12863756.216702249</v>
          </cell>
          <cell r="E1028">
            <v>0</v>
          </cell>
          <cell r="F1028">
            <v>0</v>
          </cell>
          <cell r="G1028">
            <v>85022374.610425055</v>
          </cell>
          <cell r="H1028">
            <v>50081572.79053621</v>
          </cell>
          <cell r="I1028">
            <v>1726387.4387740851</v>
          </cell>
          <cell r="J1028">
            <v>386982.54566559487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150081073.60210317</v>
          </cell>
        </row>
        <row r="1029">
          <cell r="B1029" t="str">
            <v>ClimateSaver</v>
          </cell>
          <cell r="C1029" t="str">
            <v>D1.CS</v>
          </cell>
          <cell r="D1029">
            <v>0</v>
          </cell>
          <cell r="E1029">
            <v>0</v>
          </cell>
          <cell r="F1029">
            <v>0</v>
          </cell>
          <cell r="G1029">
            <v>713456.45875319885</v>
          </cell>
          <cell r="H1029">
            <v>199160.02305431414</v>
          </cell>
          <cell r="I1029">
            <v>4726.1187490500979</v>
          </cell>
          <cell r="J1029">
            <v>7.0311665166625383</v>
          </cell>
          <cell r="K1029">
            <v>546735.3387530488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1464084.9704761286</v>
          </cell>
        </row>
        <row r="1030">
          <cell r="B1030" t="str">
            <v>ClimateSaver Interval</v>
          </cell>
          <cell r="C1030" t="str">
            <v>D3.CS</v>
          </cell>
          <cell r="D1030">
            <v>0</v>
          </cell>
          <cell r="E1030">
            <v>0</v>
          </cell>
          <cell r="F1030">
            <v>0</v>
          </cell>
          <cell r="G1030">
            <v>205780.83329385871</v>
          </cell>
          <cell r="H1030">
            <v>60017.589953667295</v>
          </cell>
          <cell r="I1030">
            <v>859.40428515670897</v>
          </cell>
          <cell r="J1030">
            <v>373.86883631637858</v>
          </cell>
          <cell r="K1030">
            <v>193856.24947574074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460887.94584473979</v>
          </cell>
        </row>
        <row r="1031">
          <cell r="B1031" t="str">
            <v>New Tariff 3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4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5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6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7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8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9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10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New Tariff 11</v>
          </cell>
          <cell r="C1039" t="str">
            <v/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B1040" t="str">
            <v>Residential Two Rate 5d</v>
          </cell>
          <cell r="C1040" t="str">
            <v>D2</v>
          </cell>
          <cell r="D1040">
            <v>1372164.9466110084</v>
          </cell>
          <cell r="E1040">
            <v>0</v>
          </cell>
          <cell r="F1040">
            <v>0</v>
          </cell>
          <cell r="G1040">
            <v>7257267.3411065666</v>
          </cell>
          <cell r="H1040">
            <v>1918554.3554529813</v>
          </cell>
          <cell r="I1040">
            <v>63871.605869401727</v>
          </cell>
          <cell r="J1040">
            <v>21977.42506852515</v>
          </cell>
          <cell r="K1040">
            <v>1885546.2907099726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12519381.964818455</v>
          </cell>
        </row>
        <row r="1041">
          <cell r="B1041" t="str">
            <v>Docklands Two Rate 5d</v>
          </cell>
          <cell r="C1041" t="str">
            <v>D2.DK</v>
          </cell>
          <cell r="D1041">
            <v>16839.948886258215</v>
          </cell>
          <cell r="E1041">
            <v>0</v>
          </cell>
          <cell r="F1041">
            <v>0</v>
          </cell>
          <cell r="G1041">
            <v>170439.63007272372</v>
          </cell>
          <cell r="H1041">
            <v>44950.94326033425</v>
          </cell>
          <cell r="I1041">
            <v>10695.260372778441</v>
          </cell>
          <cell r="J1041">
            <v>6651.9576487789245</v>
          </cell>
          <cell r="K1041">
            <v>21752.347196142731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271330.08743701625</v>
          </cell>
        </row>
        <row r="1042">
          <cell r="B1042" t="str">
            <v>Residential Interval</v>
          </cell>
          <cell r="C1042" t="str">
            <v>D3</v>
          </cell>
          <cell r="D1042">
            <v>376200.90029580466</v>
          </cell>
          <cell r="E1042">
            <v>0</v>
          </cell>
          <cell r="F1042">
            <v>0</v>
          </cell>
          <cell r="G1042">
            <v>2908554.7628688836</v>
          </cell>
          <cell r="H1042">
            <v>1065179.6305679842</v>
          </cell>
          <cell r="I1042">
            <v>94290.6546532176</v>
          </cell>
          <cell r="J1042">
            <v>97190.894833031285</v>
          </cell>
          <cell r="K1042">
            <v>343851.56015474471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4885268.4033736661</v>
          </cell>
        </row>
        <row r="1043">
          <cell r="B1043" t="str">
            <v>Residential AMI</v>
          </cell>
          <cell r="C1043" t="str">
            <v>D4</v>
          </cell>
          <cell r="D1043">
            <v>420160.86094344477</v>
          </cell>
          <cell r="E1043">
            <v>0</v>
          </cell>
          <cell r="F1043">
            <v>0</v>
          </cell>
          <cell r="G1043">
            <v>3830536.0123236673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4250696.8732671123</v>
          </cell>
        </row>
        <row r="1044">
          <cell r="B1044" t="str">
            <v>Residential Docklands AMI</v>
          </cell>
          <cell r="C1044" t="str">
            <v>D4.DK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5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6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7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8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9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10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New Tariff 11</v>
          </cell>
          <cell r="C1051" t="str">
            <v/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B1052" t="str">
            <v>Dedicated circuit</v>
          </cell>
          <cell r="C1052" t="str">
            <v>DD1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723733.40881231707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723733.40881231707</v>
          </cell>
        </row>
        <row r="1053">
          <cell r="B1053" t="str">
            <v>Hot Water Interval</v>
          </cell>
          <cell r="C1053" t="str">
            <v>D3.HW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18294.298477418597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18294.298477418597</v>
          </cell>
        </row>
        <row r="1054">
          <cell r="B1054" t="str">
            <v>Dedicated Circuit AMI - Slab Heat</v>
          </cell>
          <cell r="C1054" t="str">
            <v>DCSH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1.3696508022919105E-3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1.3696508022919105E-3</v>
          </cell>
        </row>
        <row r="1055">
          <cell r="B1055" t="str">
            <v>Dedicated Circuit AMI - Hot Water</v>
          </cell>
          <cell r="C1055" t="str">
            <v>DCHW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1.3696508022919105E-3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1.3696508022919105E-3</v>
          </cell>
        </row>
        <row r="1056">
          <cell r="B1056" t="str">
            <v>New Tariff 4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5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6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7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8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9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10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New Tariff 11</v>
          </cell>
          <cell r="C1063" t="str">
            <v/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</row>
        <row r="1064">
          <cell r="B1064" t="str">
            <v>Non-Residential Single Rate</v>
          </cell>
          <cell r="C1064" t="str">
            <v>ND1</v>
          </cell>
          <cell r="D1064">
            <v>851420.73612261214</v>
          </cell>
          <cell r="E1064">
            <v>0</v>
          </cell>
          <cell r="F1064">
            <v>0</v>
          </cell>
          <cell r="G1064">
            <v>4400433.6007452393</v>
          </cell>
          <cell r="H1064">
            <v>6805101.9829983739</v>
          </cell>
          <cell r="I1064">
            <v>4260647.9046018049</v>
          </cell>
          <cell r="J1064">
            <v>1740588.2261075568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18058192.450575586</v>
          </cell>
        </row>
        <row r="1065">
          <cell r="B1065" t="str">
            <v>Non-Residential Single Rate (R)</v>
          </cell>
          <cell r="C1065" t="str">
            <v>ND1.R</v>
          </cell>
          <cell r="D1065">
            <v>0</v>
          </cell>
          <cell r="E1065">
            <v>0</v>
          </cell>
          <cell r="F1065">
            <v>0</v>
          </cell>
          <cell r="G1065">
            <v>5.2881213084268165E-2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5.2881213084268165E-2</v>
          </cell>
        </row>
        <row r="1066">
          <cell r="B1066" t="str">
            <v>New Tariff 2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3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4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5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6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7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8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9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10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New Tariff 11</v>
          </cell>
          <cell r="C1075" t="str">
            <v/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</row>
        <row r="1076">
          <cell r="B1076" t="str">
            <v>Non-Residential Two Rate 5d</v>
          </cell>
          <cell r="C1076" t="str">
            <v>ND2</v>
          </cell>
          <cell r="D1076">
            <v>1213780.296654013</v>
          </cell>
          <cell r="E1076">
            <v>0</v>
          </cell>
          <cell r="F1076">
            <v>0</v>
          </cell>
          <cell r="G1076">
            <v>10284212.26330707</v>
          </cell>
          <cell r="H1076">
            <v>24941910.711334705</v>
          </cell>
          <cell r="I1076">
            <v>28638299.888101038</v>
          </cell>
          <cell r="J1076">
            <v>20469937.17506041</v>
          </cell>
          <cell r="K1076">
            <v>5951322.8997238092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91499463.234181046</v>
          </cell>
        </row>
        <row r="1077">
          <cell r="B1077" t="str">
            <v>Business Sunraysia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7.1419567054509192E-2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7.1419567054509192E-2</v>
          </cell>
        </row>
        <row r="1078">
          <cell r="B1078" t="str">
            <v>Non-Residential Interval</v>
          </cell>
          <cell r="C1078" t="str">
            <v>ND5</v>
          </cell>
          <cell r="D1078">
            <v>209050.38379531205</v>
          </cell>
          <cell r="E1078">
            <v>0</v>
          </cell>
          <cell r="F1078">
            <v>0</v>
          </cell>
          <cell r="G1078">
            <v>1614469.208803114</v>
          </cell>
          <cell r="H1078">
            <v>3677065.9866911396</v>
          </cell>
          <cell r="I1078">
            <v>4104387.3437222843</v>
          </cell>
          <cell r="J1078">
            <v>2581980.2042277851</v>
          </cell>
          <cell r="K1078">
            <v>836857.46543640434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13023810.59267604</v>
          </cell>
        </row>
        <row r="1079">
          <cell r="B1079" t="str">
            <v>Non-Residential AMI</v>
          </cell>
          <cell r="C1079" t="str">
            <v>ND7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4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5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6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7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8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9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10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New Tariff 11</v>
          </cell>
          <cell r="C1087" t="str">
            <v/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</row>
        <row r="1088">
          <cell r="B1088" t="str">
            <v>Non-Residential Two Rate 7d</v>
          </cell>
          <cell r="C1088" t="str">
            <v>ND3</v>
          </cell>
          <cell r="D1088">
            <v>238439.81621129301</v>
          </cell>
          <cell r="E1088">
            <v>0</v>
          </cell>
          <cell r="F1088">
            <v>0</v>
          </cell>
          <cell r="G1088">
            <v>1089305.0260651833</v>
          </cell>
          <cell r="H1088">
            <v>2291559.6446538949</v>
          </cell>
          <cell r="I1088">
            <v>2322963.3309139875</v>
          </cell>
          <cell r="J1088">
            <v>2921729.5220695608</v>
          </cell>
          <cell r="K1088">
            <v>347319.32236265758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9211316.6622765772</v>
          </cell>
        </row>
        <row r="1089">
          <cell r="B1089" t="str">
            <v>New Tariff  1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2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3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4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5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6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7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8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9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10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New Tariff  11</v>
          </cell>
          <cell r="C1099" t="str">
            <v/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B1100" t="str">
            <v>Unmetered supplies</v>
          </cell>
          <cell r="C1100" t="str">
            <v>PL2</v>
          </cell>
          <cell r="D1100">
            <v>0</v>
          </cell>
          <cell r="E1100">
            <v>0</v>
          </cell>
          <cell r="F1100">
            <v>0</v>
          </cell>
          <cell r="G1100">
            <v>2925084.5360594555</v>
          </cell>
          <cell r="H1100">
            <v>0</v>
          </cell>
          <cell r="I1100">
            <v>0</v>
          </cell>
          <cell r="J1100">
            <v>0</v>
          </cell>
          <cell r="K1100">
            <v>1625828.3503887411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4550912.8864481971</v>
          </cell>
        </row>
        <row r="1101">
          <cell r="B1101" t="str">
            <v>New Tariff 1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New Tariff 2</v>
          </cell>
          <cell r="C1102" t="str">
            <v/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</row>
        <row r="1103">
          <cell r="B1103" t="str">
            <v>Large Low Voltage Demand (kVa)</v>
          </cell>
          <cell r="C1103" t="str">
            <v>DLk</v>
          </cell>
          <cell r="D1103">
            <v>0</v>
          </cell>
          <cell r="E1103">
            <v>0</v>
          </cell>
          <cell r="F1103">
            <v>59.144768111023801</v>
          </cell>
          <cell r="G1103">
            <v>2.0029333423539079E-2</v>
          </cell>
          <cell r="H1103">
            <v>0</v>
          </cell>
          <cell r="I1103">
            <v>0</v>
          </cell>
          <cell r="J1103">
            <v>0</v>
          </cell>
          <cell r="K1103">
            <v>1.2215057562441506E-2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59.177012502009781</v>
          </cell>
        </row>
        <row r="1104">
          <cell r="B1104" t="str">
            <v>Large Low Voltage Demand Docklands (kVa)</v>
          </cell>
          <cell r="C1104" t="str">
            <v>DLDKk</v>
          </cell>
          <cell r="D1104">
            <v>0</v>
          </cell>
          <cell r="E1104">
            <v>0</v>
          </cell>
          <cell r="F1104">
            <v>50.657268977715589</v>
          </cell>
          <cell r="G1104">
            <v>1.3590958285296054E-2</v>
          </cell>
          <cell r="H1104">
            <v>0</v>
          </cell>
          <cell r="I1104">
            <v>0</v>
          </cell>
          <cell r="J1104">
            <v>0</v>
          </cell>
          <cell r="K1104">
            <v>1.1721413791646363E-2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50.682581349792535</v>
          </cell>
        </row>
        <row r="1105">
          <cell r="B1105" t="str">
            <v>Large Low Voltage Demand CXX (kVa)</v>
          </cell>
          <cell r="C1105" t="str">
            <v>DLCXXk</v>
          </cell>
          <cell r="D1105">
            <v>0</v>
          </cell>
          <cell r="E1105">
            <v>0</v>
          </cell>
          <cell r="F1105">
            <v>67.783847305393124</v>
          </cell>
          <cell r="G1105">
            <v>2.3652888762354489E-2</v>
          </cell>
          <cell r="H1105">
            <v>0</v>
          </cell>
          <cell r="I1105">
            <v>0</v>
          </cell>
          <cell r="J1105">
            <v>0</v>
          </cell>
          <cell r="K1105">
            <v>1.4137117350856628E-2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67.821637311506336</v>
          </cell>
        </row>
        <row r="1106">
          <cell r="B1106" t="str">
            <v>New Tariff 6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7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8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9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10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New Tariff 11</v>
          </cell>
          <cell r="C1111" t="str">
            <v/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</row>
        <row r="1112">
          <cell r="B1112" t="str">
            <v>Large Low Voltage Demand</v>
          </cell>
          <cell r="C1112" t="str">
            <v>DL</v>
          </cell>
          <cell r="D1112">
            <v>0</v>
          </cell>
          <cell r="E1112">
            <v>19967860.93109455</v>
          </cell>
          <cell r="F1112">
            <v>0</v>
          </cell>
          <cell r="G1112">
            <v>11226913.69231494</v>
          </cell>
          <cell r="H1112">
            <v>0</v>
          </cell>
          <cell r="I1112">
            <v>0</v>
          </cell>
          <cell r="J1112">
            <v>0</v>
          </cell>
          <cell r="K1112">
            <v>4982918.5243001832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36177693.147709668</v>
          </cell>
        </row>
        <row r="1113">
          <cell r="B1113" t="str">
            <v>Large Low Voltage Demand A</v>
          </cell>
          <cell r="C1113" t="str">
            <v>DL.A</v>
          </cell>
          <cell r="D1113">
            <v>0</v>
          </cell>
          <cell r="E1113">
            <v>75300.629187203085</v>
          </cell>
          <cell r="F1113">
            <v>0</v>
          </cell>
          <cell r="G1113">
            <v>58198.661458896779</v>
          </cell>
          <cell r="H1113">
            <v>0</v>
          </cell>
          <cell r="I1113">
            <v>0</v>
          </cell>
          <cell r="J1113">
            <v>0</v>
          </cell>
          <cell r="K1113">
            <v>31847.552567046587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165346.84321314644</v>
          </cell>
        </row>
        <row r="1114">
          <cell r="B1114" t="str">
            <v>Large Low Voltage Demand C</v>
          </cell>
          <cell r="C1114" t="str">
            <v>DL.C</v>
          </cell>
          <cell r="D1114">
            <v>0</v>
          </cell>
          <cell r="E1114">
            <v>12892528.737091204</v>
          </cell>
          <cell r="F1114">
            <v>0</v>
          </cell>
          <cell r="G1114">
            <v>8476707.617970923</v>
          </cell>
          <cell r="H1114">
            <v>0</v>
          </cell>
          <cell r="I1114">
            <v>0</v>
          </cell>
          <cell r="J1114">
            <v>0</v>
          </cell>
          <cell r="K1114">
            <v>3322663.8493240182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24691900.204386145</v>
          </cell>
        </row>
        <row r="1115">
          <cell r="B1115" t="str">
            <v>Large Low Voltage Demand S</v>
          </cell>
          <cell r="C1115" t="str">
            <v>DL.S</v>
          </cell>
          <cell r="D1115">
            <v>0</v>
          </cell>
          <cell r="E1115">
            <v>1121334.2489133049</v>
          </cell>
          <cell r="F1115">
            <v>0</v>
          </cell>
          <cell r="G1115">
            <v>454111.85899154149</v>
          </cell>
          <cell r="H1115">
            <v>0</v>
          </cell>
          <cell r="I1115">
            <v>0</v>
          </cell>
          <cell r="J1115">
            <v>0</v>
          </cell>
          <cell r="K1115">
            <v>169515.91015913145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1744962.0180639778</v>
          </cell>
        </row>
        <row r="1116">
          <cell r="B1116" t="str">
            <v>Large Low Voltage Demand Docklands</v>
          </cell>
          <cell r="C1116" t="str">
            <v>DL.DK</v>
          </cell>
          <cell r="D1116">
            <v>0</v>
          </cell>
          <cell r="E1116">
            <v>108745.64761239424</v>
          </cell>
          <cell r="F1116">
            <v>0</v>
          </cell>
          <cell r="G1116">
            <v>58751.680341100786</v>
          </cell>
          <cell r="H1116">
            <v>0</v>
          </cell>
          <cell r="I1116">
            <v>0</v>
          </cell>
          <cell r="J1116">
            <v>0</v>
          </cell>
          <cell r="K1116">
            <v>51489.073724163733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218986.40167765875</v>
          </cell>
        </row>
        <row r="1117">
          <cell r="B1117" t="str">
            <v>Large Low Voltage Demand CXX</v>
          </cell>
          <cell r="C1117" t="str">
            <v>DL.CXX</v>
          </cell>
          <cell r="D1117">
            <v>0</v>
          </cell>
          <cell r="E1117">
            <v>7160258.9778461689</v>
          </cell>
          <cell r="F1117">
            <v>0</v>
          </cell>
          <cell r="G1117">
            <v>4229578.7972047245</v>
          </cell>
          <cell r="H1117">
            <v>0</v>
          </cell>
          <cell r="I1117">
            <v>0</v>
          </cell>
          <cell r="J1117">
            <v>0</v>
          </cell>
          <cell r="K1117">
            <v>1769764.0076170366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13159601.782667929</v>
          </cell>
        </row>
        <row r="1118">
          <cell r="B1118" t="str">
            <v>Large Low Voltage Demand EN.R</v>
          </cell>
          <cell r="C1118" t="str">
            <v>DL.R</v>
          </cell>
          <cell r="D1118">
            <v>0</v>
          </cell>
          <cell r="E1118">
            <v>17.365078854170196</v>
          </cell>
          <cell r="F1118">
            <v>0</v>
          </cell>
          <cell r="G1118">
            <v>2.2392521687983915E-2</v>
          </cell>
          <cell r="H1118">
            <v>0</v>
          </cell>
          <cell r="I1118">
            <v>0</v>
          </cell>
          <cell r="J1118">
            <v>0</v>
          </cell>
          <cell r="K1118">
            <v>3.2620022904657651E-3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17.390733378148646</v>
          </cell>
        </row>
        <row r="1119">
          <cell r="B1119" t="str">
            <v>Large Low Voltage Demand EN.NR</v>
          </cell>
          <cell r="C1119" t="str">
            <v>DL.NR</v>
          </cell>
          <cell r="D1119">
            <v>0</v>
          </cell>
          <cell r="E1119">
            <v>166785.31119117339</v>
          </cell>
          <cell r="F1119">
            <v>0</v>
          </cell>
          <cell r="G1119">
            <v>218868.28063092017</v>
          </cell>
          <cell r="H1119">
            <v>0</v>
          </cell>
          <cell r="I1119">
            <v>0</v>
          </cell>
          <cell r="J1119">
            <v>0</v>
          </cell>
          <cell r="K1119">
            <v>83939.407879282735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469592.99970137631</v>
          </cell>
        </row>
        <row r="1120">
          <cell r="B1120" t="str">
            <v>Large Low Voltage Demand EN.R CXX</v>
          </cell>
          <cell r="C1120" t="str">
            <v>DL.CXXR</v>
          </cell>
          <cell r="D1120">
            <v>0</v>
          </cell>
          <cell r="E1120">
            <v>5024.9746916390459</v>
          </cell>
          <cell r="F1120">
            <v>0</v>
          </cell>
          <cell r="G1120">
            <v>37.082015915301348</v>
          </cell>
          <cell r="H1120">
            <v>0</v>
          </cell>
          <cell r="I1120">
            <v>0</v>
          </cell>
          <cell r="J1120">
            <v>0</v>
          </cell>
          <cell r="K1120">
            <v>23.940283283361428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5085.9969908377088</v>
          </cell>
        </row>
        <row r="1121">
          <cell r="B1121" t="str">
            <v>Large Low Voltage Demand EN.NR CXX</v>
          </cell>
          <cell r="C1121" t="str">
            <v>DL.CXXNR</v>
          </cell>
          <cell r="D1121">
            <v>0</v>
          </cell>
          <cell r="E1121">
            <v>18.224357987417566</v>
          </cell>
          <cell r="F1121">
            <v>0</v>
          </cell>
          <cell r="G1121">
            <v>2.2392521687983905E-2</v>
          </cell>
          <cell r="H1121">
            <v>0</v>
          </cell>
          <cell r="I1121">
            <v>0</v>
          </cell>
          <cell r="J1121">
            <v>0</v>
          </cell>
          <cell r="K1121">
            <v>5.6814737672141787E-3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18.252431982872764</v>
          </cell>
        </row>
        <row r="1122">
          <cell r="B1122" t="str">
            <v>New Tariff 10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New Tariff 11</v>
          </cell>
          <cell r="C1123" t="str">
            <v/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</row>
        <row r="1124">
          <cell r="B1124" t="str">
            <v>High Voltage Demand</v>
          </cell>
          <cell r="C1124" t="str">
            <v>DH</v>
          </cell>
          <cell r="D1124">
            <v>0</v>
          </cell>
          <cell r="E1124">
            <v>11689375.366772786</v>
          </cell>
          <cell r="F1124">
            <v>0</v>
          </cell>
          <cell r="G1124">
            <v>5866634.4065883411</v>
          </cell>
          <cell r="H1124">
            <v>0</v>
          </cell>
          <cell r="I1124">
            <v>0</v>
          </cell>
          <cell r="J1124">
            <v>0</v>
          </cell>
          <cell r="K1124">
            <v>1423556.3082049952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18979566.081566121</v>
          </cell>
        </row>
        <row r="1125">
          <cell r="B1125" t="str">
            <v>High Voltage Demand A</v>
          </cell>
          <cell r="C1125" t="str">
            <v>DH.A</v>
          </cell>
          <cell r="D1125">
            <v>0</v>
          </cell>
          <cell r="E1125">
            <v>120713.02277391589</v>
          </cell>
          <cell r="F1125">
            <v>0</v>
          </cell>
          <cell r="G1125">
            <v>41874.290386901092</v>
          </cell>
          <cell r="H1125">
            <v>0</v>
          </cell>
          <cell r="I1125">
            <v>0</v>
          </cell>
          <cell r="J1125">
            <v>0</v>
          </cell>
          <cell r="K1125">
            <v>12134.638167462104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174721.95132827907</v>
          </cell>
        </row>
        <row r="1126">
          <cell r="B1126" t="str">
            <v>High Voltage Demand C</v>
          </cell>
          <cell r="C1126" t="str">
            <v>DH.C</v>
          </cell>
          <cell r="D1126">
            <v>0</v>
          </cell>
          <cell r="E1126">
            <v>5796618.0341315614</v>
          </cell>
          <cell r="F1126">
            <v>0</v>
          </cell>
          <cell r="G1126">
            <v>3267596.051745085</v>
          </cell>
          <cell r="H1126">
            <v>0</v>
          </cell>
          <cell r="I1126">
            <v>0</v>
          </cell>
          <cell r="J1126">
            <v>0</v>
          </cell>
          <cell r="K1126">
            <v>800790.8872866357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9865004.9731632825</v>
          </cell>
        </row>
        <row r="1127">
          <cell r="B1127" t="str">
            <v>High Voltage Demand D1</v>
          </cell>
          <cell r="C1127" t="str">
            <v>DH.D1</v>
          </cell>
          <cell r="D1127">
            <v>0</v>
          </cell>
          <cell r="E1127">
            <v>670193.12669168506</v>
          </cell>
          <cell r="F1127">
            <v>0</v>
          </cell>
          <cell r="G1127">
            <v>245698.63720767738</v>
          </cell>
          <cell r="H1127">
            <v>0</v>
          </cell>
          <cell r="I1127">
            <v>0</v>
          </cell>
          <cell r="J1127">
            <v>0</v>
          </cell>
          <cell r="K1127">
            <v>82471.334446558525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998363.09834592091</v>
          </cell>
        </row>
        <row r="1128">
          <cell r="B1128" t="str">
            <v>High Voltage Demand D2</v>
          </cell>
          <cell r="C1128" t="str">
            <v>DH.D2</v>
          </cell>
          <cell r="D1128">
            <v>0</v>
          </cell>
          <cell r="E1128">
            <v>430360.17070805788</v>
          </cell>
          <cell r="F1128">
            <v>0</v>
          </cell>
          <cell r="G1128">
            <v>66883.796511804423</v>
          </cell>
          <cell r="H1128">
            <v>0</v>
          </cell>
          <cell r="I1128">
            <v>0</v>
          </cell>
          <cell r="J1128">
            <v>0</v>
          </cell>
          <cell r="K1128">
            <v>72837.962899899678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570081.93011976196</v>
          </cell>
        </row>
        <row r="1129">
          <cell r="B1129" t="str">
            <v>High Voltage Demand Docklands</v>
          </cell>
          <cell r="C1129" t="str">
            <v>DH.DK</v>
          </cell>
          <cell r="D1129">
            <v>0</v>
          </cell>
          <cell r="E1129">
            <v>25313.233881948621</v>
          </cell>
          <cell r="F1129">
            <v>0</v>
          </cell>
          <cell r="G1129">
            <v>10229.713646776463</v>
          </cell>
          <cell r="H1129">
            <v>0</v>
          </cell>
          <cell r="I1129">
            <v>0</v>
          </cell>
          <cell r="J1129">
            <v>0</v>
          </cell>
          <cell r="K1129">
            <v>1933.3245742385325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37476.272102963616</v>
          </cell>
        </row>
        <row r="1130">
          <cell r="B1130" t="str">
            <v>High Voltage Demand D3</v>
          </cell>
          <cell r="C1130" t="str">
            <v>DH.D3</v>
          </cell>
          <cell r="D1130">
            <v>0</v>
          </cell>
          <cell r="E1130">
            <v>492958.81615591486</v>
          </cell>
          <cell r="F1130">
            <v>0</v>
          </cell>
          <cell r="G1130">
            <v>154641.77037137648</v>
          </cell>
          <cell r="H1130">
            <v>0</v>
          </cell>
          <cell r="I1130">
            <v>0</v>
          </cell>
          <cell r="J1130">
            <v>0</v>
          </cell>
          <cell r="K1130">
            <v>20635.239246154026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668235.82577344531</v>
          </cell>
        </row>
        <row r="1131">
          <cell r="B1131" t="str">
            <v>High Voltage Demand D4</v>
          </cell>
          <cell r="C1131" t="str">
            <v>DH.D4</v>
          </cell>
          <cell r="D1131">
            <v>0</v>
          </cell>
          <cell r="E1131">
            <v>287261.2809549747</v>
          </cell>
          <cell r="F1131">
            <v>0</v>
          </cell>
          <cell r="G1131">
            <v>168094.22177245657</v>
          </cell>
          <cell r="H1131">
            <v>0</v>
          </cell>
          <cell r="I1131">
            <v>0</v>
          </cell>
          <cell r="J1131">
            <v>0</v>
          </cell>
          <cell r="K1131">
            <v>55156.743371996658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510512.24609942792</v>
          </cell>
        </row>
        <row r="1132">
          <cell r="B1132" t="str">
            <v>High Voltage Demand D5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6.1355739331849781E-3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6.1355739331849781E-3</v>
          </cell>
        </row>
        <row r="1133">
          <cell r="B1133" t="str">
            <v>High Voltage Demand EN.R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1.2912274964281663E-2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1.2912274964281663E-2</v>
          </cell>
        </row>
        <row r="1134">
          <cell r="B1134" t="str">
            <v>High Voltage Demand EN.NR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1.2912274964281663E-2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1.2912274964281663E-2</v>
          </cell>
        </row>
        <row r="1135">
          <cell r="B1135" t="str">
            <v>New Tariff 11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1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New Tariff 2</v>
          </cell>
          <cell r="C1137" t="str">
            <v/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</row>
        <row r="1138">
          <cell r="B1138" t="str">
            <v>High Voltage Demand (kVa)</v>
          </cell>
          <cell r="C1138" t="str">
            <v>DHk</v>
          </cell>
          <cell r="D1138">
            <v>0</v>
          </cell>
          <cell r="E1138">
            <v>0</v>
          </cell>
          <cell r="F1138">
            <v>44.867435538439601</v>
          </cell>
          <cell r="G1138">
            <v>1.1417667312738437E-2</v>
          </cell>
          <cell r="H1138">
            <v>0</v>
          </cell>
          <cell r="I1138">
            <v>0</v>
          </cell>
          <cell r="J1138">
            <v>0</v>
          </cell>
          <cell r="K1138">
            <v>3.0838107240701998E-3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44.881937016476414</v>
          </cell>
        </row>
        <row r="1139">
          <cell r="B1139" t="str">
            <v>High Voltage Demand Docklands (kVa)</v>
          </cell>
          <cell r="C1139" t="str">
            <v>DHDKk</v>
          </cell>
          <cell r="D1139">
            <v>0</v>
          </cell>
          <cell r="E1139">
            <v>0</v>
          </cell>
          <cell r="F1139">
            <v>23.627705780496598</v>
          </cell>
          <cell r="G1139">
            <v>8.2392611676844855E-3</v>
          </cell>
          <cell r="H1139">
            <v>0</v>
          </cell>
          <cell r="I1139">
            <v>0</v>
          </cell>
          <cell r="J1139">
            <v>0</v>
          </cell>
          <cell r="K1139">
            <v>3.8689527182353117E-3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23.639813994382518</v>
          </cell>
        </row>
        <row r="1140">
          <cell r="B1140" t="str">
            <v>New Tariff 5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6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7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8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9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10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11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12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New Tariff 1</v>
          </cell>
          <cell r="C1148" t="str">
            <v/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</row>
        <row r="1149">
          <cell r="B1149" t="str">
            <v>Subtransmission Demand A</v>
          </cell>
          <cell r="C1149" t="str">
            <v>DS.A</v>
          </cell>
          <cell r="D1149">
            <v>0</v>
          </cell>
          <cell r="E1149">
            <v>179288.06651529533</v>
          </cell>
          <cell r="F1149">
            <v>0</v>
          </cell>
          <cell r="G1149">
            <v>596404.1683963968</v>
          </cell>
          <cell r="H1149">
            <v>0</v>
          </cell>
          <cell r="I1149">
            <v>0</v>
          </cell>
          <cell r="J1149">
            <v>0</v>
          </cell>
          <cell r="K1149">
            <v>22934.343078370035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798626.57799006219</v>
          </cell>
        </row>
        <row r="1150">
          <cell r="B1150" t="str">
            <v>Subtransmission Demand G</v>
          </cell>
          <cell r="C1150" t="str">
            <v>DS.G</v>
          </cell>
          <cell r="D1150">
            <v>0</v>
          </cell>
          <cell r="E1150">
            <v>312675.23148469155</v>
          </cell>
          <cell r="F1150">
            <v>0</v>
          </cell>
          <cell r="G1150">
            <v>1033829.976268643</v>
          </cell>
          <cell r="H1150">
            <v>0</v>
          </cell>
          <cell r="I1150">
            <v>0</v>
          </cell>
          <cell r="J1150">
            <v>0</v>
          </cell>
          <cell r="K1150">
            <v>49383.074405271393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1395888.282158606</v>
          </cell>
        </row>
        <row r="1151">
          <cell r="B1151" t="str">
            <v>Subtransmission Demand S</v>
          </cell>
          <cell r="C1151" t="str">
            <v>DS.S</v>
          </cell>
          <cell r="D1151">
            <v>0</v>
          </cell>
          <cell r="E1151">
            <v>382300.23139412748</v>
          </cell>
          <cell r="F1151">
            <v>0</v>
          </cell>
          <cell r="G1151">
            <v>946019.76452300616</v>
          </cell>
          <cell r="H1151">
            <v>0</v>
          </cell>
          <cell r="I1151">
            <v>0</v>
          </cell>
          <cell r="J1151">
            <v>0</v>
          </cell>
          <cell r="K1151">
            <v>52617.840240105892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1380937.8361572395</v>
          </cell>
        </row>
        <row r="1152">
          <cell r="B1152" t="str">
            <v>Subtransmission Demand (kVa)</v>
          </cell>
          <cell r="C1152" t="str">
            <v>DSk</v>
          </cell>
          <cell r="D1152">
            <v>0</v>
          </cell>
          <cell r="E1152">
            <v>0</v>
          </cell>
          <cell r="F1152">
            <v>3.7250863353210306</v>
          </cell>
          <cell r="G1152">
            <v>5.0606183746058006E-3</v>
          </cell>
          <cell r="H1152">
            <v>0</v>
          </cell>
          <cell r="I1152">
            <v>0</v>
          </cell>
          <cell r="J1152">
            <v>0</v>
          </cell>
          <cell r="K1152">
            <v>2.3443759243381502E-4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3.7303813912880699</v>
          </cell>
        </row>
        <row r="1153">
          <cell r="B1153" t="str">
            <v>New Tariff 5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6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7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8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9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10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>New Tariff 11</v>
          </cell>
          <cell r="C1159" t="str">
            <v/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</row>
        <row r="1160">
          <cell r="B1160" t="str">
            <v>Total Distribution Revenue</v>
          </cell>
          <cell r="D1160">
            <v>17561814.106221996</v>
          </cell>
          <cell r="E1160">
            <v>61884931.628529429</v>
          </cell>
          <cell r="F1160">
            <v>249.80611204838974</v>
          </cell>
          <cell r="G1160">
            <v>157542989.03520808</v>
          </cell>
          <cell r="H1160">
            <v>91085073.658503607</v>
          </cell>
          <cell r="I1160">
            <v>41227128.950042807</v>
          </cell>
          <cell r="J1160">
            <v>28227418.85068408</v>
          </cell>
          <cell r="K1160">
            <v>25501711.550210398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423031317.58551246</v>
          </cell>
        </row>
        <row r="1168">
          <cell r="E1168" t="str">
            <v>Revenue from demand charges</v>
          </cell>
          <cell r="G1168" t="str">
            <v>Revenue from peak charges</v>
          </cell>
          <cell r="K1168" t="str">
            <v>Revenue from off peak charges</v>
          </cell>
          <cell r="M1168" t="str">
            <v>Summer Time of Use Tariffs</v>
          </cell>
          <cell r="Q1168" t="str">
            <v>Winter Time of use tariffs</v>
          </cell>
        </row>
        <row r="1169">
          <cell r="B1169" t="str">
            <v>Network Tariffs</v>
          </cell>
          <cell r="C1169" t="str">
            <v>Network Tariff Category</v>
          </cell>
          <cell r="D1169" t="str">
            <v>Standing revenue</v>
          </cell>
          <cell r="E1169" t="str">
            <v>kW</v>
          </cell>
          <cell r="F1169" t="str">
            <v>kVA</v>
          </cell>
          <cell r="G1169" t="str">
            <v>Block1</v>
          </cell>
          <cell r="H1169" t="str">
            <v>Block 2</v>
          </cell>
          <cell r="I1169" t="str">
            <v>Block 3</v>
          </cell>
          <cell r="J1169" t="str">
            <v>Block 4</v>
          </cell>
          <cell r="K1169" t="str">
            <v>Block 1</v>
          </cell>
          <cell r="L1169" t="str">
            <v>Block 2</v>
          </cell>
          <cell r="M1169" t="str">
            <v>Block 1</v>
          </cell>
          <cell r="N1169" t="str">
            <v>Block 2</v>
          </cell>
          <cell r="O1169" t="str">
            <v>Block 3</v>
          </cell>
          <cell r="P1169" t="str">
            <v>Block 4</v>
          </cell>
          <cell r="Q1169" t="str">
            <v>Block1</v>
          </cell>
          <cell r="R1169" t="str">
            <v>Block 2</v>
          </cell>
          <cell r="S1169" t="str">
            <v>Block 3</v>
          </cell>
          <cell r="T1169" t="str">
            <v>Block 4</v>
          </cell>
          <cell r="U1169" t="str">
            <v>Total Revenue</v>
          </cell>
        </row>
        <row r="1170">
          <cell r="D1170" t="str">
            <v>$ pa</v>
          </cell>
          <cell r="E1170" t="str">
            <v>$ pa</v>
          </cell>
          <cell r="F1170" t="str">
            <v>$ pa</v>
          </cell>
          <cell r="G1170" t="str">
            <v>$ pa</v>
          </cell>
          <cell r="H1170" t="str">
            <v>$ pa</v>
          </cell>
          <cell r="I1170" t="str">
            <v>$ pa</v>
          </cell>
          <cell r="J1170" t="str">
            <v>$ pa</v>
          </cell>
          <cell r="K1170" t="str">
            <v>$ pa</v>
          </cell>
          <cell r="L1170" t="str">
            <v>$ pa</v>
          </cell>
          <cell r="M1170" t="str">
            <v>c/kWh</v>
          </cell>
          <cell r="N1170" t="str">
            <v>c/kWh</v>
          </cell>
          <cell r="O1170" t="str">
            <v>c/kWh</v>
          </cell>
          <cell r="P1170" t="str">
            <v>c/kWh</v>
          </cell>
          <cell r="Q1170" t="str">
            <v>c/kWh</v>
          </cell>
          <cell r="R1170" t="str">
            <v>c/kWh</v>
          </cell>
          <cell r="S1170" t="str">
            <v>c/kWh</v>
          </cell>
          <cell r="T1170" t="str">
            <v>c/kWh</v>
          </cell>
          <cell r="U1170" t="str">
            <v>$ pa</v>
          </cell>
        </row>
        <row r="1171">
          <cell r="B1171" t="str">
            <v>Residential Single Rate</v>
          </cell>
          <cell r="C1171" t="str">
            <v>D1</v>
          </cell>
          <cell r="D1171">
            <v>13134812.332607917</v>
          </cell>
          <cell r="E1171">
            <v>0</v>
          </cell>
          <cell r="F1171">
            <v>0</v>
          </cell>
          <cell r="G1171">
            <v>86843567.437283412</v>
          </cell>
          <cell r="H1171">
            <v>51154328.068683021</v>
          </cell>
          <cell r="I1171">
            <v>1763366.9331046075</v>
          </cell>
          <cell r="J1171">
            <v>395271.77352490654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153291346.54520386</v>
          </cell>
        </row>
        <row r="1172">
          <cell r="B1172" t="str">
            <v>ClimateSaver</v>
          </cell>
          <cell r="C1172" t="str">
            <v>D1.CS</v>
          </cell>
          <cell r="D1172">
            <v>0</v>
          </cell>
          <cell r="E1172">
            <v>0</v>
          </cell>
          <cell r="F1172">
            <v>0</v>
          </cell>
          <cell r="G1172">
            <v>713456.45703281404</v>
          </cell>
          <cell r="H1172">
            <v>199160.02257407198</v>
          </cell>
          <cell r="I1172">
            <v>4726.1187376538273</v>
          </cell>
          <cell r="J1172">
            <v>7.0311664997080179</v>
          </cell>
          <cell r="K1172">
            <v>546735.33743468509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1464084.9669457246</v>
          </cell>
        </row>
        <row r="1173">
          <cell r="B1173" t="str">
            <v>ClimateSaver Interval</v>
          </cell>
          <cell r="C1173" t="str">
            <v>D3.CS</v>
          </cell>
          <cell r="D1173">
            <v>0</v>
          </cell>
          <cell r="E1173">
            <v>0</v>
          </cell>
          <cell r="F1173">
            <v>0</v>
          </cell>
          <cell r="G1173">
            <v>205780.83279765153</v>
          </cell>
          <cell r="H1173">
            <v>60017.589808944591</v>
          </cell>
          <cell r="I1173">
            <v>859.40428308439459</v>
          </cell>
          <cell r="J1173">
            <v>373.8688354148544</v>
          </cell>
          <cell r="K1173">
            <v>193856.24900828779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460887.94473338319</v>
          </cell>
        </row>
        <row r="1174">
          <cell r="B1174" t="str">
            <v>New Tariff 3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4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5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6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7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8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9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10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New Tariff 11</v>
          </cell>
          <cell r="C1182" t="str">
            <v/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B1183" t="str">
            <v>Residential Two Rate 5d</v>
          </cell>
          <cell r="C1183" t="str">
            <v>D2</v>
          </cell>
          <cell r="D1183">
            <v>1372164.9433022549</v>
          </cell>
          <cell r="E1183">
            <v>0</v>
          </cell>
          <cell r="F1183">
            <v>0</v>
          </cell>
          <cell r="G1183">
            <v>7027854.8109791977</v>
          </cell>
          <cell r="H1183">
            <v>1857906.1268314016</v>
          </cell>
          <cell r="I1183">
            <v>61852.533673618003</v>
          </cell>
          <cell r="J1183">
            <v>21282.687441581638</v>
          </cell>
          <cell r="K1183">
            <v>1887829.3207947572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12228890.42302281</v>
          </cell>
        </row>
        <row r="1184">
          <cell r="B1184" t="str">
            <v>Docklands Two Rate 5d</v>
          </cell>
          <cell r="C1184" t="str">
            <v>D2.DK</v>
          </cell>
          <cell r="D1184">
            <v>16897.684525636665</v>
          </cell>
          <cell r="E1184">
            <v>0</v>
          </cell>
          <cell r="F1184">
            <v>0</v>
          </cell>
          <cell r="G1184">
            <v>171805.92175862577</v>
          </cell>
          <cell r="H1184">
            <v>45311.28257827249</v>
          </cell>
          <cell r="I1184">
            <v>10780.996567580378</v>
          </cell>
          <cell r="J1184">
            <v>6705.2815994740849</v>
          </cell>
          <cell r="K1184">
            <v>21926.920235399226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273428.08726498863</v>
          </cell>
        </row>
        <row r="1185">
          <cell r="B1185" t="str">
            <v>Residential Interval</v>
          </cell>
          <cell r="C1185" t="str">
            <v>D3</v>
          </cell>
          <cell r="D1185">
            <v>377490.70228154882</v>
          </cell>
          <cell r="E1185">
            <v>0</v>
          </cell>
          <cell r="F1185">
            <v>0</v>
          </cell>
          <cell r="G1185">
            <v>2931870.5503345276</v>
          </cell>
          <cell r="H1185">
            <v>1073718.4080378504</v>
          </cell>
          <cell r="I1185">
            <v>95046.514880419374</v>
          </cell>
          <cell r="J1185">
            <v>97970.004195678295</v>
          </cell>
          <cell r="K1185">
            <v>346611.13416154182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4922707.3138915664</v>
          </cell>
        </row>
        <row r="1186">
          <cell r="B1186" t="str">
            <v>Residential AMI</v>
          </cell>
          <cell r="C1186" t="str">
            <v>D4</v>
          </cell>
          <cell r="D1186">
            <v>477854.57860449195</v>
          </cell>
          <cell r="E1186">
            <v>0</v>
          </cell>
          <cell r="F1186">
            <v>0</v>
          </cell>
          <cell r="G1186">
            <v>4552968.7124039149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5030823.2910084073</v>
          </cell>
        </row>
        <row r="1187">
          <cell r="B1187" t="str">
            <v>Residential Docklands AMI</v>
          </cell>
          <cell r="C1187" t="str">
            <v>D4.DK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5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6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7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8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9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10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New Tariff 11</v>
          </cell>
          <cell r="C1194" t="str">
            <v/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B1195" t="str">
            <v>Dedicated circuit</v>
          </cell>
          <cell r="C1195" t="str">
            <v>DD1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675462.97769826499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675462.97769826499</v>
          </cell>
        </row>
        <row r="1196">
          <cell r="B1196" t="str">
            <v>Hot Water Interval</v>
          </cell>
          <cell r="C1196" t="str">
            <v>D3.HW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17074.134168735774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17074.134168735774</v>
          </cell>
        </row>
        <row r="1197">
          <cell r="B1197" t="str">
            <v>Dedicated Circuit AMI - Slab Heat</v>
          </cell>
          <cell r="C1197" t="str">
            <v>DCSH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1.2782999901042658E-3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1.2782999901042658E-3</v>
          </cell>
        </row>
        <row r="1198">
          <cell r="B1198" t="str">
            <v>Dedicated Circuit AMI - Hot Water</v>
          </cell>
          <cell r="C1198" t="str">
            <v>DCHW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1.2782999901042658E-3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1.2782999901042658E-3</v>
          </cell>
        </row>
        <row r="1199">
          <cell r="B1199" t="str">
            <v>New Tariff 4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5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6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7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8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9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10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New Tariff 11</v>
          </cell>
          <cell r="C1206" t="str">
            <v/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B1207" t="str">
            <v>Non-Residential Single Rate</v>
          </cell>
          <cell r="C1207" t="str">
            <v>ND1</v>
          </cell>
          <cell r="D1207">
            <v>834124.78126018832</v>
          </cell>
          <cell r="E1207">
            <v>0</v>
          </cell>
          <cell r="F1207">
            <v>0</v>
          </cell>
          <cell r="G1207">
            <v>4379971.0255434504</v>
          </cell>
          <cell r="H1207">
            <v>6773457.3943697987</v>
          </cell>
          <cell r="I1207">
            <v>4240835.3506431459</v>
          </cell>
          <cell r="J1207">
            <v>1732494.2697606091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17960882.821577191</v>
          </cell>
        </row>
        <row r="1208">
          <cell r="B1208" t="str">
            <v>Non-Residential Single Rate (R)</v>
          </cell>
          <cell r="C1208" t="str">
            <v>ND1.R</v>
          </cell>
          <cell r="D1208">
            <v>0</v>
          </cell>
          <cell r="E1208">
            <v>0</v>
          </cell>
          <cell r="F1208">
            <v>0</v>
          </cell>
          <cell r="G1208">
            <v>5.288121295675368E-2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5.288121295675368E-2</v>
          </cell>
        </row>
        <row r="1209">
          <cell r="B1209" t="str">
            <v>New Tariff 2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3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4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5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6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7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8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9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10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New Tariff 11</v>
          </cell>
          <cell r="C1218" t="str">
            <v/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</row>
        <row r="1219">
          <cell r="B1219" t="str">
            <v>Non-Residential Two Rate 5d</v>
          </cell>
          <cell r="C1219" t="str">
            <v>ND2</v>
          </cell>
          <cell r="D1219">
            <v>1250353.9926438644</v>
          </cell>
          <cell r="E1219">
            <v>0</v>
          </cell>
          <cell r="F1219">
            <v>0</v>
          </cell>
          <cell r="G1219">
            <v>10650530.48138079</v>
          </cell>
          <cell r="H1219">
            <v>25830328.419293594</v>
          </cell>
          <cell r="I1219">
            <v>29658381.029473409</v>
          </cell>
          <cell r="J1219">
            <v>21199065.543676745</v>
          </cell>
          <cell r="K1219">
            <v>6213450.4940443346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94802109.960512742</v>
          </cell>
        </row>
        <row r="1220">
          <cell r="B1220" t="str">
            <v>Business Sunraysia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7.1419566882292465E-2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7.1419566882292465E-2</v>
          </cell>
        </row>
        <row r="1221">
          <cell r="B1221" t="str">
            <v>Non-Residential Interval</v>
          </cell>
          <cell r="C1221" t="str">
            <v>ND5</v>
          </cell>
          <cell r="D1221">
            <v>215349.50168721416</v>
          </cell>
          <cell r="E1221">
            <v>0</v>
          </cell>
          <cell r="F1221">
            <v>0</v>
          </cell>
          <cell r="G1221">
            <v>1671975.7507298817</v>
          </cell>
          <cell r="H1221">
            <v>3808041.1382630346</v>
          </cell>
          <cell r="I1221">
            <v>4250583.4567100573</v>
          </cell>
          <cell r="J1221">
            <v>2673948.9776543071</v>
          </cell>
          <cell r="K1221">
            <v>873717.07428306888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13493615.899327563</v>
          </cell>
        </row>
        <row r="1222">
          <cell r="B1222" t="str">
            <v>Non-Residential AMI</v>
          </cell>
          <cell r="C1222" t="str">
            <v>ND7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4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5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6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7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8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9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10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New Tariff 11</v>
          </cell>
          <cell r="C1230" t="str">
            <v/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</row>
        <row r="1231">
          <cell r="B1231" t="str">
            <v>Non-Residential Two Rate 7d</v>
          </cell>
          <cell r="C1231" t="str">
            <v>ND3</v>
          </cell>
          <cell r="D1231">
            <v>233550.24292377476</v>
          </cell>
          <cell r="E1231">
            <v>0</v>
          </cell>
          <cell r="F1231">
            <v>0</v>
          </cell>
          <cell r="G1231">
            <v>1053104.8564978288</v>
          </cell>
          <cell r="H1231">
            <v>2215405.7247460531</v>
          </cell>
          <cell r="I1231">
            <v>2245765.7926068427</v>
          </cell>
          <cell r="J1231">
            <v>2824633.5741045377</v>
          </cell>
          <cell r="K1231">
            <v>331648.96805513836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8904109.158934176</v>
          </cell>
        </row>
        <row r="1232">
          <cell r="B1232" t="str">
            <v>New Tariff  1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2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3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4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5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6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7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8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9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10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New Tariff  11</v>
          </cell>
          <cell r="C1242" t="str">
            <v/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</row>
        <row r="1243">
          <cell r="B1243" t="str">
            <v>Unmetered supplies</v>
          </cell>
          <cell r="C1243" t="str">
            <v>PL2</v>
          </cell>
          <cell r="D1243">
            <v>0</v>
          </cell>
          <cell r="E1243">
            <v>0</v>
          </cell>
          <cell r="F1243">
            <v>0</v>
          </cell>
          <cell r="G1243">
            <v>3011928.6070189648</v>
          </cell>
          <cell r="H1243">
            <v>0</v>
          </cell>
          <cell r="I1243">
            <v>0</v>
          </cell>
          <cell r="J1243">
            <v>0</v>
          </cell>
          <cell r="K1243">
            <v>1674098.2553738984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4686026.8623928633</v>
          </cell>
        </row>
        <row r="1244">
          <cell r="B1244" t="str">
            <v>New Tariff 1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New Tariff 2</v>
          </cell>
          <cell r="C1245" t="str">
            <v/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</row>
        <row r="1246">
          <cell r="B1246" t="str">
            <v>Large Low Voltage Demand (kVa)</v>
          </cell>
          <cell r="C1246" t="str">
            <v>DLk</v>
          </cell>
          <cell r="D1246">
            <v>0</v>
          </cell>
          <cell r="E1246">
            <v>0</v>
          </cell>
          <cell r="F1246">
            <v>60.920932328539088</v>
          </cell>
          <cell r="G1246">
            <v>2.0604018241575366E-2</v>
          </cell>
          <cell r="H1246">
            <v>0</v>
          </cell>
          <cell r="I1246">
            <v>0</v>
          </cell>
          <cell r="J1246">
            <v>0</v>
          </cell>
          <cell r="K1246">
            <v>1.2565533935475697E-2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60.954101880716138</v>
          </cell>
        </row>
        <row r="1247">
          <cell r="B1247" t="str">
            <v>Large Low Voltage Demand Docklands (kVa)</v>
          </cell>
          <cell r="C1247" t="str">
            <v>DLDKk</v>
          </cell>
          <cell r="D1247">
            <v>0</v>
          </cell>
          <cell r="E1247">
            <v>0</v>
          </cell>
          <cell r="F1247">
            <v>52.178546875810774</v>
          </cell>
          <cell r="G1247">
            <v>1.3980912220555078E-2</v>
          </cell>
          <cell r="H1247">
            <v>0</v>
          </cell>
          <cell r="I1247">
            <v>0</v>
          </cell>
          <cell r="J1247">
            <v>0</v>
          </cell>
          <cell r="K1247">
            <v>1.205772645914951E-2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52.204585514490475</v>
          </cell>
        </row>
        <row r="1248">
          <cell r="B1248" t="str">
            <v>Large Low Voltage Demand CXX (kVa)</v>
          </cell>
          <cell r="C1248" t="str">
            <v>DLCXXk</v>
          </cell>
          <cell r="D1248">
            <v>0</v>
          </cell>
          <cell r="E1248">
            <v>0</v>
          </cell>
          <cell r="F1248">
            <v>69.819449911584073</v>
          </cell>
          <cell r="G1248">
            <v>2.4331541206097394E-2</v>
          </cell>
          <cell r="H1248">
            <v>0</v>
          </cell>
          <cell r="I1248">
            <v>0</v>
          </cell>
          <cell r="J1248">
            <v>0</v>
          </cell>
          <cell r="K1248">
            <v>1.4542741768830855E-2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69.858324194559003</v>
          </cell>
        </row>
        <row r="1249">
          <cell r="B1249" t="str">
            <v>New Tariff 6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7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8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9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10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New Tariff 11</v>
          </cell>
          <cell r="C1254" t="str">
            <v/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</row>
        <row r="1255">
          <cell r="B1255" t="str">
            <v>Large Low Voltage Demand</v>
          </cell>
          <cell r="C1255" t="str">
            <v>DL</v>
          </cell>
          <cell r="D1255">
            <v>0</v>
          </cell>
          <cell r="E1255">
            <v>20447581.46099991</v>
          </cell>
          <cell r="F1255">
            <v>0</v>
          </cell>
          <cell r="G1255">
            <v>11549038.084372569</v>
          </cell>
          <cell r="H1255">
            <v>0</v>
          </cell>
          <cell r="I1255">
            <v>0</v>
          </cell>
          <cell r="J1255">
            <v>0</v>
          </cell>
          <cell r="K1255">
            <v>5125889.2145809541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37122508.759953432</v>
          </cell>
        </row>
        <row r="1256">
          <cell r="B1256" t="str">
            <v>Large Low Voltage Demand A</v>
          </cell>
          <cell r="C1256" t="str">
            <v>DL.A</v>
          </cell>
          <cell r="D1256">
            <v>0</v>
          </cell>
          <cell r="E1256">
            <v>77109.699165231621</v>
          </cell>
          <cell r="F1256">
            <v>0</v>
          </cell>
          <cell r="G1256">
            <v>59868.506703529594</v>
          </cell>
          <cell r="H1256">
            <v>0</v>
          </cell>
          <cell r="I1256">
            <v>0</v>
          </cell>
          <cell r="J1256">
            <v>0</v>
          </cell>
          <cell r="K1256">
            <v>32761.327607127809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169739.53347588904</v>
          </cell>
        </row>
        <row r="1257">
          <cell r="B1257" t="str">
            <v>Large Low Voltage Demand C</v>
          </cell>
          <cell r="C1257" t="str">
            <v>DL.C</v>
          </cell>
          <cell r="D1257">
            <v>0</v>
          </cell>
          <cell r="E1257">
            <v>13202267.007951567</v>
          </cell>
          <cell r="F1257">
            <v>0</v>
          </cell>
          <cell r="G1257">
            <v>8719922.6602276657</v>
          </cell>
          <cell r="H1257">
            <v>0</v>
          </cell>
          <cell r="I1257">
            <v>0</v>
          </cell>
          <cell r="J1257">
            <v>0</v>
          </cell>
          <cell r="K1257">
            <v>3417998.2485906682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25340187.916769899</v>
          </cell>
        </row>
        <row r="1258">
          <cell r="B1258" t="str">
            <v>Large Low Voltage Demand S</v>
          </cell>
          <cell r="C1258" t="str">
            <v>DL.S</v>
          </cell>
          <cell r="D1258">
            <v>0</v>
          </cell>
          <cell r="E1258">
            <v>1148273.8926711418</v>
          </cell>
          <cell r="F1258">
            <v>0</v>
          </cell>
          <cell r="G1258">
            <v>467141.30862594489</v>
          </cell>
          <cell r="H1258">
            <v>0</v>
          </cell>
          <cell r="I1258">
            <v>0</v>
          </cell>
          <cell r="J1258">
            <v>0</v>
          </cell>
          <cell r="K1258">
            <v>174379.68759615623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1789794.8888932429</v>
          </cell>
        </row>
        <row r="1259">
          <cell r="B1259" t="str">
            <v>Large Low Voltage Demand Docklands</v>
          </cell>
          <cell r="C1259" t="str">
            <v>DL.DK</v>
          </cell>
          <cell r="D1259">
            <v>0</v>
          </cell>
          <cell r="E1259">
            <v>111358.22188249456</v>
          </cell>
          <cell r="F1259">
            <v>0</v>
          </cell>
          <cell r="G1259">
            <v>60437.392891398238</v>
          </cell>
          <cell r="H1259">
            <v>0</v>
          </cell>
          <cell r="I1259">
            <v>0</v>
          </cell>
          <cell r="J1259">
            <v>0</v>
          </cell>
          <cell r="K1259">
            <v>52966.406411094475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224762.02118498727</v>
          </cell>
        </row>
        <row r="1260">
          <cell r="B1260" t="str">
            <v>Large Low Voltage Demand CXX</v>
          </cell>
          <cell r="C1260" t="str">
            <v>DL.CXX</v>
          </cell>
          <cell r="D1260">
            <v>0</v>
          </cell>
          <cell r="E1260">
            <v>7332281.5717016282</v>
          </cell>
          <cell r="F1260">
            <v>0</v>
          </cell>
          <cell r="G1260">
            <v>4350934.5443003885</v>
          </cell>
          <cell r="H1260">
            <v>0</v>
          </cell>
          <cell r="I1260">
            <v>0</v>
          </cell>
          <cell r="J1260">
            <v>0</v>
          </cell>
          <cell r="K1260">
            <v>1820542.3578086263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13503758.473810643</v>
          </cell>
        </row>
        <row r="1261">
          <cell r="B1261" t="str">
            <v>Large Low Voltage Demand EN.R</v>
          </cell>
          <cell r="C1261" t="str">
            <v>DL.R</v>
          </cell>
          <cell r="D1261">
            <v>0</v>
          </cell>
          <cell r="E1261">
            <v>17.782268499997436</v>
          </cell>
          <cell r="F1261">
            <v>0</v>
          </cell>
          <cell r="G1261">
            <v>2.3035011479307126E-2</v>
          </cell>
          <cell r="H1261">
            <v>0</v>
          </cell>
          <cell r="I1261">
            <v>0</v>
          </cell>
          <cell r="J1261">
            <v>0</v>
          </cell>
          <cell r="K1261">
            <v>3.3555961786441487E-3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17.808659107655387</v>
          </cell>
        </row>
        <row r="1262">
          <cell r="B1262" t="str">
            <v>Large Low Voltage Demand EN.NR</v>
          </cell>
          <cell r="C1262" t="str">
            <v>DL.NR</v>
          </cell>
          <cell r="D1262">
            <v>0</v>
          </cell>
          <cell r="E1262">
            <v>170792.26707599056</v>
          </cell>
          <cell r="F1262">
            <v>0</v>
          </cell>
          <cell r="G1262">
            <v>225148.08412555244</v>
          </cell>
          <cell r="H1262">
            <v>0</v>
          </cell>
          <cell r="I1262">
            <v>0</v>
          </cell>
          <cell r="J1262">
            <v>0</v>
          </cell>
          <cell r="K1262">
            <v>86347.810711425293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482288.16191296827</v>
          </cell>
        </row>
        <row r="1263">
          <cell r="B1263" t="str">
            <v>Large Low Voltage Demand EN.R CXX</v>
          </cell>
          <cell r="C1263" t="str">
            <v>DL.CXXR</v>
          </cell>
          <cell r="D1263">
            <v>0</v>
          </cell>
          <cell r="E1263">
            <v>5145.6978642489003</v>
          </cell>
          <cell r="F1263">
            <v>0</v>
          </cell>
          <cell r="G1263">
            <v>38.145979009732592</v>
          </cell>
          <cell r="H1263">
            <v>0</v>
          </cell>
          <cell r="I1263">
            <v>0</v>
          </cell>
          <cell r="J1263">
            <v>0</v>
          </cell>
          <cell r="K1263">
            <v>24.627181696379349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5208.4710249550117</v>
          </cell>
        </row>
        <row r="1264">
          <cell r="B1264" t="str">
            <v>Large Low Voltage Demand EN.NR CXX</v>
          </cell>
          <cell r="C1264" t="str">
            <v>DL.CXXNR</v>
          </cell>
          <cell r="D1264">
            <v>0</v>
          </cell>
          <cell r="E1264">
            <v>18.662191499032961</v>
          </cell>
          <cell r="F1264">
            <v>0</v>
          </cell>
          <cell r="G1264">
            <v>2.3035011479307123E-2</v>
          </cell>
          <cell r="H1264">
            <v>0</v>
          </cell>
          <cell r="I1264">
            <v>0</v>
          </cell>
          <cell r="J1264">
            <v>0</v>
          </cell>
          <cell r="K1264">
            <v>5.8444875155525154E-3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18.691070998027822</v>
          </cell>
        </row>
        <row r="1265">
          <cell r="B1265" t="str">
            <v>New Tariff 10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New Tariff 11</v>
          </cell>
          <cell r="C1266" t="str">
            <v/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B1267" t="str">
            <v>High Voltage Demand</v>
          </cell>
          <cell r="C1267" t="str">
            <v>DH</v>
          </cell>
          <cell r="D1267">
            <v>0</v>
          </cell>
          <cell r="E1267">
            <v>11789940.139040608</v>
          </cell>
          <cell r="F1267">
            <v>0</v>
          </cell>
          <cell r="G1267">
            <v>5940811.9555303659</v>
          </cell>
          <cell r="H1267">
            <v>0</v>
          </cell>
          <cell r="I1267">
            <v>0</v>
          </cell>
          <cell r="J1267">
            <v>0</v>
          </cell>
          <cell r="K1267">
            <v>1441555.7113389317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19172307.805909902</v>
          </cell>
        </row>
        <row r="1268">
          <cell r="B1268" t="str">
            <v>High Voltage Demand A</v>
          </cell>
          <cell r="C1268" t="str">
            <v>DH.A</v>
          </cell>
          <cell r="D1268">
            <v>0</v>
          </cell>
          <cell r="E1268">
            <v>121751.52802027202</v>
          </cell>
          <cell r="F1268">
            <v>0</v>
          </cell>
          <cell r="G1268">
            <v>42403.747654785147</v>
          </cell>
          <cell r="H1268">
            <v>0</v>
          </cell>
          <cell r="I1268">
            <v>0</v>
          </cell>
          <cell r="J1268">
            <v>0</v>
          </cell>
          <cell r="K1268">
            <v>12288.068167386735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176443.34384244389</v>
          </cell>
        </row>
        <row r="1269">
          <cell r="B1269" t="str">
            <v>High Voltage Demand C</v>
          </cell>
          <cell r="C1269" t="str">
            <v>DH.C</v>
          </cell>
          <cell r="D1269">
            <v>0</v>
          </cell>
          <cell r="E1269">
            <v>5846486.8726482019</v>
          </cell>
          <cell r="F1269">
            <v>0</v>
          </cell>
          <cell r="G1269">
            <v>3308911.4379192926</v>
          </cell>
          <cell r="H1269">
            <v>0</v>
          </cell>
          <cell r="I1269">
            <v>0</v>
          </cell>
          <cell r="J1269">
            <v>0</v>
          </cell>
          <cell r="K1269">
            <v>810916.06317407882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9966314.3737415727</v>
          </cell>
        </row>
        <row r="1270">
          <cell r="B1270" t="str">
            <v>High Voltage Demand D1</v>
          </cell>
          <cell r="C1270" t="str">
            <v>DH.D1</v>
          </cell>
          <cell r="D1270">
            <v>0</v>
          </cell>
          <cell r="E1270">
            <v>675958.85985077149</v>
          </cell>
          <cell r="F1270">
            <v>0</v>
          </cell>
          <cell r="G1270">
            <v>248805.24338480577</v>
          </cell>
          <cell r="H1270">
            <v>0</v>
          </cell>
          <cell r="I1270">
            <v>0</v>
          </cell>
          <cell r="J1270">
            <v>0</v>
          </cell>
          <cell r="K1270">
            <v>83514.099518190342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1008278.2027537676</v>
          </cell>
        </row>
        <row r="1271">
          <cell r="B1271" t="str">
            <v>High Voltage Demand D2</v>
          </cell>
          <cell r="C1271" t="str">
            <v>DH.D2</v>
          </cell>
          <cell r="D1271">
            <v>0</v>
          </cell>
          <cell r="E1271">
            <v>434062.59887059417</v>
          </cell>
          <cell r="F1271">
            <v>0</v>
          </cell>
          <cell r="G1271">
            <v>67729.473222732791</v>
          </cell>
          <cell r="H1271">
            <v>0</v>
          </cell>
          <cell r="I1271">
            <v>0</v>
          </cell>
          <cell r="J1271">
            <v>0</v>
          </cell>
          <cell r="K1271">
            <v>73758.923911510879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575550.9960048378</v>
          </cell>
        </row>
        <row r="1272">
          <cell r="B1272" t="str">
            <v>High Voltage Demand Docklands</v>
          </cell>
          <cell r="C1272" t="str">
            <v>DH.DK</v>
          </cell>
          <cell r="D1272">
            <v>0</v>
          </cell>
          <cell r="E1272">
            <v>25531.005963075921</v>
          </cell>
          <cell r="F1272">
            <v>0</v>
          </cell>
          <cell r="G1272">
            <v>10359.057838370283</v>
          </cell>
          <cell r="H1272">
            <v>0</v>
          </cell>
          <cell r="I1272">
            <v>0</v>
          </cell>
          <cell r="J1272">
            <v>0</v>
          </cell>
          <cell r="K1272">
            <v>1957.7694719920628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37847.833273438264</v>
          </cell>
        </row>
        <row r="1273">
          <cell r="B1273" t="str">
            <v>High Voltage Demand D3</v>
          </cell>
          <cell r="C1273" t="str">
            <v>DH.D3</v>
          </cell>
          <cell r="D1273">
            <v>0</v>
          </cell>
          <cell r="E1273">
            <v>497199.78622733976</v>
          </cell>
          <cell r="F1273">
            <v>0</v>
          </cell>
          <cell r="G1273">
            <v>156597.05626362877</v>
          </cell>
          <cell r="H1273">
            <v>0</v>
          </cell>
          <cell r="I1273">
            <v>0</v>
          </cell>
          <cell r="J1273">
            <v>0</v>
          </cell>
          <cell r="K1273">
            <v>20896.15059038113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674692.99308134965</v>
          </cell>
        </row>
        <row r="1274">
          <cell r="B1274" t="str">
            <v>High Voltage Demand D4</v>
          </cell>
          <cell r="C1274" t="str">
            <v>DH.D4</v>
          </cell>
          <cell r="D1274">
            <v>0</v>
          </cell>
          <cell r="E1274">
            <v>289732.61619695136</v>
          </cell>
          <cell r="F1274">
            <v>0</v>
          </cell>
          <cell r="G1274">
            <v>170219.60005551361</v>
          </cell>
          <cell r="H1274">
            <v>0</v>
          </cell>
          <cell r="I1274">
            <v>0</v>
          </cell>
          <cell r="J1274">
            <v>0</v>
          </cell>
          <cell r="K1274">
            <v>55854.143575828057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515806.35982829303</v>
          </cell>
        </row>
        <row r="1275">
          <cell r="B1275" t="str">
            <v>High Voltage Demand D5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6.1355739183900351E-3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6.1355739183900351E-3</v>
          </cell>
        </row>
        <row r="1276">
          <cell r="B1276" t="str">
            <v>High Voltage Demand EN.R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1.307553738047045E-2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1.307553738047045E-2</v>
          </cell>
        </row>
        <row r="1277">
          <cell r="B1277" t="str">
            <v>High Voltage Demand EN.NR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1.307553738047045E-2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1.307553738047045E-2</v>
          </cell>
        </row>
        <row r="1278">
          <cell r="B1278" t="str">
            <v>New Tariff 11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1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New Tariff 2</v>
          </cell>
          <cell r="C1280" t="str">
            <v/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B1281" t="str">
            <v>High Voltage Demand (kVa)</v>
          </cell>
          <cell r="C1281" t="str">
            <v>DHk</v>
          </cell>
          <cell r="D1281">
            <v>0</v>
          </cell>
          <cell r="E1281">
            <v>0</v>
          </cell>
          <cell r="F1281">
            <v>45.349933912874356</v>
          </cell>
          <cell r="G1281">
            <v>1.1562031954745665E-2</v>
          </cell>
          <cell r="H1281">
            <v>0</v>
          </cell>
          <cell r="I1281">
            <v>0</v>
          </cell>
          <cell r="J1281">
            <v>0</v>
          </cell>
          <cell r="K1281">
            <v>3.1228023340903795E-3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45.364618747163192</v>
          </cell>
        </row>
        <row r="1282">
          <cell r="B1282" t="str">
            <v>High Voltage Demand Docklands (kVa)</v>
          </cell>
          <cell r="C1282" t="str">
            <v>DHDKk</v>
          </cell>
          <cell r="D1282">
            <v>0</v>
          </cell>
          <cell r="E1282">
            <v>0</v>
          </cell>
          <cell r="F1282">
            <v>23.881794954390774</v>
          </cell>
          <cell r="G1282">
            <v>8.3434381380144747E-3</v>
          </cell>
          <cell r="H1282">
            <v>0</v>
          </cell>
          <cell r="I1282">
            <v>0</v>
          </cell>
          <cell r="J1282">
            <v>0</v>
          </cell>
          <cell r="K1282">
            <v>3.9178716400090942E-3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23.894056264168796</v>
          </cell>
        </row>
        <row r="1283">
          <cell r="B1283" t="str">
            <v>New Tariff 5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6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7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8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9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10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11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12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New Tariff 1</v>
          </cell>
          <cell r="C1291" t="str">
            <v/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B1292" t="str">
            <v>Subtransmission Demand A</v>
          </cell>
          <cell r="C1292" t="str">
            <v>DS.A</v>
          </cell>
          <cell r="D1292">
            <v>0</v>
          </cell>
          <cell r="E1292">
            <v>178641.39239237105</v>
          </cell>
          <cell r="F1292">
            <v>0</v>
          </cell>
          <cell r="G1292">
            <v>592522.7737029487</v>
          </cell>
          <cell r="H1292">
            <v>0</v>
          </cell>
          <cell r="I1292">
            <v>0</v>
          </cell>
          <cell r="J1292">
            <v>0</v>
          </cell>
          <cell r="K1292">
            <v>22785.08651337745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793949.25260869728</v>
          </cell>
        </row>
        <row r="1293">
          <cell r="B1293" t="str">
            <v>Subtransmission Demand G</v>
          </cell>
          <cell r="C1293" t="str">
            <v>DS.G</v>
          </cell>
          <cell r="D1293">
            <v>0</v>
          </cell>
          <cell r="E1293">
            <v>311547.4431995562</v>
          </cell>
          <cell r="F1293">
            <v>0</v>
          </cell>
          <cell r="G1293">
            <v>1027101.8170832269</v>
          </cell>
          <cell r="H1293">
            <v>0</v>
          </cell>
          <cell r="I1293">
            <v>0</v>
          </cell>
          <cell r="J1293">
            <v>0</v>
          </cell>
          <cell r="K1293">
            <v>49061.689657981391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1387710.9499407643</v>
          </cell>
        </row>
        <row r="1294">
          <cell r="B1294" t="str">
            <v>Subtransmission Demand S</v>
          </cell>
          <cell r="C1294" t="str">
            <v>DS.S</v>
          </cell>
          <cell r="D1294">
            <v>0</v>
          </cell>
          <cell r="E1294">
            <v>380921.31269844575</v>
          </cell>
          <cell r="F1294">
            <v>0</v>
          </cell>
          <cell r="G1294">
            <v>939863.07366051676</v>
          </cell>
          <cell r="H1294">
            <v>0</v>
          </cell>
          <cell r="I1294">
            <v>0</v>
          </cell>
          <cell r="J1294">
            <v>0</v>
          </cell>
          <cell r="K1294">
            <v>52275.403656475399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1373059.7900154379</v>
          </cell>
        </row>
        <row r="1295">
          <cell r="B1295" t="str">
            <v>Subtransmission Demand (kVa)</v>
          </cell>
          <cell r="C1295" t="str">
            <v>DSk</v>
          </cell>
          <cell r="D1295">
            <v>0</v>
          </cell>
          <cell r="E1295">
            <v>0</v>
          </cell>
          <cell r="F1295">
            <v>3.7082913202968668</v>
          </cell>
          <cell r="G1295">
            <v>5.0276839010631779E-3</v>
          </cell>
          <cell r="H1295">
            <v>0</v>
          </cell>
          <cell r="I1295">
            <v>0</v>
          </cell>
          <cell r="J1295">
            <v>0</v>
          </cell>
          <cell r="K1295">
            <v>2.3291187401091397E-4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3.7135519160719408</v>
          </cell>
        </row>
        <row r="1296">
          <cell r="B1296" t="str">
            <v>New Tariff 5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6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7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8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9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10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>New Tariff 11</v>
          </cell>
          <cell r="C1302" t="str">
            <v/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</row>
        <row r="1303">
          <cell r="B1303" t="str">
            <v>Total Distribution Revenue</v>
          </cell>
          <cell r="D1303">
            <v>17912598.75983689</v>
          </cell>
          <cell r="E1303">
            <v>63046619.818880424</v>
          </cell>
          <cell r="F1303">
            <v>255.85894930349593</v>
          </cell>
          <cell r="G1303">
            <v>161152669.69381037</v>
          </cell>
          <cell r="H1303">
            <v>93017674.175186038</v>
          </cell>
          <cell r="I1303">
            <v>42332198.13068042</v>
          </cell>
          <cell r="J1303">
            <v>28951753.011959754</v>
          </cell>
          <cell r="K1303">
            <v>26118183.713518277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432531953.16282141</v>
          </cell>
        </row>
        <row r="1311">
          <cell r="E1311" t="str">
            <v>Revenue from demand charges</v>
          </cell>
          <cell r="G1311" t="str">
            <v>Revenue from peak charges</v>
          </cell>
          <cell r="K1311" t="str">
            <v>Revenue from off peak charges</v>
          </cell>
          <cell r="M1311" t="str">
            <v>Summer Time of Use Tariffs</v>
          </cell>
          <cell r="Q1311" t="str">
            <v>Winter Time of use tariffs</v>
          </cell>
        </row>
        <row r="1312">
          <cell r="B1312" t="str">
            <v>Network Tariffs</v>
          </cell>
          <cell r="C1312" t="str">
            <v>Network Tariff Category</v>
          </cell>
          <cell r="D1312" t="str">
            <v>Standing revenue</v>
          </cell>
          <cell r="E1312" t="str">
            <v>kW</v>
          </cell>
          <cell r="F1312" t="str">
            <v>kVA</v>
          </cell>
          <cell r="G1312" t="str">
            <v>Block1</v>
          </cell>
          <cell r="H1312" t="str">
            <v>Block 2</v>
          </cell>
          <cell r="I1312" t="str">
            <v>Block 3</v>
          </cell>
          <cell r="J1312" t="str">
            <v>Block 4</v>
          </cell>
          <cell r="K1312" t="str">
            <v>Block 1</v>
          </cell>
          <cell r="L1312" t="str">
            <v>Block 2</v>
          </cell>
          <cell r="M1312" t="str">
            <v>Block 1</v>
          </cell>
          <cell r="N1312" t="str">
            <v>Block 2</v>
          </cell>
          <cell r="O1312" t="str">
            <v>Block 3</v>
          </cell>
          <cell r="P1312" t="str">
            <v>Block 4</v>
          </cell>
          <cell r="Q1312" t="str">
            <v>Block1</v>
          </cell>
          <cell r="R1312" t="str">
            <v>Block 2</v>
          </cell>
          <cell r="S1312" t="str">
            <v>Block 3</v>
          </cell>
          <cell r="T1312" t="str">
            <v>Block 4</v>
          </cell>
          <cell r="U1312" t="str">
            <v>Total Revenue</v>
          </cell>
        </row>
        <row r="1313">
          <cell r="D1313" t="str">
            <v>$ pa</v>
          </cell>
          <cell r="E1313" t="str">
            <v>$ pa</v>
          </cell>
          <cell r="F1313" t="str">
            <v>$ pa</v>
          </cell>
          <cell r="G1313" t="str">
            <v>$ pa</v>
          </cell>
          <cell r="H1313" t="str">
            <v>$ pa</v>
          </cell>
          <cell r="I1313" t="str">
            <v>$ pa</v>
          </cell>
          <cell r="J1313" t="str">
            <v>$ pa</v>
          </cell>
          <cell r="K1313" t="str">
            <v>$ pa</v>
          </cell>
          <cell r="L1313" t="str">
            <v>$ pa</v>
          </cell>
          <cell r="M1313" t="str">
            <v>c/kWh</v>
          </cell>
          <cell r="N1313" t="str">
            <v>c/kWh</v>
          </cell>
          <cell r="O1313" t="str">
            <v>c/kWh</v>
          </cell>
          <cell r="P1313" t="str">
            <v>c/kWh</v>
          </cell>
          <cell r="Q1313" t="str">
            <v>c/kWh</v>
          </cell>
          <cell r="R1313" t="str">
            <v>c/kWh</v>
          </cell>
          <cell r="S1313" t="str">
            <v>c/kWh</v>
          </cell>
          <cell r="T1313" t="str">
            <v>c/kWh</v>
          </cell>
          <cell r="U1313" t="str">
            <v>$ pa</v>
          </cell>
        </row>
        <row r="1314">
          <cell r="B1314" t="str">
            <v>Residential Single Rate</v>
          </cell>
          <cell r="C1314" t="str">
            <v>D1</v>
          </cell>
          <cell r="D1314">
            <v>13410918.804458663</v>
          </cell>
          <cell r="E1314">
            <v>0</v>
          </cell>
          <cell r="F1314">
            <v>0</v>
          </cell>
          <cell r="G1314">
            <v>88699397.680678353</v>
          </cell>
          <cell r="H1314">
            <v>52247486.167916648</v>
          </cell>
          <cell r="I1314">
            <v>1801049.7434868666</v>
          </cell>
          <cell r="J1314">
            <v>403718.6548923449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156562571.05143291</v>
          </cell>
        </row>
        <row r="1315">
          <cell r="B1315" t="str">
            <v>ClimateSaver</v>
          </cell>
          <cell r="C1315" t="str">
            <v>D1.CS</v>
          </cell>
          <cell r="D1315">
            <v>0</v>
          </cell>
          <cell r="E1315">
            <v>0</v>
          </cell>
          <cell r="F1315">
            <v>0</v>
          </cell>
          <cell r="G1315">
            <v>713421.2840933433</v>
          </cell>
          <cell r="H1315">
            <v>199150.20411444502</v>
          </cell>
          <cell r="I1315">
            <v>4725.8857430727958</v>
          </cell>
          <cell r="J1315">
            <v>7.0308198677709672</v>
          </cell>
          <cell r="K1315">
            <v>546708.38373801508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1464012.788508744</v>
          </cell>
        </row>
        <row r="1316">
          <cell r="B1316" t="str">
            <v>ClimateSaver Interval</v>
          </cell>
          <cell r="C1316" t="str">
            <v>D3.CS</v>
          </cell>
          <cell r="D1316">
            <v>0</v>
          </cell>
          <cell r="E1316">
            <v>0</v>
          </cell>
          <cell r="F1316">
            <v>0</v>
          </cell>
          <cell r="G1316">
            <v>205770.6879363851</v>
          </cell>
          <cell r="H1316">
            <v>60014.630980788061</v>
          </cell>
          <cell r="I1316">
            <v>859.36191501198914</v>
          </cell>
          <cell r="J1316">
            <v>373.85040392434308</v>
          </cell>
          <cell r="K1316">
            <v>193846.6920212493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460865.22325735888</v>
          </cell>
        </row>
        <row r="1317">
          <cell r="B1317" t="str">
            <v>New Tariff 3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4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5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6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7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8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9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10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New Tariff 11</v>
          </cell>
          <cell r="C1325" t="str">
            <v/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</row>
        <row r="1326">
          <cell r="B1326" t="str">
            <v>Residential Two Rate 5d</v>
          </cell>
          <cell r="C1326" t="str">
            <v>D2</v>
          </cell>
          <cell r="D1326">
            <v>1372097.296462677</v>
          </cell>
          <cell r="E1326">
            <v>0</v>
          </cell>
          <cell r="F1326">
            <v>0</v>
          </cell>
          <cell r="G1326">
            <v>6805358.8369303131</v>
          </cell>
          <cell r="H1326">
            <v>1799086.3810485275</v>
          </cell>
          <cell r="I1326">
            <v>59894.334465290063</v>
          </cell>
          <cell r="J1326">
            <v>20608.895452410914</v>
          </cell>
          <cell r="K1326">
            <v>1890021.9382964277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11947067.682655646</v>
          </cell>
        </row>
        <row r="1327">
          <cell r="B1327" t="str">
            <v>Docklands Two Rate 5d</v>
          </cell>
          <cell r="C1327" t="str">
            <v>D2.DK</v>
          </cell>
          <cell r="D1327">
            <v>16954.782251159562</v>
          </cell>
          <cell r="E1327">
            <v>0</v>
          </cell>
          <cell r="F1327">
            <v>0</v>
          </cell>
          <cell r="G1327">
            <v>173174.62862044162</v>
          </cell>
          <cell r="H1327">
            <v>45672.258863302341</v>
          </cell>
          <cell r="I1327">
            <v>10866.88431713066</v>
          </cell>
          <cell r="J1327">
            <v>6758.699810218307</v>
          </cell>
          <cell r="K1327">
            <v>22101.804702162164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275529.05856441468</v>
          </cell>
        </row>
        <row r="1328">
          <cell r="B1328" t="str">
            <v>Residential Interval</v>
          </cell>
          <cell r="C1328" t="str">
            <v>D3</v>
          </cell>
          <cell r="D1328">
            <v>378766.25340653386</v>
          </cell>
          <cell r="E1328">
            <v>0</v>
          </cell>
          <cell r="F1328">
            <v>0</v>
          </cell>
          <cell r="G1328">
            <v>2955227.5528122215</v>
          </cell>
          <cell r="H1328">
            <v>1082272.2793927859</v>
          </cell>
          <cell r="I1328">
            <v>95803.711231842462</v>
          </cell>
          <cell r="J1328">
            <v>98750.490779738771</v>
          </cell>
          <cell r="K1328">
            <v>349375.63107771514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4960195.9187008375</v>
          </cell>
        </row>
        <row r="1329">
          <cell r="B1329" t="str">
            <v>Residential AMI</v>
          </cell>
          <cell r="C1329" t="str">
            <v>D4</v>
          </cell>
          <cell r="D1329">
            <v>538750.18520307599</v>
          </cell>
          <cell r="E1329">
            <v>0</v>
          </cell>
          <cell r="F1329">
            <v>0</v>
          </cell>
          <cell r="G1329">
            <v>5341170.5746718897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5879920.759874966</v>
          </cell>
        </row>
        <row r="1330">
          <cell r="B1330" t="str">
            <v>Residential Docklands AMI</v>
          </cell>
          <cell r="C1330" t="str">
            <v>D4.DK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5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6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7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8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9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10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New Tariff 11</v>
          </cell>
          <cell r="C1337" t="str">
            <v/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</row>
        <row r="1338">
          <cell r="B1338" t="str">
            <v>Dedicated circuit</v>
          </cell>
          <cell r="C1338" t="str">
            <v>DD1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630380.93439669511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630380.93439669511</v>
          </cell>
        </row>
        <row r="1339">
          <cell r="B1339" t="str">
            <v>Hot Water Interval</v>
          </cell>
          <cell r="C1339" t="str">
            <v>D3.HW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15934.564893518434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15934.564893518434</v>
          </cell>
        </row>
        <row r="1340">
          <cell r="B1340" t="str">
            <v>Dedicated Circuit AMI - Slab Heat</v>
          </cell>
          <cell r="C1340" t="str">
            <v>DCSH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1.1929831372063417E-3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1.1929831372063417E-3</v>
          </cell>
        </row>
        <row r="1341">
          <cell r="B1341" t="str">
            <v>Dedicated Circuit AMI - Hot Water</v>
          </cell>
          <cell r="C1341" t="str">
            <v>DCHW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1.1929831372063417E-3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1.1929831372063417E-3</v>
          </cell>
        </row>
        <row r="1342">
          <cell r="B1342" t="str">
            <v>New Tariff 4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5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6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7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8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9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10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New Tariff 11</v>
          </cell>
          <cell r="C1349" t="str">
            <v/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B1350" t="str">
            <v>Non-Residential Single Rate</v>
          </cell>
          <cell r="C1350" t="str">
            <v>ND1</v>
          </cell>
          <cell r="D1350">
            <v>817139.89588519244</v>
          </cell>
          <cell r="E1350">
            <v>0</v>
          </cell>
          <cell r="F1350">
            <v>0</v>
          </cell>
          <cell r="G1350">
            <v>4359388.6888043052</v>
          </cell>
          <cell r="H1350">
            <v>6741627.5991117638</v>
          </cell>
          <cell r="I1350">
            <v>4220906.83953356</v>
          </cell>
          <cell r="J1350">
            <v>1724352.9418269547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17863415.965161778</v>
          </cell>
        </row>
        <row r="1351">
          <cell r="B1351" t="str">
            <v>Non-Residential Single Rate (R)</v>
          </cell>
          <cell r="C1351" t="str">
            <v>ND1.R</v>
          </cell>
          <cell r="D1351">
            <v>0</v>
          </cell>
          <cell r="E1351">
            <v>0</v>
          </cell>
          <cell r="F1351">
            <v>0</v>
          </cell>
          <cell r="G1351">
            <v>5.287860594733617E-2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5.287860594733617E-2</v>
          </cell>
        </row>
        <row r="1352">
          <cell r="B1352" t="str">
            <v>New Tariff 2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3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4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5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6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7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8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9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10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New Tariff 11</v>
          </cell>
          <cell r="C1361" t="str">
            <v/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B1362" t="str">
            <v>Non-Residential Two Rate 5d</v>
          </cell>
          <cell r="C1362" t="str">
            <v>ND2</v>
          </cell>
          <cell r="D1362">
            <v>1287966.2333704999</v>
          </cell>
          <cell r="E1362">
            <v>0</v>
          </cell>
          <cell r="F1362">
            <v>0</v>
          </cell>
          <cell r="G1362">
            <v>11029353.021083342</v>
          </cell>
          <cell r="H1362">
            <v>26749072.38516967</v>
          </cell>
          <cell r="I1362">
            <v>30713282.7777659</v>
          </cell>
          <cell r="J1362">
            <v>21953082.807193864</v>
          </cell>
          <cell r="K1362">
            <v>6486803.7723926548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98219560.996975929</v>
          </cell>
        </row>
        <row r="1363">
          <cell r="B1363" t="str">
            <v>Business Sunraysia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7.1416045944079326E-2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7.1416045944079326E-2</v>
          </cell>
        </row>
        <row r="1364">
          <cell r="B1364" t="str">
            <v>Non-Residential Interval</v>
          </cell>
          <cell r="C1364" t="str">
            <v>ND5</v>
          </cell>
          <cell r="D1364">
            <v>221827.4889975866</v>
          </cell>
          <cell r="E1364">
            <v>0</v>
          </cell>
          <cell r="F1364">
            <v>0</v>
          </cell>
          <cell r="G1364">
            <v>1731445.2861976079</v>
          </cell>
          <cell r="H1364">
            <v>3943487.1442446616</v>
          </cell>
          <cell r="I1364">
            <v>4401769.9936720915</v>
          </cell>
          <cell r="J1364">
            <v>2769057.1175277983</v>
          </cell>
          <cell r="K1364">
            <v>912155.20569380512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13979742.236333551</v>
          </cell>
        </row>
        <row r="1365">
          <cell r="B1365" t="str">
            <v>Non-Residential AMI</v>
          </cell>
          <cell r="C1365" t="str">
            <v>ND7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4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5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6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7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8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9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10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New Tariff 11</v>
          </cell>
          <cell r="C1373" t="str">
            <v/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B1374" t="str">
            <v>Non-Residential Two Rate 7d</v>
          </cell>
          <cell r="C1374" t="str">
            <v>ND3</v>
          </cell>
          <cell r="D1374">
            <v>228749.66060453939</v>
          </cell>
          <cell r="E1374">
            <v>0</v>
          </cell>
          <cell r="F1374">
            <v>0</v>
          </cell>
          <cell r="G1374">
            <v>1018057.5141650561</v>
          </cell>
          <cell r="H1374">
            <v>2141676.9954917128</v>
          </cell>
          <cell r="I1374">
            <v>2171026.6799277193</v>
          </cell>
          <cell r="J1374">
            <v>2730629.7346715839</v>
          </cell>
          <cell r="K1374">
            <v>316670.01721184305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8606810.602072455</v>
          </cell>
        </row>
        <row r="1375">
          <cell r="B1375" t="str">
            <v>New Tariff  1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2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3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4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5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6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7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8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9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10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New Tariff  11</v>
          </cell>
          <cell r="C1385" t="str">
            <v/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B1386" t="str">
            <v>Unmetered supplies</v>
          </cell>
          <cell r="C1386" t="str">
            <v>PL2</v>
          </cell>
          <cell r="D1386">
            <v>0</v>
          </cell>
          <cell r="E1386">
            <v>0</v>
          </cell>
          <cell r="F1386">
            <v>0</v>
          </cell>
          <cell r="G1386">
            <v>3101198.141191036</v>
          </cell>
          <cell r="H1386">
            <v>0</v>
          </cell>
          <cell r="I1386">
            <v>0</v>
          </cell>
          <cell r="J1386">
            <v>0</v>
          </cell>
          <cell r="K1386">
            <v>1723716.2878422772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4824914.4290333129</v>
          </cell>
        </row>
        <row r="1387">
          <cell r="B1387" t="str">
            <v>New Tariff 1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New Tariff 2</v>
          </cell>
          <cell r="C1388" t="str">
            <v/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</row>
        <row r="1389">
          <cell r="B1389" t="str">
            <v>Large Low Voltage Demand (kVa)</v>
          </cell>
          <cell r="C1389" t="str">
            <v>DLk</v>
          </cell>
          <cell r="D1389">
            <v>0</v>
          </cell>
          <cell r="E1389">
            <v>0</v>
          </cell>
          <cell r="F1389">
            <v>62.747342759482628</v>
          </cell>
          <cell r="G1389">
            <v>2.1194147149671293E-2</v>
          </cell>
          <cell r="H1389">
            <v>0</v>
          </cell>
          <cell r="I1389">
            <v>0</v>
          </cell>
          <cell r="J1389">
            <v>0</v>
          </cell>
          <cell r="K1389">
            <v>1.2925429016815792E-2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62.781462335649117</v>
          </cell>
        </row>
        <row r="1390">
          <cell r="B1390" t="str">
            <v>Large Low Voltage Demand Docklands (kVa)</v>
          </cell>
          <cell r="C1390" t="str">
            <v>DLDKk</v>
          </cell>
          <cell r="D1390">
            <v>0</v>
          </cell>
          <cell r="E1390">
            <v>0</v>
          </cell>
          <cell r="F1390">
            <v>53.742860464636351</v>
          </cell>
          <cell r="G1390">
            <v>1.4381345784832021E-2</v>
          </cell>
          <cell r="H1390">
            <v>0</v>
          </cell>
          <cell r="I1390">
            <v>0</v>
          </cell>
          <cell r="J1390">
            <v>0</v>
          </cell>
          <cell r="K1390">
            <v>1.240307719928326E-2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53.769644887620466</v>
          </cell>
        </row>
        <row r="1391">
          <cell r="B1391" t="str">
            <v>Large Low Voltage Demand CXX (kVa)</v>
          </cell>
          <cell r="C1391" t="str">
            <v>DLCXXk</v>
          </cell>
          <cell r="D1391">
            <v>0</v>
          </cell>
          <cell r="E1391">
            <v>0</v>
          </cell>
          <cell r="F1391">
            <v>71.912638028167095</v>
          </cell>
          <cell r="G1391">
            <v>2.502843176772929E-2</v>
          </cell>
          <cell r="H1391">
            <v>0</v>
          </cell>
          <cell r="I1391">
            <v>0</v>
          </cell>
          <cell r="J1391">
            <v>0</v>
          </cell>
          <cell r="K1391">
            <v>1.4959266944655252E-2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71.952625726879475</v>
          </cell>
        </row>
        <row r="1392">
          <cell r="B1392" t="str">
            <v>New Tariff 6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7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8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9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10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New Tariff 11</v>
          </cell>
          <cell r="C1397" t="str">
            <v/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B1398" t="str">
            <v>Large Low Voltage Demand</v>
          </cell>
          <cell r="C1398" t="str">
            <v>DL</v>
          </cell>
          <cell r="D1398">
            <v>0</v>
          </cell>
          <cell r="E1398">
            <v>20937794.880486205</v>
          </cell>
          <cell r="F1398">
            <v>0</v>
          </cell>
          <cell r="G1398">
            <v>11879819.253093177</v>
          </cell>
          <cell r="H1398">
            <v>0</v>
          </cell>
          <cell r="I1398">
            <v>0</v>
          </cell>
          <cell r="J1398">
            <v>0</v>
          </cell>
          <cell r="K1398">
            <v>5272702.1017447561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38090316.235324137</v>
          </cell>
        </row>
        <row r="1399">
          <cell r="B1399" t="str">
            <v>Large Low Voltage Demand A</v>
          </cell>
          <cell r="C1399" t="str">
            <v>DL.A</v>
          </cell>
          <cell r="D1399">
            <v>0</v>
          </cell>
          <cell r="E1399">
            <v>78958.338789210859</v>
          </cell>
          <cell r="F1399">
            <v>0</v>
          </cell>
          <cell r="G1399">
            <v>61583.227399078074</v>
          </cell>
          <cell r="H1399">
            <v>0</v>
          </cell>
          <cell r="I1399">
            <v>0</v>
          </cell>
          <cell r="J1399">
            <v>0</v>
          </cell>
          <cell r="K1399">
            <v>33699.659453949607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174241.22564223854</v>
          </cell>
        </row>
        <row r="1400">
          <cell r="B1400" t="str">
            <v>Large Low Voltage Demand C</v>
          </cell>
          <cell r="C1400" t="str">
            <v>DL.C</v>
          </cell>
          <cell r="D1400">
            <v>0</v>
          </cell>
          <cell r="E1400">
            <v>13518780.159753069</v>
          </cell>
          <cell r="F1400">
            <v>0</v>
          </cell>
          <cell r="G1400">
            <v>8969673.8678720873</v>
          </cell>
          <cell r="H1400">
            <v>0</v>
          </cell>
          <cell r="I1400">
            <v>0</v>
          </cell>
          <cell r="J1400">
            <v>0</v>
          </cell>
          <cell r="K1400">
            <v>3515894.6662051962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26004348.693830356</v>
          </cell>
        </row>
        <row r="1401">
          <cell r="B1401" t="str">
            <v>Large Low Voltage Demand S</v>
          </cell>
          <cell r="C1401" t="str">
            <v>DL.S</v>
          </cell>
          <cell r="D1401">
            <v>0</v>
          </cell>
          <cell r="E1401">
            <v>1175802.7851470951</v>
          </cell>
          <cell r="F1401">
            <v>0</v>
          </cell>
          <cell r="G1401">
            <v>480520.91192243545</v>
          </cell>
          <cell r="H1401">
            <v>0</v>
          </cell>
          <cell r="I1401">
            <v>0</v>
          </cell>
          <cell r="J1401">
            <v>0</v>
          </cell>
          <cell r="K1401">
            <v>179374.1742748557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1835697.8713443864</v>
          </cell>
        </row>
        <row r="1402">
          <cell r="B1402" t="str">
            <v>Large Low Voltage Demand Docklands</v>
          </cell>
          <cell r="C1402" t="str">
            <v>DL.DK</v>
          </cell>
          <cell r="D1402">
            <v>0</v>
          </cell>
          <cell r="E1402">
            <v>114027.94078499902</v>
          </cell>
          <cell r="F1402">
            <v>0</v>
          </cell>
          <cell r="G1402">
            <v>62168.407310867078</v>
          </cell>
          <cell r="H1402">
            <v>0</v>
          </cell>
          <cell r="I1402">
            <v>0</v>
          </cell>
          <cell r="J1402">
            <v>0</v>
          </cell>
          <cell r="K1402">
            <v>54483.440963028312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230679.78905889441</v>
          </cell>
        </row>
        <row r="1403">
          <cell r="B1403" t="str">
            <v>Large Low Voltage Demand CXX</v>
          </cell>
          <cell r="C1403" t="str">
            <v>DL.CXX</v>
          </cell>
          <cell r="D1403">
            <v>0</v>
          </cell>
          <cell r="E1403">
            <v>7508066.8022804065</v>
          </cell>
          <cell r="F1403">
            <v>0</v>
          </cell>
          <cell r="G1403">
            <v>4475551.6079100417</v>
          </cell>
          <cell r="H1403">
            <v>0</v>
          </cell>
          <cell r="I1403">
            <v>0</v>
          </cell>
          <cell r="J1403">
            <v>0</v>
          </cell>
          <cell r="K1403">
            <v>1872685.3262898002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13856303.736480249</v>
          </cell>
        </row>
        <row r="1404">
          <cell r="B1404" t="str">
            <v>Large Low Voltage Demand EN.R</v>
          </cell>
          <cell r="C1404" t="str">
            <v>DL.R</v>
          </cell>
          <cell r="D1404">
            <v>0</v>
          </cell>
          <cell r="E1404">
            <v>18.208583302275326</v>
          </cell>
          <cell r="F1404">
            <v>0</v>
          </cell>
          <cell r="G1404">
            <v>2.3694767552752599E-2</v>
          </cell>
          <cell r="H1404">
            <v>0</v>
          </cell>
          <cell r="I1404">
            <v>0</v>
          </cell>
          <cell r="J1404">
            <v>0</v>
          </cell>
          <cell r="K1404">
            <v>3.4517053106443503E-3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18.235729775138722</v>
          </cell>
        </row>
        <row r="1405">
          <cell r="B1405" t="str">
            <v>Large Low Voltage Demand EN.NR</v>
          </cell>
          <cell r="C1405" t="str">
            <v>DL.NR</v>
          </cell>
          <cell r="D1405">
            <v>0</v>
          </cell>
          <cell r="E1405">
            <v>174886.8667930685</v>
          </cell>
          <cell r="F1405">
            <v>0</v>
          </cell>
          <cell r="G1405">
            <v>231596.65117141153</v>
          </cell>
          <cell r="H1405">
            <v>0</v>
          </cell>
          <cell r="I1405">
            <v>0</v>
          </cell>
          <cell r="J1405">
            <v>0</v>
          </cell>
          <cell r="K1405">
            <v>88820.937004275591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495304.4549687556</v>
          </cell>
        </row>
        <row r="1406">
          <cell r="B1406" t="str">
            <v>Large Low Voltage Demand EN.R CXX</v>
          </cell>
          <cell r="C1406" t="str">
            <v>DL.CXXR</v>
          </cell>
          <cell r="D1406">
            <v>0</v>
          </cell>
          <cell r="E1406">
            <v>5269.0616053587228</v>
          </cell>
          <cell r="F1406">
            <v>0</v>
          </cell>
          <cell r="G1406">
            <v>39.238535067358306</v>
          </cell>
          <cell r="H1406">
            <v>0</v>
          </cell>
          <cell r="I1406">
            <v>0</v>
          </cell>
          <cell r="J1406">
            <v>0</v>
          </cell>
          <cell r="K1406">
            <v>25.332539829611772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5333.6326802556932</v>
          </cell>
        </row>
        <row r="1407">
          <cell r="B1407" t="str">
            <v>Large Low Voltage Demand EN.NR CXX</v>
          </cell>
          <cell r="C1407" t="str">
            <v>DL.CXXNR</v>
          </cell>
          <cell r="D1407">
            <v>0</v>
          </cell>
          <cell r="E1407">
            <v>19.109601708758646</v>
          </cell>
          <cell r="F1407">
            <v>0</v>
          </cell>
          <cell r="G1407">
            <v>2.3694767552752599E-2</v>
          </cell>
          <cell r="H1407">
            <v>0</v>
          </cell>
          <cell r="I1407">
            <v>0</v>
          </cell>
          <cell r="J1407">
            <v>0</v>
          </cell>
          <cell r="K1407">
            <v>6.0118820982739485E-3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19.139308358409671</v>
          </cell>
        </row>
        <row r="1408">
          <cell r="B1408" t="str">
            <v>New Tariff 10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New Tariff 11</v>
          </cell>
          <cell r="C1409" t="str">
            <v/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</row>
        <row r="1410">
          <cell r="B1410" t="str">
            <v>High Voltage Demand</v>
          </cell>
          <cell r="C1410" t="str">
            <v>DH</v>
          </cell>
          <cell r="D1410">
            <v>0</v>
          </cell>
          <cell r="E1410">
            <v>11890783.871160157</v>
          </cell>
          <cell r="F1410">
            <v>0</v>
          </cell>
          <cell r="G1410">
            <v>6015630.8363656774</v>
          </cell>
          <cell r="H1410">
            <v>0</v>
          </cell>
          <cell r="I1410">
            <v>0</v>
          </cell>
          <cell r="J1410">
            <v>0</v>
          </cell>
          <cell r="K1410">
            <v>1459710.7355665087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19366125.443092342</v>
          </cell>
        </row>
        <row r="1411">
          <cell r="B1411" t="str">
            <v>High Voltage Demand A</v>
          </cell>
          <cell r="C1411" t="str">
            <v>DH.A</v>
          </cell>
          <cell r="D1411">
            <v>0</v>
          </cell>
          <cell r="E1411">
            <v>122792.91400968563</v>
          </cell>
          <cell r="F1411">
            <v>0</v>
          </cell>
          <cell r="G1411">
            <v>42937.78255885253</v>
          </cell>
          <cell r="H1411">
            <v>0</v>
          </cell>
          <cell r="I1411">
            <v>0</v>
          </cell>
          <cell r="J1411">
            <v>0</v>
          </cell>
          <cell r="K1411">
            <v>12442.82470820874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178173.52127674688</v>
          </cell>
        </row>
        <row r="1412">
          <cell r="B1412" t="str">
            <v>High Voltage Demand C</v>
          </cell>
          <cell r="C1412" t="str">
            <v>DH.C</v>
          </cell>
          <cell r="D1412">
            <v>0</v>
          </cell>
          <cell r="E1412">
            <v>5896494.0439376887</v>
          </cell>
          <cell r="F1412">
            <v>0</v>
          </cell>
          <cell r="G1412">
            <v>3350584.0329149682</v>
          </cell>
          <cell r="H1412">
            <v>0</v>
          </cell>
          <cell r="I1412">
            <v>0</v>
          </cell>
          <cell r="J1412">
            <v>0</v>
          </cell>
          <cell r="K1412">
            <v>821128.78035015136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10068206.857202807</v>
          </cell>
        </row>
        <row r="1413">
          <cell r="B1413" t="str">
            <v>High Voltage Demand D1</v>
          </cell>
          <cell r="C1413" t="str">
            <v>DH.D1</v>
          </cell>
          <cell r="D1413">
            <v>0</v>
          </cell>
          <cell r="E1413">
            <v>681740.58676225133</v>
          </cell>
          <cell r="F1413">
            <v>0</v>
          </cell>
          <cell r="G1413">
            <v>251938.70897761584</v>
          </cell>
          <cell r="H1413">
            <v>0</v>
          </cell>
          <cell r="I1413">
            <v>0</v>
          </cell>
          <cell r="J1413">
            <v>0</v>
          </cell>
          <cell r="K1413">
            <v>84565.880235488279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1018245.1759753554</v>
          </cell>
        </row>
        <row r="1414">
          <cell r="B1414" t="str">
            <v>High Voltage Demand D2</v>
          </cell>
          <cell r="C1414" t="str">
            <v>DH.D2</v>
          </cell>
          <cell r="D1414">
            <v>0</v>
          </cell>
          <cell r="E1414">
            <v>437775.29731752485</v>
          </cell>
          <cell r="F1414">
            <v>0</v>
          </cell>
          <cell r="G1414">
            <v>68582.461572477288</v>
          </cell>
          <cell r="H1414">
            <v>0</v>
          </cell>
          <cell r="I1414">
            <v>0</v>
          </cell>
          <cell r="J1414">
            <v>0</v>
          </cell>
          <cell r="K1414">
            <v>74687.847462699705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581045.6063527019</v>
          </cell>
        </row>
        <row r="1415">
          <cell r="B1415" t="str">
            <v>High Voltage Demand Docklands</v>
          </cell>
          <cell r="C1415" t="str">
            <v>DH.DK</v>
          </cell>
          <cell r="D1415">
            <v>0</v>
          </cell>
          <cell r="E1415">
            <v>25749.382129173446</v>
          </cell>
          <cell r="F1415">
            <v>0</v>
          </cell>
          <cell r="G1415">
            <v>10489.52032729886</v>
          </cell>
          <cell r="H1415">
            <v>0</v>
          </cell>
          <cell r="I1415">
            <v>0</v>
          </cell>
          <cell r="J1415">
            <v>0</v>
          </cell>
          <cell r="K1415">
            <v>1982.4257179605333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38221.328174432841</v>
          </cell>
        </row>
        <row r="1416">
          <cell r="B1416" t="str">
            <v>High Voltage Demand D3</v>
          </cell>
          <cell r="C1416" t="str">
            <v>DH.D3</v>
          </cell>
          <cell r="D1416">
            <v>0</v>
          </cell>
          <cell r="E1416">
            <v>501452.52046185703</v>
          </cell>
          <cell r="F1416">
            <v>0</v>
          </cell>
          <cell r="G1416">
            <v>158569.24736805214</v>
          </cell>
          <cell r="H1416">
            <v>0</v>
          </cell>
          <cell r="I1416">
            <v>0</v>
          </cell>
          <cell r="J1416">
            <v>0</v>
          </cell>
          <cell r="K1416">
            <v>21159.317748783284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681181.08557869249</v>
          </cell>
        </row>
        <row r="1417">
          <cell r="B1417" t="str">
            <v>High Voltage Demand D4</v>
          </cell>
          <cell r="C1417" t="str">
            <v>DH.D4</v>
          </cell>
          <cell r="D1417">
            <v>0</v>
          </cell>
          <cell r="E1417">
            <v>292210.80675513006</v>
          </cell>
          <cell r="F1417">
            <v>0</v>
          </cell>
          <cell r="G1417">
            <v>172363.35415305445</v>
          </cell>
          <cell r="H1417">
            <v>0</v>
          </cell>
          <cell r="I1417">
            <v>0</v>
          </cell>
          <cell r="J1417">
            <v>0</v>
          </cell>
          <cell r="K1417">
            <v>56557.573434177313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521131.7343423618</v>
          </cell>
        </row>
        <row r="1418">
          <cell r="B1418" t="str">
            <v>High Voltage Demand D5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6.1352714385849638E-3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6.1352714385849638E-3</v>
          </cell>
        </row>
        <row r="1419">
          <cell r="B1419" t="str">
            <v>High Voltage Demand EN.R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1.3240211347673935E-2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1.3240211347673935E-2</v>
          </cell>
        </row>
        <row r="1420">
          <cell r="B1420" t="str">
            <v>High Voltage Demand EN.NR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1.3240211347673935E-2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1.3240211347673935E-2</v>
          </cell>
        </row>
        <row r="1421">
          <cell r="B1421" t="str">
            <v>New Tariff 11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1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New Tariff 2</v>
          </cell>
          <cell r="C1423" t="str">
            <v/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</row>
        <row r="1424">
          <cell r="B1424" t="str">
            <v>High Voltage Demand (kVa)</v>
          </cell>
          <cell r="C1424" t="str">
            <v>DHk</v>
          </cell>
          <cell r="D1424">
            <v>0</v>
          </cell>
          <cell r="E1424">
            <v>0</v>
          </cell>
          <cell r="F1424">
            <v>45.835361355621082</v>
          </cell>
          <cell r="G1424">
            <v>1.170764475944501E-2</v>
          </cell>
          <cell r="H1424">
            <v>0</v>
          </cell>
          <cell r="I1424">
            <v>0</v>
          </cell>
          <cell r="J1424">
            <v>0</v>
          </cell>
          <cell r="K1424">
            <v>3.1621310617887958E-3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45.850231131442321</v>
          </cell>
        </row>
        <row r="1425">
          <cell r="B1425" t="str">
            <v>High Voltage Demand Docklands (kVa)</v>
          </cell>
          <cell r="C1425" t="str">
            <v>DHDKk</v>
          </cell>
          <cell r="D1425">
            <v>0</v>
          </cell>
          <cell r="E1425">
            <v>0</v>
          </cell>
          <cell r="F1425">
            <v>24.1374266092281</v>
          </cell>
          <cell r="G1425">
            <v>8.4485158123252697E-3</v>
          </cell>
          <cell r="H1425">
            <v>0</v>
          </cell>
          <cell r="I1425">
            <v>0</v>
          </cell>
          <cell r="J1425">
            <v>0</v>
          </cell>
          <cell r="K1425">
            <v>3.9672135100356333E-3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24.14984233855046</v>
          </cell>
        </row>
        <row r="1426">
          <cell r="B1426" t="str">
            <v>New Tariff 5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6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7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8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9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10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11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12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New Tariff 1</v>
          </cell>
          <cell r="C1434" t="str">
            <v/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B1435" t="str">
            <v>Subtransmission Demand A</v>
          </cell>
          <cell r="C1435" t="str">
            <v>DS.A</v>
          </cell>
          <cell r="D1435">
            <v>0</v>
          </cell>
          <cell r="E1435">
            <v>177988.2760486397</v>
          </cell>
          <cell r="F1435">
            <v>0</v>
          </cell>
          <cell r="G1435">
            <v>588637.61963933648</v>
          </cell>
          <cell r="H1435">
            <v>0</v>
          </cell>
          <cell r="I1435">
            <v>0</v>
          </cell>
          <cell r="J1435">
            <v>0</v>
          </cell>
          <cell r="K1435">
            <v>22635.685384195567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789261.58107217168</v>
          </cell>
        </row>
        <row r="1436">
          <cell r="B1436" t="str">
            <v>Subtransmission Demand G</v>
          </cell>
          <cell r="C1436" t="str">
            <v>DS.G</v>
          </cell>
          <cell r="D1436">
            <v>0</v>
          </cell>
          <cell r="E1436">
            <v>310408.41979475413</v>
          </cell>
          <cell r="F1436">
            <v>0</v>
          </cell>
          <cell r="G1436">
            <v>1020367.1412606486</v>
          </cell>
          <cell r="H1436">
            <v>0</v>
          </cell>
          <cell r="I1436">
            <v>0</v>
          </cell>
          <cell r="J1436">
            <v>0</v>
          </cell>
          <cell r="K1436">
            <v>48739.993629740733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1379515.5546851435</v>
          </cell>
        </row>
        <row r="1437">
          <cell r="B1437" t="str">
            <v>Subtransmission Demand S</v>
          </cell>
          <cell r="C1437" t="str">
            <v>DS.S</v>
          </cell>
          <cell r="D1437">
            <v>0</v>
          </cell>
          <cell r="E1437">
            <v>379528.65710128995</v>
          </cell>
          <cell r="F1437">
            <v>0</v>
          </cell>
          <cell r="G1437">
            <v>933700.41966318409</v>
          </cell>
          <cell r="H1437">
            <v>0</v>
          </cell>
          <cell r="I1437">
            <v>0</v>
          </cell>
          <cell r="J1437">
            <v>0</v>
          </cell>
          <cell r="K1437">
            <v>51932.63540189225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1365161.7121663664</v>
          </cell>
        </row>
        <row r="1438">
          <cell r="B1438" t="str">
            <v>Subtransmission Demand (kVa)</v>
          </cell>
          <cell r="C1438" t="str">
            <v>DSk</v>
          </cell>
          <cell r="D1438">
            <v>0</v>
          </cell>
          <cell r="E1438">
            <v>0</v>
          </cell>
          <cell r="F1438">
            <v>3.6913900444870391</v>
          </cell>
          <cell r="G1438">
            <v>4.9947175284515396E-3</v>
          </cell>
          <cell r="H1438">
            <v>0</v>
          </cell>
          <cell r="I1438">
            <v>0</v>
          </cell>
          <cell r="J1438">
            <v>0</v>
          </cell>
          <cell r="K1438">
            <v>2.3138467783561444E-4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3.6966161466933265</v>
          </cell>
        </row>
        <row r="1439">
          <cell r="B1439" t="str">
            <v>New Tariff 5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6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7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8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9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10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>New Tariff 11</v>
          </cell>
          <cell r="C1445" t="str">
            <v/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</row>
        <row r="1446">
          <cell r="B1446" t="str">
            <v>Total Distribution Revenue</v>
          </cell>
          <cell r="D1446">
            <v>18273170.600639928</v>
          </cell>
          <cell r="E1446">
            <v>64230548.929302558</v>
          </cell>
          <cell r="F1446">
            <v>262.06701926162231</v>
          </cell>
          <cell r="G1446">
            <v>164907718.4772543</v>
          </cell>
          <cell r="H1446">
            <v>95009546.046334311</v>
          </cell>
          <cell r="I1446">
            <v>43480186.212058485</v>
          </cell>
          <cell r="J1446">
            <v>29707340.223378707</v>
          </cell>
          <cell r="K1446">
            <v>26760944.629879925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442369717.18586755</v>
          </cell>
        </row>
      </sheetData>
      <sheetData sheetId="30" refreshError="1"/>
      <sheetData sheetId="31" refreshError="1">
        <row r="22">
          <cell r="C22" t="str">
            <v>Network Tariffs</v>
          </cell>
          <cell r="D22" t="str">
            <v>Code</v>
          </cell>
          <cell r="E22">
            <v>2010</v>
          </cell>
          <cell r="F22">
            <v>2011</v>
          </cell>
          <cell r="G22">
            <v>2012</v>
          </cell>
          <cell r="H22">
            <v>2013</v>
          </cell>
          <cell r="I22">
            <v>2014</v>
          </cell>
          <cell r="J22">
            <v>2015</v>
          </cell>
          <cell r="K22">
            <v>2016</v>
          </cell>
          <cell r="L22">
            <v>2017</v>
          </cell>
          <cell r="M22">
            <v>2018</v>
          </cell>
          <cell r="N22">
            <v>2019</v>
          </cell>
        </row>
        <row r="23">
          <cell r="E23" t="str">
            <v>$ pa</v>
          </cell>
          <cell r="F23" t="str">
            <v>$ pa</v>
          </cell>
          <cell r="G23" t="str">
            <v>$ pa</v>
          </cell>
          <cell r="H23" t="str">
            <v>$ pa</v>
          </cell>
          <cell r="I23" t="str">
            <v>$ pa</v>
          </cell>
          <cell r="J23" t="str">
            <v>$ pa</v>
          </cell>
          <cell r="K23" t="str">
            <v>$ pa</v>
          </cell>
          <cell r="L23" t="str">
            <v>$ pa</v>
          </cell>
          <cell r="M23" t="str">
            <v>$ pa</v>
          </cell>
          <cell r="N23" t="str">
            <v>$ pa</v>
          </cell>
        </row>
        <row r="24">
          <cell r="C24" t="str">
            <v>Residential Single Rate</v>
          </cell>
          <cell r="D24" t="str">
            <v>D1</v>
          </cell>
          <cell r="E24">
            <v>159471455.77021632</v>
          </cell>
          <cell r="F24">
            <v>147672231.72565249</v>
          </cell>
          <cell r="G24">
            <v>144985496.27183622</v>
          </cell>
          <cell r="H24">
            <v>145076598.26974145</v>
          </cell>
          <cell r="I24">
            <v>145748799.54102811</v>
          </cell>
          <cell r="J24">
            <v>143678697.08411336</v>
          </cell>
          <cell r="K24">
            <v>147144180.69484943</v>
          </cell>
          <cell r="L24">
            <v>150081073.60210317</v>
          </cell>
          <cell r="M24">
            <v>153291346.54520386</v>
          </cell>
          <cell r="N24">
            <v>156562571.05143291</v>
          </cell>
        </row>
        <row r="25">
          <cell r="C25" t="str">
            <v>ClimateSaver</v>
          </cell>
          <cell r="D25" t="str">
            <v>D1.CS</v>
          </cell>
          <cell r="E25">
            <v>1596470.0731727984</v>
          </cell>
          <cell r="F25">
            <v>1473983.1141782005</v>
          </cell>
          <cell r="G25">
            <v>1446940.6084828293</v>
          </cell>
          <cell r="H25">
            <v>1458323.5548208305</v>
          </cell>
          <cell r="I25">
            <v>1476663.91853145</v>
          </cell>
          <cell r="J25">
            <v>1450349.3358622859</v>
          </cell>
          <cell r="K25">
            <v>1464118.942606336</v>
          </cell>
          <cell r="L25">
            <v>1464084.9704761286</v>
          </cell>
          <cell r="M25">
            <v>1464084.9669457246</v>
          </cell>
          <cell r="N25">
            <v>1464012.788508744</v>
          </cell>
        </row>
        <row r="26">
          <cell r="C26" t="str">
            <v>ClimateSaver Interval</v>
          </cell>
          <cell r="D26" t="str">
            <v>D3.CS</v>
          </cell>
          <cell r="E26">
            <v>502565.84042409982</v>
          </cell>
          <cell r="F26">
            <v>464003.84089900047</v>
          </cell>
          <cell r="G26">
            <v>455490.9709824539</v>
          </cell>
          <cell r="H26">
            <v>459074.27581869985</v>
          </cell>
          <cell r="I26">
            <v>464847.74711789913</v>
          </cell>
          <cell r="J26">
            <v>456564.02438546211</v>
          </cell>
          <cell r="K26">
            <v>460898.64013204077</v>
          </cell>
          <cell r="L26">
            <v>460887.94584473979</v>
          </cell>
          <cell r="M26">
            <v>460887.94473338319</v>
          </cell>
          <cell r="N26">
            <v>460865.22325735888</v>
          </cell>
        </row>
        <row r="27">
          <cell r="C27" t="str">
            <v>New Tariff 3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New Tariff 4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 t="str">
            <v>New Tariff 5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New Tariff 6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New Tariff 7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 t="str">
            <v>New Tariff 8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New Tariff 9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 t="str">
            <v>New Tariff 10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New Tariff 11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Residential Two Rate 5d</v>
          </cell>
          <cell r="D36" t="str">
            <v>D2</v>
          </cell>
          <cell r="E36">
            <v>18029988.22939872</v>
          </cell>
          <cell r="F36">
            <v>16073055.604510074</v>
          </cell>
          <cell r="G36">
            <v>15068348.685970388</v>
          </cell>
          <cell r="H36">
            <v>14323857.146012835</v>
          </cell>
          <cell r="I36">
            <v>13668652.74728512</v>
          </cell>
          <cell r="J36">
            <v>12942921.776719928</v>
          </cell>
          <cell r="K36">
            <v>12789070.753916696</v>
          </cell>
          <cell r="L36">
            <v>12519381.964818455</v>
          </cell>
          <cell r="M36">
            <v>12228890.42302281</v>
          </cell>
          <cell r="N36">
            <v>11947067.682655646</v>
          </cell>
        </row>
        <row r="37">
          <cell r="C37" t="str">
            <v>Docklands Two Rate 5d</v>
          </cell>
          <cell r="D37" t="str">
            <v>D2.DK</v>
          </cell>
          <cell r="E37">
            <v>283987.79088719882</v>
          </cell>
          <cell r="F37">
            <v>264525.83517286315</v>
          </cell>
          <cell r="G37">
            <v>261914.83798242337</v>
          </cell>
          <cell r="H37">
            <v>265180.43036475609</v>
          </cell>
          <cell r="I37">
            <v>269435.21318855946</v>
          </cell>
          <cell r="J37">
            <v>265424.0268163897</v>
          </cell>
          <cell r="K37">
            <v>269586.33930901386</v>
          </cell>
          <cell r="L37">
            <v>271330.08743701625</v>
          </cell>
          <cell r="M37">
            <v>273428.08726498863</v>
          </cell>
          <cell r="N37">
            <v>275529.05856441468</v>
          </cell>
        </row>
        <row r="38">
          <cell r="C38" t="str">
            <v>Residential Interval</v>
          </cell>
          <cell r="D38" t="str">
            <v>D3</v>
          </cell>
          <cell r="E38">
            <v>5114440.297935647</v>
          </cell>
          <cell r="F38">
            <v>4763574.9758925047</v>
          </cell>
          <cell r="G38">
            <v>4716231.1309365984</v>
          </cell>
          <cell r="H38">
            <v>4774948.3711286876</v>
          </cell>
          <cell r="I38">
            <v>4851564.2832365399</v>
          </cell>
          <cell r="J38">
            <v>4779369.6952109719</v>
          </cell>
          <cell r="K38">
            <v>4854110.7992127128</v>
          </cell>
          <cell r="L38">
            <v>4885268.4033736661</v>
          </cell>
          <cell r="M38">
            <v>4922707.3138915664</v>
          </cell>
          <cell r="N38">
            <v>4960195.9187008375</v>
          </cell>
        </row>
        <row r="39">
          <cell r="C39" t="str">
            <v>Residential AMI</v>
          </cell>
          <cell r="D39" t="str">
            <v>D4</v>
          </cell>
          <cell r="E39">
            <v>561211.11218552664</v>
          </cell>
          <cell r="F39">
            <v>1168958.6485773847</v>
          </cell>
          <cell r="G39">
            <v>1809330.8240302256</v>
          </cell>
          <cell r="H39">
            <v>2267931.5444240188</v>
          </cell>
          <cell r="I39">
            <v>2687675.1178489034</v>
          </cell>
          <cell r="J39">
            <v>2995650.3671013638</v>
          </cell>
          <cell r="K39">
            <v>3612395.6311606676</v>
          </cell>
          <cell r="L39">
            <v>4250696.8732671123</v>
          </cell>
          <cell r="M39">
            <v>5030823.2910084073</v>
          </cell>
          <cell r="N39">
            <v>5879920.759874966</v>
          </cell>
        </row>
        <row r="40">
          <cell r="C40" t="str">
            <v>Residential Docklands AMI</v>
          </cell>
          <cell r="D40" t="str">
            <v>D4.DK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New Tariff 5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New Tariff 6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 t="str">
            <v>New Tariff 7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>New Tariff 8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New Tariff 9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New Tariff 10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New Tariff 11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Dedicated circuit</v>
          </cell>
          <cell r="D48" t="str">
            <v>DD1</v>
          </cell>
          <cell r="E48">
            <v>1277534.779320244</v>
          </cell>
          <cell r="F48">
            <v>1102277.8437657524</v>
          </cell>
          <cell r="G48">
            <v>1009904.1755835686</v>
          </cell>
          <cell r="H48">
            <v>949980.13978464482</v>
          </cell>
          <cell r="I48">
            <v>897812.8764919471</v>
          </cell>
          <cell r="J48">
            <v>823024.49219869915</v>
          </cell>
          <cell r="K48">
            <v>775436.75607283867</v>
          </cell>
          <cell r="L48">
            <v>723733.40881231707</v>
          </cell>
          <cell r="M48">
            <v>675462.97769826499</v>
          </cell>
          <cell r="N48">
            <v>630380.93439669511</v>
          </cell>
        </row>
        <row r="49">
          <cell r="C49" t="str">
            <v>Hot Water Interval</v>
          </cell>
          <cell r="D49" t="str">
            <v>D3.HW</v>
          </cell>
          <cell r="E49">
            <v>32293.109981645892</v>
          </cell>
          <cell r="F49">
            <v>27863.021982070019</v>
          </cell>
          <cell r="G49">
            <v>25528.03034481491</v>
          </cell>
          <cell r="H49">
            <v>24013.28999494484</v>
          </cell>
          <cell r="I49">
            <v>22694.622825782575</v>
          </cell>
          <cell r="J49">
            <v>20804.14629361605</v>
          </cell>
          <cell r="K49">
            <v>19601.238927518636</v>
          </cell>
          <cell r="L49">
            <v>18294.298477418597</v>
          </cell>
          <cell r="M49">
            <v>17074.134168735774</v>
          </cell>
          <cell r="N49">
            <v>15934.564893518434</v>
          </cell>
        </row>
        <row r="50">
          <cell r="C50" t="str">
            <v>Dedicated Circuit AMI - Slab Heat</v>
          </cell>
          <cell r="D50" t="str">
            <v>DCSH</v>
          </cell>
          <cell r="E50">
            <v>2.4177086675095773E-3</v>
          </cell>
          <cell r="F50">
            <v>2.0860384703532096E-3</v>
          </cell>
          <cell r="G50">
            <v>1.9112231762188684E-3</v>
          </cell>
          <cell r="H50">
            <v>1.797818153445007E-3</v>
          </cell>
          <cell r="I50">
            <v>1.6990926653685737E-3</v>
          </cell>
          <cell r="J50">
            <v>1.5575571644477829E-3</v>
          </cell>
          <cell r="K50">
            <v>1.4674983386834702E-3</v>
          </cell>
          <cell r="L50">
            <v>1.3696508022919105E-3</v>
          </cell>
          <cell r="M50">
            <v>1.2782999901042658E-3</v>
          </cell>
          <cell r="N50">
            <v>1.1929831372063417E-3</v>
          </cell>
        </row>
        <row r="51">
          <cell r="C51" t="str">
            <v>Dedicated Circuit AMI - Hot Water</v>
          </cell>
          <cell r="D51" t="str">
            <v>DCHW</v>
          </cell>
          <cell r="E51">
            <v>2.4177086675095773E-3</v>
          </cell>
          <cell r="F51">
            <v>2.0860384703532096E-3</v>
          </cell>
          <cell r="G51">
            <v>1.9112231762188684E-3</v>
          </cell>
          <cell r="H51">
            <v>1.797818153445007E-3</v>
          </cell>
          <cell r="I51">
            <v>1.6990926653685737E-3</v>
          </cell>
          <cell r="J51">
            <v>1.5575571644477829E-3</v>
          </cell>
          <cell r="K51">
            <v>1.4674983386834702E-3</v>
          </cell>
          <cell r="L51">
            <v>1.3696508022919105E-3</v>
          </cell>
          <cell r="M51">
            <v>1.2782999901042658E-3</v>
          </cell>
          <cell r="N51">
            <v>1.1929831372063417E-3</v>
          </cell>
        </row>
        <row r="52">
          <cell r="C52" t="str">
            <v>New Tariff 4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New Tariff 5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New Tariff 6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 t="str">
            <v>New Tariff 7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New Tariff 8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New Tariff 9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 t="str">
            <v>New Tariff 10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 t="str">
            <v>New Tariff 11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 t="str">
            <v>Non-Residential Single Rate</v>
          </cell>
          <cell r="D60" t="str">
            <v>ND1</v>
          </cell>
          <cell r="E60">
            <v>20756156.652795739</v>
          </cell>
          <cell r="F60">
            <v>19262258.636823472</v>
          </cell>
          <cell r="G60">
            <v>19119569.020444829</v>
          </cell>
          <cell r="H60">
            <v>19199062.73224704</v>
          </cell>
          <cell r="I60">
            <v>19067140.325452868</v>
          </cell>
          <cell r="J60">
            <v>18306480.672807924</v>
          </cell>
          <cell r="K60">
            <v>18197249.8886512</v>
          </cell>
          <cell r="L60">
            <v>18058192.450575586</v>
          </cell>
          <cell r="M60">
            <v>17960882.821577191</v>
          </cell>
          <cell r="N60">
            <v>17863415.965161778</v>
          </cell>
        </row>
        <row r="61">
          <cell r="C61" t="str">
            <v>Non-Residential Single Rate (R)</v>
          </cell>
          <cell r="D61" t="str">
            <v>ND1.R</v>
          </cell>
          <cell r="E61">
            <v>5.7660000000000003E-2</v>
          </cell>
          <cell r="F61">
            <v>5.3238723650118558E-2</v>
          </cell>
          <cell r="G61">
            <v>5.2261976716131253E-2</v>
          </cell>
          <cell r="H61">
            <v>5.2673116795406073E-2</v>
          </cell>
          <cell r="I61">
            <v>5.3335551490783652E-2</v>
          </cell>
          <cell r="J61">
            <v>5.238509637280022E-2</v>
          </cell>
          <cell r="K61">
            <v>5.2882440121969292E-2</v>
          </cell>
          <cell r="L61">
            <v>5.2881213084268165E-2</v>
          </cell>
          <cell r="M61">
            <v>5.288121295675368E-2</v>
          </cell>
          <cell r="N61">
            <v>5.287860594733617E-2</v>
          </cell>
        </row>
        <row r="62">
          <cell r="C62" t="str">
            <v>New Tariff 2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 t="str">
            <v>New Tariff 3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C64" t="str">
            <v>New Tariff 4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 t="str">
            <v>New Tariff 5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 t="str">
            <v>New Tariff 6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 t="str">
            <v>New Tariff 7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 t="str">
            <v>New Tariff 8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 t="str">
            <v>New Tariff 9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 t="str">
            <v>New Tariff 10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New Tariff 11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Non-Residential Two Rate 5d</v>
          </cell>
          <cell r="D72" t="str">
            <v>ND2</v>
          </cell>
          <cell r="E72">
            <v>79122462.587534189</v>
          </cell>
          <cell r="F72">
            <v>76473923.139521629</v>
          </cell>
          <cell r="G72">
            <v>79026420.216760382</v>
          </cell>
          <cell r="H72">
            <v>82613321.592993349</v>
          </cell>
          <cell r="I72">
            <v>85454535.689634353</v>
          </cell>
          <cell r="J72">
            <v>85464115.079770923</v>
          </cell>
          <cell r="K72">
            <v>88512248.912669316</v>
          </cell>
          <cell r="L72">
            <v>91499463.234181046</v>
          </cell>
          <cell r="M72">
            <v>94802109.960512742</v>
          </cell>
          <cell r="N72">
            <v>98219560.996975929</v>
          </cell>
        </row>
        <row r="73">
          <cell r="C73" t="str">
            <v>Business Sunraysia</v>
          </cell>
          <cell r="D73">
            <v>0</v>
          </cell>
          <cell r="E73">
            <v>7.7869999999999995E-2</v>
          </cell>
          <cell r="F73">
            <v>7.1902408660085793E-2</v>
          </cell>
          <cell r="G73">
            <v>7.0583247485851194E-2</v>
          </cell>
          <cell r="H73">
            <v>7.1138519287460067E-2</v>
          </cell>
          <cell r="I73">
            <v>7.2033181047022221E-2</v>
          </cell>
          <cell r="J73">
            <v>7.0749528704876677E-2</v>
          </cell>
          <cell r="K73">
            <v>7.142122424987711E-2</v>
          </cell>
          <cell r="L73">
            <v>7.1419567054509192E-2</v>
          </cell>
          <cell r="M73">
            <v>7.1419566882292465E-2</v>
          </cell>
          <cell r="N73">
            <v>7.1416045944079326E-2</v>
          </cell>
        </row>
        <row r="74">
          <cell r="C74" t="str">
            <v>Non-Residential Interval</v>
          </cell>
          <cell r="D74" t="str">
            <v>ND5</v>
          </cell>
          <cell r="E74">
            <v>11262408.054001318</v>
          </cell>
          <cell r="F74">
            <v>10885154.312767059</v>
          </cell>
          <cell r="G74">
            <v>11248043.03525456</v>
          </cell>
          <cell r="H74">
            <v>11758462.901915347</v>
          </cell>
          <cell r="I74">
            <v>12163103.430479452</v>
          </cell>
          <cell r="J74">
            <v>12164832.14133185</v>
          </cell>
          <cell r="K74">
            <v>12598801.476961559</v>
          </cell>
          <cell r="L74">
            <v>13023810.59267604</v>
          </cell>
          <cell r="M74">
            <v>13493615.899327563</v>
          </cell>
          <cell r="N74">
            <v>13979742.236333551</v>
          </cell>
        </row>
        <row r="75">
          <cell r="C75" t="str">
            <v>Non-Residential AMI</v>
          </cell>
          <cell r="D75" t="str">
            <v>ND7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 t="str">
            <v>New Tariff 4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 t="str">
            <v>New Tariff 5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 t="str">
            <v>New Tariff 6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 t="str">
            <v>New Tariff 7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 t="str">
            <v>New Tariff 8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 t="str">
            <v>New Tariff 9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New Tariff 10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 t="str">
            <v>New Tariff 11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 t="str">
            <v>Non-Residential Two Rate 7d</v>
          </cell>
          <cell r="D84" t="str">
            <v>ND3</v>
          </cell>
          <cell r="E84">
            <v>12882117.74204612</v>
          </cell>
          <cell r="F84">
            <v>11603522.81782767</v>
          </cell>
          <cell r="G84">
            <v>11181277.855009243</v>
          </cell>
          <cell r="H84">
            <v>10923235.930672346</v>
          </cell>
          <cell r="I84">
            <v>10562014.465404205</v>
          </cell>
          <cell r="J84">
            <v>9874541.7832798325</v>
          </cell>
          <cell r="K84">
            <v>9546666.4550224431</v>
          </cell>
          <cell r="L84">
            <v>9211316.6622765772</v>
          </cell>
          <cell r="M84">
            <v>8904109.158934176</v>
          </cell>
          <cell r="N84">
            <v>8606810.602072455</v>
          </cell>
        </row>
        <row r="85">
          <cell r="C85" t="str">
            <v>New Tariff  1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 t="str">
            <v>New Tariff  2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 t="str">
            <v>New Tariff  3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 t="str">
            <v>New Tariff  4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C89" t="str">
            <v>New Tariff  5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New Tariff  6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 t="str">
            <v>New Tariff  7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 t="str">
            <v>New Tariff  8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C93" t="str">
            <v>New Tariff  9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 t="str">
            <v>New Tariff  10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 t="str">
            <v>New Tariff  11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 t="str">
            <v>Unmetered supplies</v>
          </cell>
          <cell r="D96" t="str">
            <v>PL2</v>
          </cell>
          <cell r="E96">
            <v>4059392.1759870569</v>
          </cell>
          <cell r="F96">
            <v>3861881.8030363219</v>
          </cell>
          <cell r="G96">
            <v>3900452.9918457633</v>
          </cell>
          <cell r="H96">
            <v>4044866.9612104436</v>
          </cell>
          <cell r="I96">
            <v>4214054.4089731919</v>
          </cell>
          <cell r="J96">
            <v>4253076.2065505525</v>
          </cell>
          <cell r="K96">
            <v>4416010.5915878974</v>
          </cell>
          <cell r="L96">
            <v>4550912.8864481971</v>
          </cell>
          <cell r="M96">
            <v>4686026.8623928633</v>
          </cell>
          <cell r="N96">
            <v>4824914.4290333129</v>
          </cell>
        </row>
        <row r="97">
          <cell r="C97" t="str">
            <v>New Tariff 1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 t="str">
            <v>New Tariff 2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 t="str">
            <v>Large Low Voltage Demand (kVa)</v>
          </cell>
          <cell r="D99" t="str">
            <v>DLk</v>
          </cell>
          <cell r="E99">
            <v>55.316468151605669</v>
          </cell>
          <cell r="F99">
            <v>52.826186017331338</v>
          </cell>
          <cell r="G99">
            <v>53.827213606266056</v>
          </cell>
          <cell r="H99">
            <v>55.55103034921423</v>
          </cell>
          <cell r="I99">
            <v>56.796648323091596</v>
          </cell>
          <cell r="J99">
            <v>56.181530863006728</v>
          </cell>
          <cell r="K99">
            <v>57.647361203421546</v>
          </cell>
          <cell r="L99">
            <v>59.177012502009781</v>
          </cell>
          <cell r="M99">
            <v>60.954101880716138</v>
          </cell>
          <cell r="N99">
            <v>62.781462335649117</v>
          </cell>
        </row>
        <row r="100">
          <cell r="C100" t="str">
            <v>Large Low Voltage Demand Docklands (kVa)</v>
          </cell>
          <cell r="D100" t="str">
            <v>DLDKk</v>
          </cell>
          <cell r="E100">
            <v>47.376236011252651</v>
          </cell>
          <cell r="F100">
            <v>45.243358734137495</v>
          </cell>
          <cell r="G100">
            <v>46.100699281007998</v>
          </cell>
          <cell r="H100">
            <v>47.577076705106073</v>
          </cell>
          <cell r="I100">
            <v>48.643896144355317</v>
          </cell>
          <cell r="J100">
            <v>48.117075127944702</v>
          </cell>
          <cell r="K100">
            <v>49.372497752607337</v>
          </cell>
          <cell r="L100">
            <v>50.682581349792535</v>
          </cell>
          <cell r="M100">
            <v>52.204585514490475</v>
          </cell>
          <cell r="N100">
            <v>53.769644887620466</v>
          </cell>
        </row>
        <row r="101">
          <cell r="C101" t="str">
            <v>Large Low Voltage Demand CXX (kVa)</v>
          </cell>
          <cell r="D101" t="str">
            <v>DLCXXk</v>
          </cell>
          <cell r="E101">
            <v>63.397572253453859</v>
          </cell>
          <cell r="F101">
            <v>60.543081142542398</v>
          </cell>
          <cell r="G101">
            <v>61.690338469130708</v>
          </cell>
          <cell r="H101">
            <v>63.665970972265683</v>
          </cell>
          <cell r="I101">
            <v>65.093549480564761</v>
          </cell>
          <cell r="J101">
            <v>64.388574888204843</v>
          </cell>
          <cell r="K101">
            <v>66.068534303155445</v>
          </cell>
          <cell r="L101">
            <v>67.821637311506336</v>
          </cell>
          <cell r="M101">
            <v>69.858324194559003</v>
          </cell>
          <cell r="N101">
            <v>71.952625726879475</v>
          </cell>
        </row>
        <row r="102">
          <cell r="C102" t="str">
            <v>New Tariff 6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 t="str">
            <v>New Tariff 7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 t="str">
            <v>New Tariff 8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 t="str">
            <v>New Tariff 9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 t="str">
            <v>New Tariff 10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 t="str">
            <v>New Tariff 11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Large Low Voltage Demand</v>
          </cell>
          <cell r="D108" t="str">
            <v>DL</v>
          </cell>
          <cell r="E108">
            <v>34502066.295364954</v>
          </cell>
          <cell r="F108">
            <v>32803608.039756238</v>
          </cell>
          <cell r="G108">
            <v>33264984.583168026</v>
          </cell>
          <cell r="H108">
            <v>34224670.793054901</v>
          </cell>
          <cell r="I108">
            <v>34947505.59616363</v>
          </cell>
          <cell r="J108">
            <v>34536781.505897604</v>
          </cell>
          <cell r="K108">
            <v>35362369.801842242</v>
          </cell>
          <cell r="L108">
            <v>36177693.147709668</v>
          </cell>
          <cell r="M108">
            <v>37122508.759953432</v>
          </cell>
          <cell r="N108">
            <v>38090316.235324137</v>
          </cell>
        </row>
        <row r="109">
          <cell r="C109" t="str">
            <v>Large Low Voltage Demand A</v>
          </cell>
          <cell r="D109" t="str">
            <v>DL.A</v>
          </cell>
          <cell r="E109">
            <v>157326.59681010293</v>
          </cell>
          <cell r="F109">
            <v>149660.40722404502</v>
          </cell>
          <cell r="G109">
            <v>151849.16887412866</v>
          </cell>
          <cell r="H109">
            <v>156284.52097295382</v>
          </cell>
          <cell r="I109">
            <v>159607.84382877566</v>
          </cell>
          <cell r="J109">
            <v>157748.45228958863</v>
          </cell>
          <cell r="K109">
            <v>161557.99778984321</v>
          </cell>
          <cell r="L109">
            <v>165346.84321314644</v>
          </cell>
          <cell r="M109">
            <v>169739.53347588904</v>
          </cell>
          <cell r="N109">
            <v>174241.22564223854</v>
          </cell>
        </row>
        <row r="110">
          <cell r="C110" t="str">
            <v>Large Low Voltage Demand C</v>
          </cell>
          <cell r="D110" t="str">
            <v>DL.C</v>
          </cell>
          <cell r="E110">
            <v>23531080.081901826</v>
          </cell>
          <cell r="F110">
            <v>22376788.283766411</v>
          </cell>
          <cell r="G110">
            <v>22695378.009973928</v>
          </cell>
          <cell r="H110">
            <v>23352648.549177021</v>
          </cell>
          <cell r="I110">
            <v>23846902.796562396</v>
          </cell>
          <cell r="J110">
            <v>23567396.52678835</v>
          </cell>
          <cell r="K110">
            <v>24132547.036139712</v>
          </cell>
          <cell r="L110">
            <v>24691900.204386145</v>
          </cell>
          <cell r="M110">
            <v>25340187.916769899</v>
          </cell>
          <cell r="N110">
            <v>26004348.693830356</v>
          </cell>
        </row>
        <row r="111">
          <cell r="C111" t="str">
            <v>Large Low Voltage Demand S</v>
          </cell>
          <cell r="D111" t="str">
            <v>DL.S</v>
          </cell>
          <cell r="E111">
            <v>1667575.9215027166</v>
          </cell>
          <cell r="F111">
            <v>1584851.3187668161</v>
          </cell>
          <cell r="G111">
            <v>1606311.0575373075</v>
          </cell>
          <cell r="H111">
            <v>1652112.0179211071</v>
          </cell>
          <cell r="I111">
            <v>1686781.5577608587</v>
          </cell>
          <cell r="J111">
            <v>1666794.7528390384</v>
          </cell>
          <cell r="K111">
            <v>1706255.8787097307</v>
          </cell>
          <cell r="L111">
            <v>1744962.0180639778</v>
          </cell>
          <cell r="M111">
            <v>1789794.8888932429</v>
          </cell>
          <cell r="N111">
            <v>1835697.8713443864</v>
          </cell>
        </row>
        <row r="112">
          <cell r="C112" t="str">
            <v>Large Low Voltage Demand Docklands</v>
          </cell>
          <cell r="D112" t="str">
            <v>DL.DK</v>
          </cell>
          <cell r="E112">
            <v>208573.42051567195</v>
          </cell>
          <cell r="F112">
            <v>198361.17522375897</v>
          </cell>
          <cell r="G112">
            <v>201214.74223049454</v>
          </cell>
          <cell r="H112">
            <v>207061.15827484522</v>
          </cell>
          <cell r="I112">
            <v>211451.47404494186</v>
          </cell>
          <cell r="J112">
            <v>208978.83624547443</v>
          </cell>
          <cell r="K112">
            <v>214003.73172154406</v>
          </cell>
          <cell r="L112">
            <v>218986.40167765875</v>
          </cell>
          <cell r="M112">
            <v>224762.02118498727</v>
          </cell>
          <cell r="N112">
            <v>230679.78905889441</v>
          </cell>
        </row>
        <row r="113">
          <cell r="C113" t="str">
            <v>Large Low Voltage Demand CXX</v>
          </cell>
          <cell r="D113" t="str">
            <v>DL.CXX</v>
          </cell>
          <cell r="E113">
            <v>12547307.191234712</v>
          </cell>
          <cell r="F113">
            <v>11930567.686529776</v>
          </cell>
          <cell r="G113">
            <v>12098909.928474208</v>
          </cell>
          <cell r="H113">
            <v>12448312.446603216</v>
          </cell>
          <cell r="I113">
            <v>12711369.91706441</v>
          </cell>
          <cell r="J113">
            <v>12562084.22742305</v>
          </cell>
          <cell r="K113">
            <v>12862625.324700955</v>
          </cell>
          <cell r="L113">
            <v>13159601.782667929</v>
          </cell>
          <cell r="M113">
            <v>13503758.473810643</v>
          </cell>
          <cell r="N113">
            <v>13856303.736480249</v>
          </cell>
        </row>
        <row r="114">
          <cell r="C114" t="str">
            <v>Large Low Voltage Demand EN.R</v>
          </cell>
          <cell r="D114" t="str">
            <v>DL.R</v>
          </cell>
          <cell r="E114">
            <v>16.758346995492275</v>
          </cell>
          <cell r="F114">
            <v>15.897986469009195</v>
          </cell>
          <cell r="G114">
            <v>16.080803572281329</v>
          </cell>
          <cell r="H114">
            <v>16.518190037536488</v>
          </cell>
          <cell r="I114">
            <v>16.856086455509701</v>
          </cell>
          <cell r="J114">
            <v>16.649995673521509</v>
          </cell>
          <cell r="K114">
            <v>17.029209825178619</v>
          </cell>
          <cell r="L114">
            <v>17.390733378148646</v>
          </cell>
          <cell r="M114">
            <v>17.808659107655387</v>
          </cell>
          <cell r="N114">
            <v>18.235729775138722</v>
          </cell>
        </row>
        <row r="115">
          <cell r="C115" t="str">
            <v>Large Low Voltage Demand EN.NR</v>
          </cell>
          <cell r="D115" t="str">
            <v>DL.NR</v>
          </cell>
          <cell r="E115">
            <v>445756.65239727416</v>
          </cell>
          <cell r="F115">
            <v>424259.77281985438</v>
          </cell>
          <cell r="G115">
            <v>430712.14471769321</v>
          </cell>
          <cell r="H115">
            <v>443453.84388227889</v>
          </cell>
          <cell r="I115">
            <v>452950.25984531135</v>
          </cell>
          <cell r="J115">
            <v>447721.95208794629</v>
          </cell>
          <cell r="K115">
            <v>458648.21318278875</v>
          </cell>
          <cell r="L115">
            <v>469592.99970137631</v>
          </cell>
          <cell r="M115">
            <v>482288.16191296827</v>
          </cell>
          <cell r="N115">
            <v>495304.4549687556</v>
          </cell>
        </row>
        <row r="116">
          <cell r="C116" t="str">
            <v>Large Low Voltage Demand EN.R CXX</v>
          </cell>
          <cell r="D116" t="str">
            <v>DL.CXXR</v>
          </cell>
          <cell r="E116">
            <v>4899.8451871980533</v>
          </cell>
          <cell r="F116">
            <v>4648.5463078917446</v>
          </cell>
          <cell r="G116">
            <v>4702.2805125118966</v>
          </cell>
          <cell r="H116">
            <v>4830.3610789937647</v>
          </cell>
          <cell r="I116">
            <v>4929.2463485560711</v>
          </cell>
          <cell r="J116">
            <v>4869.0338250195437</v>
          </cell>
          <cell r="K116">
            <v>4980.058302720201</v>
          </cell>
          <cell r="L116">
            <v>5085.9969908377088</v>
          </cell>
          <cell r="M116">
            <v>5208.4710249550117</v>
          </cell>
          <cell r="N116">
            <v>5333.6326802556932</v>
          </cell>
        </row>
        <row r="117">
          <cell r="C117" t="str">
            <v>Large Low Voltage Demand EN.NR CXX</v>
          </cell>
          <cell r="D117" t="str">
            <v>DL.CXXNR</v>
          </cell>
          <cell r="E117">
            <v>17.588662209941656</v>
          </cell>
          <cell r="F117">
            <v>16.685701413666774</v>
          </cell>
          <cell r="G117">
            <v>16.877582737409217</v>
          </cell>
          <cell r="H117">
            <v>17.33664493363419</v>
          </cell>
          <cell r="I117">
            <v>17.69128529676486</v>
          </cell>
          <cell r="J117">
            <v>17.474984141103548</v>
          </cell>
          <cell r="K117">
            <v>17.872990696659514</v>
          </cell>
          <cell r="L117">
            <v>18.252431982872764</v>
          </cell>
          <cell r="M117">
            <v>18.691070998027822</v>
          </cell>
          <cell r="N117">
            <v>19.139308358409671</v>
          </cell>
        </row>
        <row r="118">
          <cell r="C118" t="str">
            <v>New Tariff 10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 t="str">
            <v>New Tariff 11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 t="str">
            <v>High Voltage Demand</v>
          </cell>
          <cell r="D120" t="str">
            <v>DH</v>
          </cell>
          <cell r="E120">
            <v>19891450.99655965</v>
          </cell>
          <cell r="F120">
            <v>18626383.990500599</v>
          </cell>
          <cell r="G120">
            <v>18544473.084907714</v>
          </cell>
          <cell r="H120">
            <v>18790696.615421601</v>
          </cell>
          <cell r="I120">
            <v>18989283.080017511</v>
          </cell>
          <cell r="J120">
            <v>18600682.968043923</v>
          </cell>
          <cell r="K120">
            <v>18824927.841640122</v>
          </cell>
          <cell r="L120">
            <v>18979566.081566121</v>
          </cell>
          <cell r="M120">
            <v>19172307.805909902</v>
          </cell>
          <cell r="N120">
            <v>19366125.443092342</v>
          </cell>
        </row>
        <row r="121">
          <cell r="C121" t="str">
            <v>High Voltage Demand A</v>
          </cell>
          <cell r="D121" t="str">
            <v>DH.A</v>
          </cell>
          <cell r="E121">
            <v>183347.71694510677</v>
          </cell>
          <cell r="F121">
            <v>171601.91775305526</v>
          </cell>
          <cell r="G121">
            <v>170775.05387568066</v>
          </cell>
          <cell r="H121">
            <v>173014.73029688059</v>
          </cell>
          <cell r="I121">
            <v>174853.70146284581</v>
          </cell>
          <cell r="J121">
            <v>171289.42352918626</v>
          </cell>
          <cell r="K121">
            <v>173341.27947020505</v>
          </cell>
          <cell r="L121">
            <v>174721.95132827907</v>
          </cell>
          <cell r="M121">
            <v>176443.34384244389</v>
          </cell>
          <cell r="N121">
            <v>178173.52127674688</v>
          </cell>
        </row>
        <row r="122">
          <cell r="C122" t="str">
            <v>High Voltage Demand C</v>
          </cell>
          <cell r="D122" t="str">
            <v>DH.C</v>
          </cell>
          <cell r="E122">
            <v>10333526.375163773</v>
          </cell>
          <cell r="F122">
            <v>9678634.4577272534</v>
          </cell>
          <cell r="G122">
            <v>9637610.8713762313</v>
          </cell>
          <cell r="H122">
            <v>9766165.804654602</v>
          </cell>
          <cell r="I122">
            <v>9869154.4102857094</v>
          </cell>
          <cell r="J122">
            <v>9666892.837484017</v>
          </cell>
          <cell r="K122">
            <v>9783714.7771607358</v>
          </cell>
          <cell r="L122">
            <v>9865004.9731632825</v>
          </cell>
          <cell r="M122">
            <v>9966314.3737415727</v>
          </cell>
          <cell r="N122">
            <v>10068206.857202807</v>
          </cell>
        </row>
        <row r="123">
          <cell r="C123" t="str">
            <v>High Voltage Demand D1</v>
          </cell>
          <cell r="D123" t="str">
            <v>DH.D1</v>
          </cell>
          <cell r="E123">
            <v>1047085.6532845697</v>
          </cell>
          <cell r="F123">
            <v>980339.18569503701</v>
          </cell>
          <cell r="G123">
            <v>975723.17787921766</v>
          </cell>
          <cell r="H123">
            <v>988561.03240026487</v>
          </cell>
          <cell r="I123">
            <v>999052.77148471377</v>
          </cell>
          <cell r="J123">
            <v>978666.90017669694</v>
          </cell>
          <cell r="K123">
            <v>990409.88285784621</v>
          </cell>
          <cell r="L123">
            <v>998363.09834592091</v>
          </cell>
          <cell r="M123">
            <v>1008278.2027537676</v>
          </cell>
          <cell r="N123">
            <v>1018245.1759753554</v>
          </cell>
        </row>
        <row r="124">
          <cell r="C124" t="str">
            <v>High Voltage Demand D2</v>
          </cell>
          <cell r="D124" t="str">
            <v>DH.D2</v>
          </cell>
          <cell r="E124">
            <v>598693.66944049275</v>
          </cell>
          <cell r="F124">
            <v>560267.59872285323</v>
          </cell>
          <cell r="G124">
            <v>557366.90307522577</v>
          </cell>
          <cell r="H124">
            <v>564599.2826671059</v>
          </cell>
          <cell r="I124">
            <v>570629.62257461075</v>
          </cell>
          <cell r="J124">
            <v>559036.58742693136</v>
          </cell>
          <cell r="K124">
            <v>565696.56593314826</v>
          </cell>
          <cell r="L124">
            <v>570081.93011976196</v>
          </cell>
          <cell r="M124">
            <v>575550.9960048378</v>
          </cell>
          <cell r="N124">
            <v>581045.6063527019</v>
          </cell>
        </row>
        <row r="125">
          <cell r="C125" t="str">
            <v>High Voltage Demand Docklands</v>
          </cell>
          <cell r="D125" t="str">
            <v>DH.DK</v>
          </cell>
          <cell r="E125">
            <v>39300.044661199958</v>
          </cell>
          <cell r="F125">
            <v>36801.255747995187</v>
          </cell>
          <cell r="G125">
            <v>36627.116104842607</v>
          </cell>
          <cell r="H125">
            <v>37108.698926113531</v>
          </cell>
          <cell r="I125">
            <v>37502.663511215731</v>
          </cell>
          <cell r="J125">
            <v>36737.580037576547</v>
          </cell>
          <cell r="K125">
            <v>37178.236307849707</v>
          </cell>
          <cell r="L125">
            <v>37476.272102963616</v>
          </cell>
          <cell r="M125">
            <v>37847.833273438264</v>
          </cell>
          <cell r="N125">
            <v>38221.328174432841</v>
          </cell>
        </row>
        <row r="126">
          <cell r="C126" t="str">
            <v>High Voltage Demand D3</v>
          </cell>
          <cell r="D126" t="str">
            <v>DH.D3</v>
          </cell>
          <cell r="E126">
            <v>701583.14514883654</v>
          </cell>
          <cell r="F126">
            <v>656616.49920374958</v>
          </cell>
          <cell r="G126">
            <v>653280.27000445104</v>
          </cell>
          <cell r="H126">
            <v>661781.58460983029</v>
          </cell>
          <cell r="I126">
            <v>668840.69888470287</v>
          </cell>
          <cell r="J126">
            <v>655240.14127994364</v>
          </cell>
          <cell r="K126">
            <v>663057.76786554593</v>
          </cell>
          <cell r="L126">
            <v>668235.82577344531</v>
          </cell>
          <cell r="M126">
            <v>674692.99308134965</v>
          </cell>
          <cell r="N126">
            <v>681181.08557869249</v>
          </cell>
        </row>
        <row r="127">
          <cell r="C127" t="str">
            <v>High Voltage Demand D4</v>
          </cell>
          <cell r="D127" t="str">
            <v>DH.D4</v>
          </cell>
          <cell r="E127">
            <v>534507.26657191222</v>
          </cell>
          <cell r="F127">
            <v>500740.22919414111</v>
          </cell>
          <cell r="G127">
            <v>498687.90573126223</v>
          </cell>
          <cell r="H127">
            <v>505366.80232120829</v>
          </cell>
          <cell r="I127">
            <v>510685.94146711868</v>
          </cell>
          <cell r="J127">
            <v>500206.23715949949</v>
          </cell>
          <cell r="K127">
            <v>506263.87526663335</v>
          </cell>
          <cell r="L127">
            <v>510512.24609942792</v>
          </cell>
          <cell r="M127">
            <v>515806.35982829303</v>
          </cell>
          <cell r="N127">
            <v>521131.7343423618</v>
          </cell>
        </row>
        <row r="128">
          <cell r="C128" t="str">
            <v>High Voltage Demand D5</v>
          </cell>
          <cell r="D128">
            <v>0</v>
          </cell>
          <cell r="E128">
            <v>6.6900000000000006E-3</v>
          </cell>
          <cell r="F128">
            <v>6.1770543074187211E-3</v>
          </cell>
          <cell r="G128">
            <v>6.0637266683961268E-3</v>
          </cell>
          <cell r="H128">
            <v>6.1114294385513114E-3</v>
          </cell>
          <cell r="I128">
            <v>6.1882888147331552E-3</v>
          </cell>
          <cell r="J128">
            <v>6.0780116991672071E-3</v>
          </cell>
          <cell r="K128">
            <v>6.1357163009578587E-3</v>
          </cell>
          <cell r="L128">
            <v>6.1355739331849781E-3</v>
          </cell>
          <cell r="M128">
            <v>6.1355739183900351E-3</v>
          </cell>
          <cell r="N128">
            <v>6.1352714385849638E-3</v>
          </cell>
        </row>
        <row r="129">
          <cell r="C129" t="str">
            <v>High Voltage Demand EN.R</v>
          </cell>
          <cell r="D129">
            <v>0</v>
          </cell>
          <cell r="E129">
            <v>1.3401642276422765E-2</v>
          </cell>
          <cell r="F129">
            <v>1.2592314601378586E-2</v>
          </cell>
          <cell r="G129">
            <v>1.2580778212015795E-2</v>
          </cell>
          <cell r="H129">
            <v>1.2764681100970047E-2</v>
          </cell>
          <cell r="I129">
            <v>1.2893214285907145E-2</v>
          </cell>
          <cell r="J129">
            <v>1.262089271085136E-2</v>
          </cell>
          <cell r="K129">
            <v>1.278103619184935E-2</v>
          </cell>
          <cell r="L129">
            <v>1.2912274964281663E-2</v>
          </cell>
          <cell r="M129">
            <v>1.307553738047045E-2</v>
          </cell>
          <cell r="N129">
            <v>1.3240211347673935E-2</v>
          </cell>
        </row>
        <row r="130">
          <cell r="C130" t="str">
            <v>High Voltage Demand EN.NR</v>
          </cell>
          <cell r="D130">
            <v>0</v>
          </cell>
          <cell r="E130">
            <v>1.3401642276422765E-2</v>
          </cell>
          <cell r="F130">
            <v>1.2592314601378586E-2</v>
          </cell>
          <cell r="G130">
            <v>1.2580778212015795E-2</v>
          </cell>
          <cell r="H130">
            <v>1.2764681100970047E-2</v>
          </cell>
          <cell r="I130">
            <v>1.2893214285907145E-2</v>
          </cell>
          <cell r="J130">
            <v>1.262089271085136E-2</v>
          </cell>
          <cell r="K130">
            <v>1.278103619184935E-2</v>
          </cell>
          <cell r="L130">
            <v>1.2912274964281663E-2</v>
          </cell>
          <cell r="M130">
            <v>1.307553738047045E-2</v>
          </cell>
          <cell r="N130">
            <v>1.3240211347673935E-2</v>
          </cell>
        </row>
        <row r="131">
          <cell r="C131" t="str">
            <v>New Tariff 11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New Tariff 1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New Tariff 2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High Voltage Demand (kVa)</v>
          </cell>
          <cell r="D134" t="str">
            <v>DHk</v>
          </cell>
          <cell r="E134">
            <v>46.922782540391054</v>
          </cell>
          <cell r="F134">
            <v>43.982718309909238</v>
          </cell>
          <cell r="G134">
            <v>43.82456084029414</v>
          </cell>
          <cell r="H134">
            <v>44.420150998026244</v>
          </cell>
          <cell r="I134">
            <v>44.884528320484399</v>
          </cell>
          <cell r="J134">
            <v>43.959247907020611</v>
          </cell>
          <cell r="K134">
            <v>44.495768680899246</v>
          </cell>
          <cell r="L134">
            <v>44.881937016476414</v>
          </cell>
          <cell r="M134">
            <v>45.364618747163192</v>
          </cell>
          <cell r="N134">
            <v>45.850231131442321</v>
          </cell>
        </row>
        <row r="135">
          <cell r="C135" t="str">
            <v>High Voltage Demand Docklands (kVa)</v>
          </cell>
          <cell r="D135" t="str">
            <v>DHDKk</v>
          </cell>
          <cell r="E135">
            <v>24.714447194974404</v>
          </cell>
          <cell r="F135">
            <v>23.166164314076902</v>
          </cell>
          <cell r="G135">
            <v>23.082872782838866</v>
          </cell>
          <cell r="H135">
            <v>23.396581072224684</v>
          </cell>
          <cell r="I135">
            <v>23.641172003987524</v>
          </cell>
          <cell r="J135">
            <v>23.153814427628038</v>
          </cell>
          <cell r="K135">
            <v>23.436407874509772</v>
          </cell>
          <cell r="L135">
            <v>23.639813994382518</v>
          </cell>
          <cell r="M135">
            <v>23.894056264168796</v>
          </cell>
          <cell r="N135">
            <v>24.14984233855046</v>
          </cell>
        </row>
        <row r="136">
          <cell r="C136" t="str">
            <v>New Tariff 5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 t="str">
            <v>New Tariff 6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 t="str">
            <v>New Tariff 7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 t="str">
            <v>New Tariff 8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 t="str">
            <v>New Tariff 9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 t="str">
            <v>New Tariff 10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New Tariff 11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New Tariff 12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 t="str">
            <v>New Tariff 1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C145" t="str">
            <v>Subtransmission Demand A</v>
          </cell>
          <cell r="D145" t="str">
            <v>DS.A</v>
          </cell>
          <cell r="E145">
            <v>945771.04093862395</v>
          </cell>
          <cell r="F145">
            <v>879371.44636337692</v>
          </cell>
          <cell r="G145">
            <v>870085.10960337019</v>
          </cell>
          <cell r="H145">
            <v>868923.75789572566</v>
          </cell>
          <cell r="I145">
            <v>857147.91936996987</v>
          </cell>
          <cell r="J145">
            <v>815993.6913805065</v>
          </cell>
          <cell r="K145">
            <v>806062.08336786018</v>
          </cell>
          <cell r="L145">
            <v>798626.57799006219</v>
          </cell>
          <cell r="M145">
            <v>793949.25260869728</v>
          </cell>
          <cell r="N145">
            <v>789261.58107217168</v>
          </cell>
        </row>
        <row r="146">
          <cell r="C146" t="str">
            <v>Subtransmission Demand G</v>
          </cell>
          <cell r="D146" t="str">
            <v>DS.G</v>
          </cell>
          <cell r="E146">
            <v>1652641.8225772455</v>
          </cell>
          <cell r="F146">
            <v>1537052.929582726</v>
          </cell>
          <cell r="G146">
            <v>1520824.2604435617</v>
          </cell>
          <cell r="H146">
            <v>1518790.9716801217</v>
          </cell>
          <cell r="I146">
            <v>1498198.4693001972</v>
          </cell>
          <cell r="J146">
            <v>1426254.5539880556</v>
          </cell>
          <cell r="K146">
            <v>1408887.744873171</v>
          </cell>
          <cell r="L146">
            <v>1395888.282158606</v>
          </cell>
          <cell r="M146">
            <v>1387710.9499407643</v>
          </cell>
          <cell r="N146">
            <v>1379515.5546851435</v>
          </cell>
        </row>
        <row r="147">
          <cell r="C147" t="str">
            <v>Subtransmission Demand S</v>
          </cell>
          <cell r="D147" t="str">
            <v>DS.S</v>
          </cell>
          <cell r="E147">
            <v>1631707.1983294028</v>
          </cell>
          <cell r="F147">
            <v>1517039.6756442219</v>
          </cell>
          <cell r="G147">
            <v>1500716.4824825032</v>
          </cell>
          <cell r="H147">
            <v>1499062.5347060198</v>
          </cell>
          <cell r="I147">
            <v>1479737.1380361395</v>
          </cell>
          <cell r="J147">
            <v>1409827.5990165437</v>
          </cell>
          <cell r="K147">
            <v>1393458.8512946276</v>
          </cell>
          <cell r="L147">
            <v>1380937.8361572395</v>
          </cell>
          <cell r="M147">
            <v>1373059.7900154379</v>
          </cell>
          <cell r="N147">
            <v>1365161.7121663664</v>
          </cell>
        </row>
        <row r="148">
          <cell r="C148" t="str">
            <v>Subtransmission Demand (kVa)</v>
          </cell>
          <cell r="D148" t="str">
            <v>DSk</v>
          </cell>
          <cell r="E148">
            <v>4.3326557370309837</v>
          </cell>
          <cell r="F148">
            <v>4.0221299776682082</v>
          </cell>
          <cell r="G148">
            <v>3.9721339437805701</v>
          </cell>
          <cell r="H148">
            <v>3.9754074121415677</v>
          </cell>
          <cell r="I148">
            <v>3.9457293630924046</v>
          </cell>
          <cell r="J148">
            <v>3.7838726019220985</v>
          </cell>
          <cell r="K148">
            <v>3.7570187902110699</v>
          </cell>
          <cell r="L148">
            <v>3.7303813912880699</v>
          </cell>
          <cell r="M148">
            <v>3.7135519160719408</v>
          </cell>
          <cell r="N148">
            <v>3.6966161466933265</v>
          </cell>
        </row>
        <row r="149">
          <cell r="C149" t="str">
            <v>New Tariff 5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 t="str">
            <v>New Tariff 6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New Tariff 7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C152" t="str">
            <v>New Tariff 8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 t="str">
            <v>New Tariff 9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 t="str">
            <v>New Tariff 10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 t="str">
            <v>New Tariff 11</v>
          </cell>
          <cell r="D155" t="str">
            <v/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 t="str">
            <v>Total Distribution Revenue</v>
          </cell>
          <cell r="E156">
            <v>425576961.73145181</v>
          </cell>
          <cell r="F156">
            <v>399715072.26513755</v>
          </cell>
          <cell r="G156">
            <v>399675446.42053479</v>
          </cell>
          <cell r="H156">
            <v>406002575.24777466</v>
          </cell>
          <cell r="I156">
            <v>411225857.20914906</v>
          </cell>
          <cell r="J156">
            <v>405449328.50602722</v>
          </cell>
          <cell r="K156">
            <v>414716643.90823257</v>
          </cell>
          <cell r="L156">
            <v>423031317.58551246</v>
          </cell>
          <cell r="M156">
            <v>432531953.16282141</v>
          </cell>
          <cell r="N156">
            <v>442369717.18586755</v>
          </cell>
        </row>
        <row r="165">
          <cell r="C165" t="str">
            <v>Network Tariffs</v>
          </cell>
          <cell r="D165" t="str">
            <v>Code</v>
          </cell>
          <cell r="E165">
            <v>2010</v>
          </cell>
          <cell r="F165">
            <v>2011</v>
          </cell>
          <cell r="G165">
            <v>2012</v>
          </cell>
          <cell r="H165">
            <v>2013</v>
          </cell>
          <cell r="I165">
            <v>2014</v>
          </cell>
          <cell r="J165">
            <v>2015</v>
          </cell>
          <cell r="K165">
            <v>2016</v>
          </cell>
          <cell r="L165">
            <v>2017</v>
          </cell>
          <cell r="M165">
            <v>2018</v>
          </cell>
          <cell r="N165">
            <v>2019</v>
          </cell>
        </row>
        <row r="166">
          <cell r="E166" t="str">
            <v>$ pa</v>
          </cell>
          <cell r="F166" t="str">
            <v>$ pa</v>
          </cell>
          <cell r="G166" t="str">
            <v>$ pa</v>
          </cell>
          <cell r="H166" t="str">
            <v>$ pa</v>
          </cell>
          <cell r="I166" t="str">
            <v>$ pa</v>
          </cell>
          <cell r="J166" t="str">
            <v>$ pa</v>
          </cell>
          <cell r="K166" t="str">
            <v>$ pa</v>
          </cell>
          <cell r="L166" t="str">
            <v>$ pa</v>
          </cell>
          <cell r="M166" t="str">
            <v>$ pa</v>
          </cell>
          <cell r="N166" t="str">
            <v>$ pa</v>
          </cell>
        </row>
        <row r="167">
          <cell r="C167" t="str">
            <v>Residential Single Rate</v>
          </cell>
          <cell r="D167" t="str">
            <v>D1</v>
          </cell>
          <cell r="E167">
            <v>22489381.633456759</v>
          </cell>
          <cell r="F167">
            <v>22825093.791062791</v>
          </cell>
          <cell r="G167">
            <v>23119063.788090304</v>
          </cell>
          <cell r="H167">
            <v>23264195.397031024</v>
          </cell>
          <cell r="I167">
            <v>23394575.15981286</v>
          </cell>
          <cell r="J167">
            <v>23767821.603914268</v>
          </cell>
          <cell r="K167">
            <v>24375976.995160613</v>
          </cell>
          <cell r="L167">
            <v>25118726.116235692</v>
          </cell>
          <cell r="M167">
            <v>25915491.909143552</v>
          </cell>
          <cell r="N167">
            <v>26737531.599183984</v>
          </cell>
        </row>
        <row r="168">
          <cell r="C168" t="str">
            <v>ClimateSaver</v>
          </cell>
          <cell r="D168" t="str">
            <v>D1.CS</v>
          </cell>
          <cell r="E168">
            <v>197341.20713849843</v>
          </cell>
          <cell r="F168">
            <v>199249.09804810182</v>
          </cell>
          <cell r="G168">
            <v>201271.80066058668</v>
          </cell>
          <cell r="H168">
            <v>203315.03699642909</v>
          </cell>
          <cell r="I168">
            <v>205379.01550633862</v>
          </cell>
          <cell r="J168">
            <v>207463.94675713882</v>
          </cell>
          <cell r="K168">
            <v>209570.04345324921</v>
          </cell>
          <cell r="L168">
            <v>211697.52045838541</v>
          </cell>
          <cell r="M168">
            <v>213846.59481747923</v>
          </cell>
          <cell r="N168">
            <v>216017.48577882189</v>
          </cell>
        </row>
        <row r="169">
          <cell r="C169" t="str">
            <v>ClimateSaver Interval</v>
          </cell>
          <cell r="D169" t="str">
            <v>D3.CS</v>
          </cell>
          <cell r="E169">
            <v>62200.671848152328</v>
          </cell>
          <cell r="F169">
            <v>62801.409974242611</v>
          </cell>
          <cell r="G169">
            <v>63438.946491431605</v>
          </cell>
          <cell r="H169">
            <v>64082.95504182679</v>
          </cell>
          <cell r="I169">
            <v>64733.501327098114</v>
          </cell>
          <cell r="J169">
            <v>65390.651715894383</v>
          </cell>
          <cell r="K169">
            <v>66054.473250614188</v>
          </cell>
          <cell r="L169">
            <v>66725.033654245592</v>
          </cell>
          <cell r="M169">
            <v>67402.401337275223</v>
          </cell>
          <cell r="N169">
            <v>68086.645404667404</v>
          </cell>
        </row>
        <row r="170">
          <cell r="C170" t="str">
            <v>New Tariff 3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New Tariff 4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 t="str">
            <v>New Tariff 5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C173" t="str">
            <v>New Tariff 6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C174" t="str">
            <v>New Tariff 7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C175" t="str">
            <v>New Tariff 8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 t="str">
            <v>New Tariff 9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New Tariff 10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 t="str">
            <v>New Tariff 11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 t="str">
            <v>Residential Two Rate 5d</v>
          </cell>
          <cell r="D179" t="str">
            <v>D2</v>
          </cell>
          <cell r="E179">
            <v>2244830.099909897</v>
          </cell>
          <cell r="F179">
            <v>2220961.0964100007</v>
          </cell>
          <cell r="G179">
            <v>2187031.8590042097</v>
          </cell>
          <cell r="H179">
            <v>2138856.0118040713</v>
          </cell>
          <cell r="I179">
            <v>2091576.5103252395</v>
          </cell>
          <cell r="J179">
            <v>2070049.2208585804</v>
          </cell>
          <cell r="K179">
            <v>2065824.1629384346</v>
          </cell>
          <cell r="L179">
            <v>2065679.3250676342</v>
          </cell>
          <cell r="M179">
            <v>2065451.5296885874</v>
          </cell>
          <cell r="N179">
            <v>2065718.047917468</v>
          </cell>
        </row>
        <row r="180">
          <cell r="C180" t="str">
            <v>Docklands Two Rate 5d</v>
          </cell>
          <cell r="D180" t="str">
            <v>D2.DK</v>
          </cell>
          <cell r="E180">
            <v>56036.719237173638</v>
          </cell>
          <cell r="F180">
            <v>57100.781474944641</v>
          </cell>
          <cell r="G180">
            <v>58169.576386782646</v>
          </cell>
          <cell r="H180">
            <v>59026.175078541259</v>
          </cell>
          <cell r="I180">
            <v>59829.40598574419</v>
          </cell>
          <cell r="J180">
            <v>60618.30253124256</v>
          </cell>
          <cell r="K180">
            <v>61603.135688083777</v>
          </cell>
          <cell r="L180">
            <v>62626.081691573869</v>
          </cell>
          <cell r="M180">
            <v>63741.590760353218</v>
          </cell>
          <cell r="N180">
            <v>64877.084799298769</v>
          </cell>
        </row>
        <row r="181">
          <cell r="C181" t="str">
            <v>Residential Interval</v>
          </cell>
          <cell r="D181" t="str">
            <v>D3</v>
          </cell>
          <cell r="E181">
            <v>544774.20287808229</v>
          </cell>
          <cell r="F181">
            <v>554647.75865572435</v>
          </cell>
          <cell r="G181">
            <v>564675.50890125753</v>
          </cell>
          <cell r="H181">
            <v>572901.39685028919</v>
          </cell>
          <cell r="I181">
            <v>580693.73185308673</v>
          </cell>
          <cell r="J181">
            <v>588390.19997589686</v>
          </cell>
          <cell r="K181">
            <v>597716.2707467794</v>
          </cell>
          <cell r="L181">
            <v>607379.87587684521</v>
          </cell>
          <cell r="M181">
            <v>617820.54602976923</v>
          </cell>
          <cell r="N181">
            <v>628442.99545992317</v>
          </cell>
        </row>
        <row r="182">
          <cell r="C182" t="str">
            <v>Residential AMI</v>
          </cell>
          <cell r="D182" t="str">
            <v>D4</v>
          </cell>
          <cell r="E182">
            <v>51663.035746231399</v>
          </cell>
          <cell r="F182">
            <v>114523.75328318859</v>
          </cell>
          <cell r="G182">
            <v>180039.71262329072</v>
          </cell>
          <cell r="H182">
            <v>227529.85481397837</v>
          </cell>
          <cell r="I182">
            <v>271619.97118246066</v>
          </cell>
          <cell r="J182">
            <v>315201.13680266141</v>
          </cell>
          <cell r="K182">
            <v>377633.78113337886</v>
          </cell>
          <cell r="L182">
            <v>445952.22379200952</v>
          </cell>
          <cell r="M182">
            <v>527385.81982188753</v>
          </cell>
          <cell r="N182">
            <v>616755.64434138709</v>
          </cell>
        </row>
        <row r="183">
          <cell r="C183" t="str">
            <v>Residential Docklands AMI</v>
          </cell>
          <cell r="D183" t="str">
            <v>D4.DK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 t="str">
            <v>New Tariff 5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New Tariff 6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 t="str">
            <v>New Tariff 7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 t="str">
            <v>New Tariff 8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 t="str">
            <v>New Tariff 9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 t="str">
            <v>New Tariff 10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 t="str">
            <v>New Tariff 11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 t="str">
            <v>Dedicated circuit</v>
          </cell>
          <cell r="D191" t="str">
            <v>DD1</v>
          </cell>
          <cell r="E191">
            <v>4780616.2575356746</v>
          </cell>
          <cell r="F191">
            <v>4507070.2303707255</v>
          </cell>
          <cell r="G191">
            <v>4249245.1375974175</v>
          </cell>
          <cell r="H191">
            <v>4006171.406719387</v>
          </cell>
          <cell r="I191">
            <v>3777109.9387520263</v>
          </cell>
          <cell r="J191">
            <v>3561083.574913424</v>
          </cell>
          <cell r="K191">
            <v>3357365.462093872</v>
          </cell>
          <cell r="L191">
            <v>3165392.0069445223</v>
          </cell>
          <cell r="M191">
            <v>2984262.3485768782</v>
          </cell>
          <cell r="N191">
            <v>2813497.2684568577</v>
          </cell>
        </row>
        <row r="192">
          <cell r="C192" t="str">
            <v>Hot Water Interval</v>
          </cell>
          <cell r="D192" t="str">
            <v>D3.HW</v>
          </cell>
          <cell r="E192">
            <v>120842.86790750822</v>
          </cell>
          <cell r="F192">
            <v>113928.2601150063</v>
          </cell>
          <cell r="G192">
            <v>107411.04100541258</v>
          </cell>
          <cell r="H192">
            <v>101266.70203949428</v>
          </cell>
          <cell r="I192">
            <v>95476.56051273043</v>
          </cell>
          <cell r="J192">
            <v>90015.916122221577</v>
          </cell>
          <cell r="K192">
            <v>84866.395710702476</v>
          </cell>
          <cell r="L192">
            <v>80013.752948214926</v>
          </cell>
          <cell r="M192">
            <v>75435.216165273814</v>
          </cell>
          <cell r="N192">
            <v>71118.671831134765</v>
          </cell>
        </row>
        <row r="193">
          <cell r="C193" t="str">
            <v>Dedicated Circuit AMI - Slab Heat</v>
          </cell>
          <cell r="D193" t="str">
            <v>DCSH</v>
          </cell>
          <cell r="E193">
            <v>9.0472193391330589E-3</v>
          </cell>
          <cell r="F193">
            <v>8.5295390289411108E-3</v>
          </cell>
          <cell r="G193">
            <v>8.0416102683392582E-3</v>
          </cell>
          <cell r="H193">
            <v>7.5815981610364725E-3</v>
          </cell>
          <cell r="I193">
            <v>7.1481039771898094E-3</v>
          </cell>
          <cell r="J193">
            <v>6.7392784636166542E-3</v>
          </cell>
          <cell r="K193">
            <v>6.3537460655440211E-3</v>
          </cell>
          <cell r="L193">
            <v>5.9904401939862208E-3</v>
          </cell>
          <cell r="M193">
            <v>5.6476559879769638E-3</v>
          </cell>
          <cell r="N193">
            <v>5.3244865361567811E-3</v>
          </cell>
        </row>
        <row r="194">
          <cell r="C194" t="str">
            <v>Dedicated Circuit AMI - Hot Water</v>
          </cell>
          <cell r="D194" t="str">
            <v>DCHW</v>
          </cell>
          <cell r="E194">
            <v>9.0472193391330589E-3</v>
          </cell>
          <cell r="F194">
            <v>8.5295390289411108E-3</v>
          </cell>
          <cell r="G194">
            <v>8.0416102683392582E-3</v>
          </cell>
          <cell r="H194">
            <v>7.5815981610364725E-3</v>
          </cell>
          <cell r="I194">
            <v>7.1481039771898094E-3</v>
          </cell>
          <cell r="J194">
            <v>6.7392784636166542E-3</v>
          </cell>
          <cell r="K194">
            <v>6.3537460655440211E-3</v>
          </cell>
          <cell r="L194">
            <v>5.9904401939862208E-3</v>
          </cell>
          <cell r="M194">
            <v>5.6476559879769638E-3</v>
          </cell>
          <cell r="N194">
            <v>5.3244865361567811E-3</v>
          </cell>
        </row>
        <row r="195">
          <cell r="C195" t="str">
            <v>New Tariff 4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 t="str">
            <v>New Tariff 5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 t="str">
            <v>New Tariff 6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 t="str">
            <v>New Tariff 7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 t="str">
            <v>New Tariff 8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 t="str">
            <v>New Tariff 9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C201" t="str">
            <v>New Tariff 10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C202" t="str">
            <v>New Tariff 11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 t="str">
            <v>Non-Residential Single Rate</v>
          </cell>
          <cell r="D203" t="str">
            <v>ND1</v>
          </cell>
          <cell r="E203">
            <v>2441344.2212084662</v>
          </cell>
          <cell r="F203">
            <v>2473427.153155766</v>
          </cell>
          <cell r="G203">
            <v>2520638.3093097545</v>
          </cell>
          <cell r="H203">
            <v>2533793.9018181977</v>
          </cell>
          <cell r="I203">
            <v>2510108.0439516036</v>
          </cell>
          <cell r="J203">
            <v>2479086.638730092</v>
          </cell>
          <cell r="K203">
            <v>2464796.6415043585</v>
          </cell>
          <cell r="L203">
            <v>2468076.573376976</v>
          </cell>
          <cell r="M203">
            <v>2476470.9643130018</v>
          </cell>
          <cell r="N203">
            <v>2484963.681949235</v>
          </cell>
        </row>
        <row r="204">
          <cell r="C204" t="str">
            <v>Non-Residential Single Rate (R)</v>
          </cell>
          <cell r="D204" t="str">
            <v>ND1.R</v>
          </cell>
          <cell r="E204">
            <v>7.2699999999999996E-3</v>
          </cell>
          <cell r="F204">
            <v>7.3408632228369793E-3</v>
          </cell>
          <cell r="G204">
            <v>7.4153849314127539E-3</v>
          </cell>
          <cell r="H204">
            <v>7.4906631566106852E-3</v>
          </cell>
          <cell r="I204">
            <v>7.5667055783056776E-3</v>
          </cell>
          <cell r="J204">
            <v>7.6435199543358669E-3</v>
          </cell>
          <cell r="K204">
            <v>7.7211141212940679E-3</v>
          </cell>
          <cell r="L204">
            <v>7.7994959953272703E-3</v>
          </cell>
          <cell r="M204">
            <v>7.8786735729442347E-3</v>
          </cell>
          <cell r="N204">
            <v>7.9586549318313021E-3</v>
          </cell>
        </row>
        <row r="205">
          <cell r="C205" t="str">
            <v>New Tariff 2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 t="str">
            <v>New Tariff 3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 t="str">
            <v>New Tariff 4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 t="str">
            <v>New Tariff 5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 t="str">
            <v>New Tariff 6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 t="str">
            <v>New Tariff 7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 t="str">
            <v>New Tariff 8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 t="str">
            <v>New Tariff 9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 t="str">
            <v>New Tariff 10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 t="str">
            <v>New Tariff 11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 t="str">
            <v>Non-Residential Two Rate 5d</v>
          </cell>
          <cell r="D215" t="str">
            <v>ND2</v>
          </cell>
          <cell r="E215">
            <v>6625213.9790558945</v>
          </cell>
          <cell r="F215">
            <v>7020213.1275705686</v>
          </cell>
          <cell r="G215">
            <v>7483739.7028256133</v>
          </cell>
          <cell r="H215">
            <v>7857131.9939717166</v>
          </cell>
          <cell r="I215">
            <v>8119952.0983030703</v>
          </cell>
          <cell r="J215">
            <v>8363946.6726100473</v>
          </cell>
          <cell r="K215">
            <v>8681122.2966844533</v>
          </cell>
          <cell r="L215">
            <v>9081114.2952337172</v>
          </cell>
          <cell r="M215">
            <v>9521254.8370714877</v>
          </cell>
          <cell r="N215">
            <v>9982892.5420135297</v>
          </cell>
        </row>
        <row r="216">
          <cell r="C216" t="str">
            <v>Business Sunraysia</v>
          </cell>
          <cell r="D216">
            <v>0</v>
          </cell>
          <cell r="E216">
            <v>5.6200000000000009E-3</v>
          </cell>
          <cell r="F216">
            <v>5.6775256345808654E-3</v>
          </cell>
          <cell r="G216">
            <v>5.735161759642492E-3</v>
          </cell>
          <cell r="H216">
            <v>5.7933829851732179E-3</v>
          </cell>
          <cell r="I216">
            <v>5.8521952508950245E-3</v>
          </cell>
          <cell r="J216">
            <v>5.9116045568277384E-3</v>
          </cell>
          <cell r="K216">
            <v>5.9716169639011506E-3</v>
          </cell>
          <cell r="L216">
            <v>6.0322385945733546E-3</v>
          </cell>
          <cell r="M216">
            <v>6.0934756334553577E-3</v>
          </cell>
          <cell r="N216">
            <v>6.1553343279420322E-3</v>
          </cell>
        </row>
        <row r="217">
          <cell r="C217" t="str">
            <v>Non-Residential Interval</v>
          </cell>
          <cell r="D217" t="str">
            <v>ND5</v>
          </cell>
          <cell r="E217">
            <v>951071.28913512314</v>
          </cell>
          <cell r="F217">
            <v>1007663.9753812993</v>
          </cell>
          <cell r="G217">
            <v>1074011.867570817</v>
          </cell>
          <cell r="H217">
            <v>1127527.2724144747</v>
          </cell>
          <cell r="I217">
            <v>1165304.0529075593</v>
          </cell>
          <cell r="J217">
            <v>1200425.9948101176</v>
          </cell>
          <cell r="K217">
            <v>1245958.1209860553</v>
          </cell>
          <cell r="L217">
            <v>1303267.343309301</v>
          </cell>
          <cell r="M217">
            <v>1366296.6636400349</v>
          </cell>
          <cell r="N217">
            <v>1432398.2848063037</v>
          </cell>
        </row>
        <row r="218">
          <cell r="C218" t="str">
            <v>Non-Residential AMI</v>
          </cell>
          <cell r="D218" t="str">
            <v>ND7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 t="str">
            <v>New Tariff 4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 t="str">
            <v>New Tariff 5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 t="str">
            <v>New Tariff 6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 t="str">
            <v>New Tariff 7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 t="str">
            <v>New Tariff 8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C224" t="str">
            <v>New Tariff 9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C225" t="str">
            <v>New Tariff 10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C226" t="str">
            <v>New Tariff 11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 t="str">
            <v>Non-Residential Two Rate 7d</v>
          </cell>
          <cell r="D227" t="str">
            <v>ND3</v>
          </cell>
          <cell r="E227">
            <v>1430159.9403523272</v>
          </cell>
          <cell r="F227">
            <v>1409044.0403900426</v>
          </cell>
          <cell r="G227">
            <v>1396549.9702695289</v>
          </cell>
          <cell r="H227">
            <v>1366809.6182341035</v>
          </cell>
          <cell r="I227">
            <v>1317958.9019166736</v>
          </cell>
          <cell r="J227">
            <v>1266882.6813650401</v>
          </cell>
          <cell r="K227">
            <v>1225169.0440234549</v>
          </cell>
          <cell r="L227">
            <v>1193627.1017985465</v>
          </cell>
          <cell r="M227">
            <v>1165015.1358800265</v>
          </cell>
          <cell r="N227">
            <v>1137124.9961614285</v>
          </cell>
        </row>
        <row r="228">
          <cell r="C228" t="str">
            <v>New Tariff  1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 t="str">
            <v>New Tariff  2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 t="str">
            <v>New Tariff  3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 t="str">
            <v>New Tariff  4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C232" t="str">
            <v>New Tariff  5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C233" t="str">
            <v>New Tariff  6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C234" t="str">
            <v>New Tariff  7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C235" t="str">
            <v>New Tariff  8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C236" t="str">
            <v>New Tariff  9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 t="str">
            <v>New Tariff  10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C238" t="str">
            <v>New Tariff  11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 t="str">
            <v>Unmetered supplies</v>
          </cell>
          <cell r="D239" t="str">
            <v>PL2</v>
          </cell>
          <cell r="E239">
            <v>471436.49914746895</v>
          </cell>
          <cell r="F239">
            <v>490352.04480518086</v>
          </cell>
          <cell r="G239">
            <v>509627.00383870373</v>
          </cell>
          <cell r="H239">
            <v>529693.94494934392</v>
          </cell>
          <cell r="I239">
            <v>550528.36524364061</v>
          </cell>
          <cell r="J239">
            <v>571450.13136249012</v>
          </cell>
          <cell r="K239">
            <v>593728.78875843866</v>
          </cell>
          <cell r="L239">
            <v>618092.06537998654</v>
          </cell>
          <cell r="M239">
            <v>642903.79429623485</v>
          </cell>
          <cell r="N239">
            <v>668711.52676324034</v>
          </cell>
        </row>
        <row r="240">
          <cell r="C240" t="str">
            <v>New Tariff 1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 t="str">
            <v>New Tariff 2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 t="str">
            <v>Large Low Voltage Demand (kVa)</v>
          </cell>
          <cell r="D242" t="str">
            <v>DLk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C243" t="str">
            <v>Large Low Voltage Demand Docklands (kVa)</v>
          </cell>
          <cell r="D243" t="str">
            <v>DLDKk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C244" t="str">
            <v>Large Low Voltage Demand CXX (kVa)</v>
          </cell>
          <cell r="D244" t="str">
            <v>DLCXXk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 t="str">
            <v>New Tariff 6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 t="str">
            <v>New Tariff 7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 t="str">
            <v>New Tariff 8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C248" t="str">
            <v>New Tariff 9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 t="str">
            <v>New Tariff 10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 t="str">
            <v>New Tariff 11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C251" t="str">
            <v>Large Low Voltage Demand</v>
          </cell>
          <cell r="D251" t="str">
            <v>DL</v>
          </cell>
          <cell r="E251">
            <v>14297719.08208471</v>
          </cell>
          <cell r="F251">
            <v>14871472.97800207</v>
          </cell>
          <cell r="G251">
            <v>15516778.999074146</v>
          </cell>
          <cell r="H251">
            <v>15999540.116325069</v>
          </cell>
          <cell r="I251">
            <v>16297886.558741624</v>
          </cell>
          <cell r="J251">
            <v>16564708.928399742</v>
          </cell>
          <cell r="K251">
            <v>16970942.970640477</v>
          </cell>
          <cell r="L251">
            <v>17537573.906677376</v>
          </cell>
          <cell r="M251">
            <v>18176718.749796744</v>
          </cell>
          <cell r="N251">
            <v>18839252.306537826</v>
          </cell>
        </row>
        <row r="252">
          <cell r="C252" t="str">
            <v>Large Low Voltage Demand A</v>
          </cell>
          <cell r="D252" t="str">
            <v>DL.A</v>
          </cell>
          <cell r="E252">
            <v>69351.979072685295</v>
          </cell>
          <cell r="F252">
            <v>72151.013562609893</v>
          </cell>
          <cell r="G252">
            <v>75325.892568615978</v>
          </cell>
          <cell r="H252">
            <v>77698.204345235921</v>
          </cell>
          <cell r="I252">
            <v>79158.91879301396</v>
          </cell>
          <cell r="J252">
            <v>80463.757626802078</v>
          </cell>
          <cell r="K252">
            <v>82457.969927912854</v>
          </cell>
          <cell r="L252">
            <v>85246.062972140615</v>
          </cell>
          <cell r="M252">
            <v>88393.957290669583</v>
          </cell>
          <cell r="N252">
            <v>91658.566237328036</v>
          </cell>
        </row>
        <row r="253">
          <cell r="C253" t="str">
            <v>Large Low Voltage Demand C</v>
          </cell>
          <cell r="D253" t="str">
            <v>DL.C</v>
          </cell>
          <cell r="E253">
            <v>10024101.060230566</v>
          </cell>
          <cell r="F253">
            <v>10424434.284381462</v>
          </cell>
          <cell r="G253">
            <v>10878214.646023732</v>
          </cell>
          <cell r="H253">
            <v>11217599.875957467</v>
          </cell>
          <cell r="I253">
            <v>11427164.310236076</v>
          </cell>
          <cell r="J253">
            <v>11614535.512095662</v>
          </cell>
          <cell r="K253">
            <v>11900054.808165954</v>
          </cell>
          <cell r="L253">
            <v>12298520.259680023</v>
          </cell>
          <cell r="M253">
            <v>12748076.859748233</v>
          </cell>
          <cell r="N253">
            <v>13214134.15714857</v>
          </cell>
        </row>
        <row r="254">
          <cell r="C254" t="str">
            <v>Large Low Voltage Demand S</v>
          </cell>
          <cell r="D254" t="str">
            <v>DL.S</v>
          </cell>
          <cell r="E254">
            <v>627983.03232446115</v>
          </cell>
          <cell r="F254">
            <v>652809.00455579488</v>
          </cell>
          <cell r="G254">
            <v>680759.45493438933</v>
          </cell>
          <cell r="H254">
            <v>701693.87567994185</v>
          </cell>
          <cell r="I254">
            <v>714677.23349520168</v>
          </cell>
          <cell r="J254">
            <v>726301.81980061228</v>
          </cell>
          <cell r="K254">
            <v>743935.15536272118</v>
          </cell>
          <cell r="L254">
            <v>768475.41930375807</v>
          </cell>
          <cell r="M254">
            <v>796130.59611033765</v>
          </cell>
          <cell r="N254">
            <v>824784.79224451317</v>
          </cell>
        </row>
        <row r="255">
          <cell r="C255" t="str">
            <v>Large Low Voltage Demand Docklands</v>
          </cell>
          <cell r="D255" t="str">
            <v>DL.DK</v>
          </cell>
          <cell r="E255">
            <v>105704.61861553557</v>
          </cell>
          <cell r="F255">
            <v>109967.47119304462</v>
          </cell>
          <cell r="G255">
            <v>114785.77963877887</v>
          </cell>
          <cell r="H255">
            <v>118387.39941674817</v>
          </cell>
          <cell r="I255">
            <v>120607.52285303327</v>
          </cell>
          <cell r="J255">
            <v>122591.44295639795</v>
          </cell>
          <cell r="K255">
            <v>125619.97860012992</v>
          </cell>
          <cell r="L255">
            <v>129851.15226182548</v>
          </cell>
          <cell r="M255">
            <v>134626.97303316407</v>
          </cell>
          <cell r="N255">
            <v>139579.16630439629</v>
          </cell>
        </row>
        <row r="256">
          <cell r="C256" t="str">
            <v>Large Low Voltage Demand CXX</v>
          </cell>
          <cell r="D256" t="str">
            <v>DL.CXX</v>
          </cell>
          <cell r="E256">
            <v>4470516.6447612308</v>
          </cell>
          <cell r="F256">
            <v>4649267.5677109025</v>
          </cell>
          <cell r="G256">
            <v>4851097.1891207295</v>
          </cell>
          <cell r="H256">
            <v>5002082.6601241017</v>
          </cell>
          <cell r="I256">
            <v>5095381.0191513747</v>
          </cell>
          <cell r="J256">
            <v>5178818.1803372977</v>
          </cell>
          <cell r="K256">
            <v>5305865.443620557</v>
          </cell>
          <cell r="L256">
            <v>5483088.7739935396</v>
          </cell>
          <cell r="M256">
            <v>5682998.0060622459</v>
          </cell>
          <cell r="N256">
            <v>5890225.6931702858</v>
          </cell>
        </row>
        <row r="257">
          <cell r="C257" t="str">
            <v>Large Low Voltage Demand EN.R</v>
          </cell>
          <cell r="D257" t="str">
            <v>DL.R</v>
          </cell>
          <cell r="E257">
            <v>6.3419082090636634</v>
          </cell>
          <cell r="F257">
            <v>6.5819105806868849</v>
          </cell>
          <cell r="G257">
            <v>6.8508733443324639</v>
          </cell>
          <cell r="H257">
            <v>7.0531644631863948</v>
          </cell>
          <cell r="I257">
            <v>7.1802090519108903</v>
          </cell>
          <cell r="J257">
            <v>7.2944082829113981</v>
          </cell>
          <cell r="K257">
            <v>7.4654029409378238</v>
          </cell>
          <cell r="L257">
            <v>7.7014637292009089</v>
          </cell>
          <cell r="M257">
            <v>7.9666023409414333</v>
          </cell>
          <cell r="N257">
            <v>8.2408691404872521</v>
          </cell>
        </row>
        <row r="258">
          <cell r="C258" t="str">
            <v>Large Low Voltage Demand EN.NR</v>
          </cell>
          <cell r="D258" t="str">
            <v>DL.NR</v>
          </cell>
          <cell r="E258">
            <v>161866.75628376397</v>
          </cell>
          <cell r="F258">
            <v>168495.93678774123</v>
          </cell>
          <cell r="G258">
            <v>176009.12535718645</v>
          </cell>
          <cell r="H258">
            <v>181616.77358774137</v>
          </cell>
          <cell r="I258">
            <v>185057.70273835547</v>
          </cell>
          <cell r="J258">
            <v>188128.03954034243</v>
          </cell>
          <cell r="K258">
            <v>192837.42157345373</v>
          </cell>
          <cell r="L258">
            <v>199435.94685740306</v>
          </cell>
          <cell r="M258">
            <v>206892.63364997445</v>
          </cell>
          <cell r="N258">
            <v>214629.15147739145</v>
          </cell>
        </row>
        <row r="259">
          <cell r="C259" t="str">
            <v>Large Low Voltage Demand EN.R CXX</v>
          </cell>
          <cell r="D259" t="str">
            <v>DL.CXXR</v>
          </cell>
          <cell r="E259">
            <v>1839.9854257702823</v>
          </cell>
          <cell r="F259">
            <v>1909.7589788306407</v>
          </cell>
          <cell r="G259">
            <v>1987.8948529793229</v>
          </cell>
          <cell r="H259">
            <v>2046.6555012803694</v>
          </cell>
          <cell r="I259">
            <v>2083.5465527281895</v>
          </cell>
          <cell r="J259">
            <v>2116.7041304439936</v>
          </cell>
          <cell r="K259">
            <v>2166.3692418046353</v>
          </cell>
          <cell r="L259">
            <v>2234.9474969419289</v>
          </cell>
          <cell r="M259">
            <v>2311.9800875775754</v>
          </cell>
          <cell r="N259">
            <v>2391.6682748864228</v>
          </cell>
        </row>
        <row r="260">
          <cell r="C260" t="str">
            <v>Large Low Voltage Demand EN.NR CXX</v>
          </cell>
          <cell r="D260" t="str">
            <v>DL.CXXNR</v>
          </cell>
          <cell r="E260">
            <v>6.6172506735581029</v>
          </cell>
          <cell r="F260">
            <v>6.8678762644714082</v>
          </cell>
          <cell r="G260">
            <v>7.1485234926296579</v>
          </cell>
          <cell r="H260">
            <v>7.3596027644896633</v>
          </cell>
          <cell r="I260">
            <v>7.4921667206929108</v>
          </cell>
          <cell r="J260">
            <v>7.6113273051947088</v>
          </cell>
          <cell r="K260">
            <v>7.7897505605967101</v>
          </cell>
          <cell r="L260">
            <v>8.0360664546570444</v>
          </cell>
          <cell r="M260">
            <v>8.3127233018129267</v>
          </cell>
          <cell r="N260">
            <v>8.5989048415354112</v>
          </cell>
        </row>
        <row r="261">
          <cell r="C261" t="str">
            <v>New Tariff 10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C262" t="str">
            <v>New Tariff 11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C263" t="str">
            <v>High Voltage Demand</v>
          </cell>
          <cell r="D263" t="str">
            <v>DH</v>
          </cell>
          <cell r="E263">
            <v>10540051.188885484</v>
          </cell>
          <cell r="F263">
            <v>10807659.689680804</v>
          </cell>
          <cell r="G263">
            <v>11080902.680151269</v>
          </cell>
          <cell r="H263">
            <v>11256718.065587886</v>
          </cell>
          <cell r="I263">
            <v>11347223.396339443</v>
          </cell>
          <cell r="J263">
            <v>11429892.498558206</v>
          </cell>
          <cell r="K263">
            <v>11576798.365943903</v>
          </cell>
          <cell r="L263">
            <v>11795883.915552959</v>
          </cell>
          <cell r="M263">
            <v>12043099.164182246</v>
          </cell>
          <cell r="N263">
            <v>12295544.559057787</v>
          </cell>
        </row>
        <row r="264">
          <cell r="C264" t="str">
            <v>High Voltage Demand A</v>
          </cell>
          <cell r="D264" t="str">
            <v>DH.A</v>
          </cell>
          <cell r="E264">
            <v>182779.73575055052</v>
          </cell>
          <cell r="F264">
            <v>187305.60608327496</v>
          </cell>
          <cell r="G264">
            <v>191918.00080953425</v>
          </cell>
          <cell r="H264">
            <v>194915.64038189009</v>
          </cell>
          <cell r="I264">
            <v>196500.65038995247</v>
          </cell>
          <cell r="J264">
            <v>197956.68502199755</v>
          </cell>
          <cell r="K264">
            <v>200477.90598187409</v>
          </cell>
          <cell r="L264">
            <v>204195.29461126507</v>
          </cell>
          <cell r="M264">
            <v>208380.12542032244</v>
          </cell>
          <cell r="N264">
            <v>212651.54093787938</v>
          </cell>
        </row>
        <row r="265">
          <cell r="C265" t="str">
            <v>High Voltage Demand C</v>
          </cell>
          <cell r="D265" t="str">
            <v>DH.C</v>
          </cell>
          <cell r="E265">
            <v>5732854.7602633787</v>
          </cell>
          <cell r="F265">
            <v>5879932.4019599529</v>
          </cell>
          <cell r="G265">
            <v>6029450.8760649748</v>
          </cell>
          <cell r="H265">
            <v>6125448.5709049851</v>
          </cell>
          <cell r="I265">
            <v>6174573.1152981808</v>
          </cell>
          <cell r="J265">
            <v>6219386.617821998</v>
          </cell>
          <cell r="K265">
            <v>6299484.1571680689</v>
          </cell>
          <cell r="L265">
            <v>6419233.7230348857</v>
          </cell>
          <cell r="M265">
            <v>6554427.4836385828</v>
          </cell>
          <cell r="N265">
            <v>6692495.0601949049</v>
          </cell>
        </row>
        <row r="266">
          <cell r="C266" t="str">
            <v>High Voltage Demand D1</v>
          </cell>
          <cell r="D266" t="str">
            <v>DH.D1</v>
          </cell>
          <cell r="E266">
            <v>1526659.795303223</v>
          </cell>
          <cell r="F266">
            <v>1566794.4180956385</v>
          </cell>
          <cell r="G266">
            <v>1607706.7465738296</v>
          </cell>
          <cell r="H266">
            <v>1633716.2743175002</v>
          </cell>
          <cell r="I266">
            <v>1646662.9094771037</v>
          </cell>
          <cell r="J266">
            <v>1658401.3747207741</v>
          </cell>
          <cell r="K266">
            <v>1679960.0512083494</v>
          </cell>
          <cell r="L266">
            <v>1712560.9182211517</v>
          </cell>
          <cell r="M266">
            <v>1749451.6654504566</v>
          </cell>
          <cell r="N266">
            <v>1787143.4779912606</v>
          </cell>
        </row>
        <row r="267">
          <cell r="C267" t="str">
            <v>High Voltage Demand D2</v>
          </cell>
          <cell r="D267" t="str">
            <v>DH.D2</v>
          </cell>
          <cell r="E267">
            <v>649253.26885002991</v>
          </cell>
          <cell r="F267">
            <v>665711.72601554485</v>
          </cell>
          <cell r="G267">
            <v>682671.20921334648</v>
          </cell>
          <cell r="H267">
            <v>693552.41522158135</v>
          </cell>
          <cell r="I267">
            <v>699109.98003370932</v>
          </cell>
          <cell r="J267">
            <v>704177.71867115377</v>
          </cell>
          <cell r="K267">
            <v>713252.47974324715</v>
          </cell>
          <cell r="L267">
            <v>726830.49693853687</v>
          </cell>
          <cell r="M267">
            <v>742162.18027889694</v>
          </cell>
          <cell r="N267">
            <v>757820.26374883484</v>
          </cell>
        </row>
        <row r="268">
          <cell r="C268" t="str">
            <v>High Voltage Demand Docklands</v>
          </cell>
          <cell r="D268" t="str">
            <v>DH.DK</v>
          </cell>
          <cell r="E268">
            <v>38669.25031634621</v>
          </cell>
          <cell r="F268">
            <v>39608.560754878599</v>
          </cell>
          <cell r="G268">
            <v>40571.18368481451</v>
          </cell>
          <cell r="H268">
            <v>41199.970803266362</v>
          </cell>
          <cell r="I268">
            <v>41536.849312831451</v>
          </cell>
          <cell r="J268">
            <v>41847.160854198148</v>
          </cell>
          <cell r="K268">
            <v>42377.747520271136</v>
          </cell>
          <cell r="L268">
            <v>43155.616707190966</v>
          </cell>
          <cell r="M268">
            <v>44030.257606889936</v>
          </cell>
          <cell r="N268">
            <v>44922.788370676564</v>
          </cell>
        </row>
        <row r="269">
          <cell r="C269" t="str">
            <v>High Voltage Demand D3</v>
          </cell>
          <cell r="D269" t="str">
            <v>DH.D3</v>
          </cell>
          <cell r="E269">
            <v>356508.04781205353</v>
          </cell>
          <cell r="F269">
            <v>364825.93299364712</v>
          </cell>
          <cell r="G269">
            <v>373414.14044792595</v>
          </cell>
          <cell r="H269">
            <v>379094.14040539239</v>
          </cell>
          <cell r="I269">
            <v>382234.30117107043</v>
          </cell>
          <cell r="J269">
            <v>385145.20333944238</v>
          </cell>
          <cell r="K269">
            <v>389976.31808993034</v>
          </cell>
          <cell r="L269">
            <v>396961.315489161</v>
          </cell>
          <cell r="M269">
            <v>404792.29635347909</v>
          </cell>
          <cell r="N269">
            <v>412778.88478458155</v>
          </cell>
        </row>
        <row r="270">
          <cell r="C270" t="str">
            <v>High Voltage Demand D4</v>
          </cell>
          <cell r="D270" t="str">
            <v>DH.D4</v>
          </cell>
          <cell r="E270">
            <v>446088.35596487607</v>
          </cell>
          <cell r="F270">
            <v>457628.69743088557</v>
          </cell>
          <cell r="G270">
            <v>469588.46369156201</v>
          </cell>
          <cell r="H270">
            <v>477189.37103257503</v>
          </cell>
          <cell r="I270">
            <v>480969.46620211913</v>
          </cell>
          <cell r="J270">
            <v>484396.11857277789</v>
          </cell>
          <cell r="K270">
            <v>490695.00270228198</v>
          </cell>
          <cell r="L270">
            <v>500223.58193605026</v>
          </cell>
          <cell r="M270">
            <v>511006.79539859522</v>
          </cell>
          <cell r="N270">
            <v>522024.31687996234</v>
          </cell>
        </row>
        <row r="271">
          <cell r="C271" t="str">
            <v>High Voltage Demand D5</v>
          </cell>
          <cell r="D271">
            <v>0</v>
          </cell>
          <cell r="E271">
            <v>8.0600000000000012E-3</v>
          </cell>
          <cell r="F271">
            <v>8.1392652651999138E-3</v>
          </cell>
          <cell r="G271">
            <v>8.2218920538624785E-3</v>
          </cell>
          <cell r="H271">
            <v>8.3053576389006678E-3</v>
          </cell>
          <cell r="I271">
            <v>8.3896705354627888E-3</v>
          </cell>
          <cell r="J271">
            <v>8.4748393451397654E-3</v>
          </cell>
          <cell r="K271">
            <v>8.5608727568426655E-3</v>
          </cell>
          <cell r="L271">
            <v>8.6477795476891453E-3</v>
          </cell>
          <cell r="M271">
            <v>8.7355685838988936E-3</v>
          </cell>
          <cell r="N271">
            <v>8.8242488216981503E-3</v>
          </cell>
        </row>
        <row r="272">
          <cell r="C272" t="str">
            <v>High Voltage Demand EN.R</v>
          </cell>
          <cell r="D272">
            <v>0</v>
          </cell>
          <cell r="E272">
            <v>7.7084634146341461E-3</v>
          </cell>
          <cell r="F272">
            <v>7.9271219570918091E-3</v>
          </cell>
          <cell r="G272">
            <v>8.1497793645496121E-3</v>
          </cell>
          <cell r="H272">
            <v>8.2876556353348591E-3</v>
          </cell>
          <cell r="I272">
            <v>8.3510623029047996E-3</v>
          </cell>
          <cell r="J272">
            <v>8.4074870796811141E-3</v>
          </cell>
          <cell r="K272">
            <v>8.5197142163102191E-3</v>
          </cell>
          <cell r="L272">
            <v>8.6947755037536378E-3</v>
          </cell>
          <cell r="M272">
            <v>8.894094160925502E-3</v>
          </cell>
          <cell r="N272">
            <v>9.097981990364051E-3</v>
          </cell>
        </row>
        <row r="273">
          <cell r="C273" t="str">
            <v>High Voltage Demand EN.NR</v>
          </cell>
          <cell r="D273">
            <v>0</v>
          </cell>
          <cell r="E273">
            <v>7.7084634146341461E-3</v>
          </cell>
          <cell r="F273">
            <v>7.9271219570918091E-3</v>
          </cell>
          <cell r="G273">
            <v>8.1497793645496121E-3</v>
          </cell>
          <cell r="H273">
            <v>8.2876556353348591E-3</v>
          </cell>
          <cell r="I273">
            <v>8.3510623029047996E-3</v>
          </cell>
          <cell r="J273">
            <v>8.4074870796811141E-3</v>
          </cell>
          <cell r="K273">
            <v>8.5197142163102191E-3</v>
          </cell>
          <cell r="L273">
            <v>8.6947755037536378E-3</v>
          </cell>
          <cell r="M273">
            <v>8.894094160925502E-3</v>
          </cell>
          <cell r="N273">
            <v>9.097981990364051E-3</v>
          </cell>
        </row>
        <row r="274">
          <cell r="C274" t="str">
            <v>New Tariff 11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C275" t="str">
            <v>New Tariff 1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 t="str">
            <v>New Tariff 2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 t="str">
            <v>High Voltage Demand (kVa)</v>
          </cell>
          <cell r="D277" t="str">
            <v>DHk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 t="str">
            <v>High Voltage Demand Docklands (kVa)</v>
          </cell>
          <cell r="D278" t="str">
            <v>DHDKk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 t="str">
            <v>New Tariff 5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 t="str">
            <v>New Tariff 6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 t="str">
            <v>New Tariff 7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 t="str">
            <v>New Tariff 8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 t="str">
            <v>New Tariff 9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C284" t="str">
            <v>New Tariff 10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 t="str">
            <v>New Tariff 11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 t="str">
            <v>New Tariff 12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C287" t="str">
            <v>New Tariff 1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 t="str">
            <v>Subtransmission Demand A</v>
          </cell>
          <cell r="D288" t="str">
            <v>DS.A</v>
          </cell>
          <cell r="E288">
            <v>2285693.8999191746</v>
          </cell>
          <cell r="F288">
            <v>2324976.6490779095</v>
          </cell>
          <cell r="G288">
            <v>2367651.1859776704</v>
          </cell>
          <cell r="H288">
            <v>2369338.5847287183</v>
          </cell>
          <cell r="I288">
            <v>2330182.3494727369</v>
          </cell>
          <cell r="J288">
            <v>2279767.2201340361</v>
          </cell>
          <cell r="K288">
            <v>2252295.7151810993</v>
          </cell>
          <cell r="L288">
            <v>2253718.5785500389</v>
          </cell>
          <cell r="M288">
            <v>2262941.6871803086</v>
          </cell>
          <cell r="N288">
            <v>2272205.3433182086</v>
          </cell>
        </row>
        <row r="289">
          <cell r="C289" t="str">
            <v>Subtransmission Demand G</v>
          </cell>
          <cell r="D289" t="str">
            <v>DS.G</v>
          </cell>
          <cell r="E289">
            <v>4137406.0819964567</v>
          </cell>
          <cell r="F289">
            <v>4208854.8722092016</v>
          </cell>
          <cell r="G289">
            <v>4286208.3386416007</v>
          </cell>
          <cell r="H289">
            <v>4289146.8044084758</v>
          </cell>
          <cell r="I289">
            <v>4217934.3451999957</v>
          </cell>
          <cell r="J289">
            <v>4126287.5527362996</v>
          </cell>
          <cell r="K289">
            <v>4076294.5224712724</v>
          </cell>
          <cell r="L289">
            <v>4078754.4515545936</v>
          </cell>
          <cell r="M289">
            <v>4095372.9951068358</v>
          </cell>
          <cell r="N289">
            <v>4112064.181453614</v>
          </cell>
        </row>
        <row r="290">
          <cell r="C290" t="str">
            <v>Subtransmission Demand S</v>
          </cell>
          <cell r="D290" t="str">
            <v>DS.S</v>
          </cell>
          <cell r="E290">
            <v>4059793.1021730723</v>
          </cell>
          <cell r="F290">
            <v>4129428.8842110089</v>
          </cell>
          <cell r="G290">
            <v>4204699.0604238277</v>
          </cell>
          <cell r="H290">
            <v>4208301.7317637559</v>
          </cell>
          <cell r="I290">
            <v>4140469.4002540004</v>
          </cell>
          <cell r="J290">
            <v>4052914.1403941396</v>
          </cell>
          <cell r="K290">
            <v>4005486.9852988846</v>
          </cell>
          <cell r="L290">
            <v>4008618.0076146177</v>
          </cell>
          <cell r="M290">
            <v>4025405.105463638</v>
          </cell>
          <cell r="N290">
            <v>4042268.1790952794</v>
          </cell>
        </row>
        <row r="291">
          <cell r="C291" t="str">
            <v>Subtransmission Demand (kVa)</v>
          </cell>
          <cell r="D291" t="str">
            <v>DSk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 t="str">
            <v>New Tariff 5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C293" t="str">
            <v>New Tariff 6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C294" t="str">
            <v>New Tariff 7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 t="str">
            <v>New Tariff 8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 t="str">
            <v>New Tariff 9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C297" t="str">
            <v>New Tariff 10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C298" t="str">
            <v>New Tariff 11</v>
          </cell>
          <cell r="D298" t="str">
            <v/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C299" t="str">
            <v>Total Transmission Revenue</v>
          </cell>
          <cell r="E299">
            <v>102181766.28421089</v>
          </cell>
          <cell r="F299">
            <v>104639325.47824059</v>
          </cell>
          <cell r="G299">
            <v>107344669.14497806</v>
          </cell>
          <cell r="H299">
            <v>109021603.26435164</v>
          </cell>
          <cell r="I299">
            <v>109784273.55847536</v>
          </cell>
          <cell r="J299">
            <v>110665678.3062405</v>
          </cell>
          <cell r="K299">
            <v>112458380.28772871</v>
          </cell>
          <cell r="L299">
            <v>115132947.47460125</v>
          </cell>
          <cell r="M299">
            <v>118180015.1945179</v>
          </cell>
          <cell r="N299">
            <v>121356727.46365263</v>
          </cell>
        </row>
        <row r="308">
          <cell r="C308" t="str">
            <v>Network Tariffs</v>
          </cell>
          <cell r="D308" t="str">
            <v>Code</v>
          </cell>
          <cell r="E308">
            <v>2010</v>
          </cell>
          <cell r="F308">
            <v>2011</v>
          </cell>
          <cell r="G308">
            <v>2012</v>
          </cell>
          <cell r="H308">
            <v>2013</v>
          </cell>
          <cell r="I308">
            <v>2014</v>
          </cell>
          <cell r="J308">
            <v>2015</v>
          </cell>
          <cell r="K308">
            <v>2016</v>
          </cell>
          <cell r="L308">
            <v>2017</v>
          </cell>
          <cell r="M308">
            <v>2018</v>
          </cell>
          <cell r="N308">
            <v>2019</v>
          </cell>
        </row>
        <row r="309">
          <cell r="E309" t="str">
            <v>$ pa</v>
          </cell>
          <cell r="F309" t="str">
            <v>$ pa</v>
          </cell>
          <cell r="G309" t="str">
            <v>$ pa</v>
          </cell>
          <cell r="H309" t="str">
            <v>$ pa</v>
          </cell>
          <cell r="I309" t="str">
            <v>$ pa</v>
          </cell>
          <cell r="J309" t="str">
            <v>$ pa</v>
          </cell>
          <cell r="K309" t="str">
            <v>$ pa</v>
          </cell>
          <cell r="L309" t="str">
            <v>$ pa</v>
          </cell>
          <cell r="M309" t="str">
            <v>$ pa</v>
          </cell>
          <cell r="N309" t="str">
            <v>$ pa</v>
          </cell>
        </row>
        <row r="310">
          <cell r="C310" t="str">
            <v>Residential Single Rate</v>
          </cell>
          <cell r="D310" t="str">
            <v>D1</v>
          </cell>
          <cell r="E310">
            <v>181960837.40367308</v>
          </cell>
          <cell r="F310">
            <v>170497325.51671532</v>
          </cell>
          <cell r="G310">
            <v>168104560.05992654</v>
          </cell>
          <cell r="H310">
            <v>168340793.66677245</v>
          </cell>
          <cell r="I310">
            <v>169143374.70084095</v>
          </cell>
          <cell r="J310">
            <v>167446518.68802765</v>
          </cell>
          <cell r="K310">
            <v>171520157.69001004</v>
          </cell>
          <cell r="L310">
            <v>175199799.71833891</v>
          </cell>
          <cell r="M310">
            <v>179206838.4543474</v>
          </cell>
          <cell r="N310">
            <v>183300102.65061685</v>
          </cell>
        </row>
        <row r="311">
          <cell r="C311" t="str">
            <v>ClimateSaver</v>
          </cell>
          <cell r="D311" t="str">
            <v>D1.CS</v>
          </cell>
          <cell r="E311">
            <v>1793811.2803112965</v>
          </cell>
          <cell r="F311">
            <v>1673232.2122263024</v>
          </cell>
          <cell r="G311">
            <v>1648212.409143416</v>
          </cell>
          <cell r="H311">
            <v>1661638.5918172598</v>
          </cell>
          <cell r="I311">
            <v>1682042.9340377888</v>
          </cell>
          <cell r="J311">
            <v>1657813.2826194246</v>
          </cell>
          <cell r="K311">
            <v>1673688.9860595851</v>
          </cell>
          <cell r="L311">
            <v>1675782.490934514</v>
          </cell>
          <cell r="M311">
            <v>1677931.5617632037</v>
          </cell>
          <cell r="N311">
            <v>1680030.2742875661</v>
          </cell>
        </row>
        <row r="312">
          <cell r="C312" t="str">
            <v>ClimateSaver Interval</v>
          </cell>
          <cell r="D312" t="str">
            <v>D3.CS</v>
          </cell>
          <cell r="E312">
            <v>564766.51227225224</v>
          </cell>
          <cell r="F312">
            <v>526805.2508732432</v>
          </cell>
          <cell r="G312">
            <v>518929.91747388546</v>
          </cell>
          <cell r="H312">
            <v>523157.23086052679</v>
          </cell>
          <cell r="I312">
            <v>529581.24844499724</v>
          </cell>
          <cell r="J312">
            <v>521954.67610135645</v>
          </cell>
          <cell r="K312">
            <v>526953.11338265496</v>
          </cell>
          <cell r="L312">
            <v>527612.97949898546</v>
          </cell>
          <cell r="M312">
            <v>528290.34607065842</v>
          </cell>
          <cell r="N312">
            <v>528951.86866202625</v>
          </cell>
        </row>
        <row r="313">
          <cell r="C313" t="str">
            <v>New Tariff 3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 t="str">
            <v>New Tariff 4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 t="str">
            <v>New Tariff 5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 t="str">
            <v>New Tariff 6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 t="str">
            <v>New Tariff 7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C318" t="str">
            <v>New Tariff 8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 t="str">
            <v>New Tariff 9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 t="str">
            <v>New Tariff 10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 t="str">
            <v>New Tariff 11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 t="str">
            <v>Residential Two Rate 5d</v>
          </cell>
          <cell r="D322" t="str">
            <v>D2</v>
          </cell>
          <cell r="E322">
            <v>20274818.329308614</v>
          </cell>
          <cell r="F322">
            <v>18294016.700920075</v>
          </cell>
          <cell r="G322">
            <v>17255380.544974603</v>
          </cell>
          <cell r="H322">
            <v>16462713.157816909</v>
          </cell>
          <cell r="I322">
            <v>15760229.257610358</v>
          </cell>
          <cell r="J322">
            <v>15012970.997578507</v>
          </cell>
          <cell r="K322">
            <v>14854894.916855132</v>
          </cell>
          <cell r="L322">
            <v>14585061.289886091</v>
          </cell>
          <cell r="M322">
            <v>14294341.952711398</v>
          </cell>
          <cell r="N322">
            <v>14012785.730573114</v>
          </cell>
        </row>
        <row r="323">
          <cell r="C323" t="str">
            <v>Docklands Two Rate 5d</v>
          </cell>
          <cell r="D323" t="str">
            <v>D2.DK</v>
          </cell>
          <cell r="E323">
            <v>340024.51012437249</v>
          </cell>
          <cell r="F323">
            <v>321626.61664780782</v>
          </cell>
          <cell r="G323">
            <v>320084.414369206</v>
          </cell>
          <cell r="H323">
            <v>324206.6054432973</v>
          </cell>
          <cell r="I323">
            <v>329264.61917430366</v>
          </cell>
          <cell r="J323">
            <v>326042.32934763224</v>
          </cell>
          <cell r="K323">
            <v>331189.47499709768</v>
          </cell>
          <cell r="L323">
            <v>333956.16912859009</v>
          </cell>
          <cell r="M323">
            <v>337169.67802534188</v>
          </cell>
          <cell r="N323">
            <v>340406.14336371346</v>
          </cell>
        </row>
        <row r="324">
          <cell r="C324" t="str">
            <v>Residential Interval</v>
          </cell>
          <cell r="D324" t="str">
            <v>D3</v>
          </cell>
          <cell r="E324">
            <v>5659214.5008137291</v>
          </cell>
          <cell r="F324">
            <v>5318222.7345482307</v>
          </cell>
          <cell r="G324">
            <v>5280906.6398378555</v>
          </cell>
          <cell r="H324">
            <v>5347849.7679789774</v>
          </cell>
          <cell r="I324">
            <v>5432258.0150896264</v>
          </cell>
          <cell r="J324">
            <v>5367759.8951868694</v>
          </cell>
          <cell r="K324">
            <v>5451827.0699594924</v>
          </cell>
          <cell r="L324">
            <v>5492648.2792505119</v>
          </cell>
          <cell r="M324">
            <v>5540527.8599213362</v>
          </cell>
          <cell r="N324">
            <v>5588638.9141607601</v>
          </cell>
        </row>
        <row r="325">
          <cell r="C325" t="str">
            <v>Residential AMI</v>
          </cell>
          <cell r="D325" t="str">
            <v>D4</v>
          </cell>
          <cell r="E325">
            <v>612874.14793175808</v>
          </cell>
          <cell r="F325">
            <v>1283482.4018605733</v>
          </cell>
          <cell r="G325">
            <v>1989370.5366535161</v>
          </cell>
          <cell r="H325">
            <v>2495461.3992379974</v>
          </cell>
          <cell r="I325">
            <v>2959295.0890313643</v>
          </cell>
          <cell r="J325">
            <v>3310851.5039040251</v>
          </cell>
          <cell r="K325">
            <v>3990029.4122940465</v>
          </cell>
          <cell r="L325">
            <v>4696649.0970591214</v>
          </cell>
          <cell r="M325">
            <v>5558209.110830294</v>
          </cell>
          <cell r="N325">
            <v>6496676.4042163529</v>
          </cell>
        </row>
        <row r="326">
          <cell r="C326" t="str">
            <v>Residential Docklands AMI</v>
          </cell>
          <cell r="D326" t="str">
            <v>D4.DK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C327" t="str">
            <v>New Tariff 5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C328" t="str">
            <v>New Tariff 6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C329" t="str">
            <v>New Tariff 7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 t="str">
            <v>New Tariff 8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 t="str">
            <v>New Tariff 9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 t="str">
            <v>New Tariff 10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C333" t="str">
            <v>New Tariff 11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 t="str">
            <v>Dedicated circuit</v>
          </cell>
          <cell r="D334" t="str">
            <v>DD1</v>
          </cell>
          <cell r="E334">
            <v>6058151.0368559184</v>
          </cell>
          <cell r="F334">
            <v>5609348.0741364779</v>
          </cell>
          <cell r="G334">
            <v>5259149.3131809859</v>
          </cell>
          <cell r="H334">
            <v>4956151.5465040319</v>
          </cell>
          <cell r="I334">
            <v>4674922.8152439734</v>
          </cell>
          <cell r="J334">
            <v>4384108.0671121236</v>
          </cell>
          <cell r="K334">
            <v>4132802.2181667108</v>
          </cell>
          <cell r="L334">
            <v>3889125.4157568393</v>
          </cell>
          <cell r="M334">
            <v>3659725.3262751433</v>
          </cell>
          <cell r="N334">
            <v>3443878.202853553</v>
          </cell>
        </row>
        <row r="335">
          <cell r="C335" t="str">
            <v>Hot Water Interval</v>
          </cell>
          <cell r="D335" t="str">
            <v>D3.HW</v>
          </cell>
          <cell r="E335">
            <v>153135.97788915411</v>
          </cell>
          <cell r="F335">
            <v>141791.28209707633</v>
          </cell>
          <cell r="G335">
            <v>132939.07135022749</v>
          </cell>
          <cell r="H335">
            <v>125279.99203443911</v>
          </cell>
          <cell r="I335">
            <v>118171.183338513</v>
          </cell>
          <cell r="J335">
            <v>110820.06241583763</v>
          </cell>
          <cell r="K335">
            <v>104467.63463822112</v>
          </cell>
          <cell r="L335">
            <v>98308.051425633515</v>
          </cell>
          <cell r="M335">
            <v>92509.350334009592</v>
          </cell>
          <cell r="N335">
            <v>87053.236724653194</v>
          </cell>
        </row>
        <row r="336">
          <cell r="C336" t="str">
            <v>Dedicated Circuit AMI - Slab Heat</v>
          </cell>
          <cell r="D336" t="str">
            <v>DCSH</v>
          </cell>
          <cell r="E336">
            <v>1.1464928006642637E-2</v>
          </cell>
          <cell r="F336">
            <v>1.061557749929432E-2</v>
          </cell>
          <cell r="G336">
            <v>9.9528334445581259E-3</v>
          </cell>
          <cell r="H336">
            <v>9.3794163144814788E-3</v>
          </cell>
          <cell r="I336">
            <v>8.8471966425583831E-3</v>
          </cell>
          <cell r="J336">
            <v>8.2968356280644362E-3</v>
          </cell>
          <cell r="K336">
            <v>7.8212444042274915E-3</v>
          </cell>
          <cell r="L336">
            <v>7.3600909962781309E-3</v>
          </cell>
          <cell r="M336">
            <v>6.9259559780812299E-3</v>
          </cell>
          <cell r="N336">
            <v>6.5174696733631228E-3</v>
          </cell>
        </row>
        <row r="337">
          <cell r="C337" t="str">
            <v>Dedicated Circuit AMI - Hot Water</v>
          </cell>
          <cell r="D337" t="str">
            <v>DCHW</v>
          </cell>
          <cell r="E337">
            <v>1.1464928006642637E-2</v>
          </cell>
          <cell r="F337">
            <v>1.061557749929432E-2</v>
          </cell>
          <cell r="G337">
            <v>9.9528334445581259E-3</v>
          </cell>
          <cell r="H337">
            <v>9.3794163144814788E-3</v>
          </cell>
          <cell r="I337">
            <v>8.8471966425583831E-3</v>
          </cell>
          <cell r="J337">
            <v>8.2968356280644362E-3</v>
          </cell>
          <cell r="K337">
            <v>7.8212444042274915E-3</v>
          </cell>
          <cell r="L337">
            <v>7.3600909962781309E-3</v>
          </cell>
          <cell r="M337">
            <v>6.9259559780812299E-3</v>
          </cell>
          <cell r="N337">
            <v>6.5174696733631228E-3</v>
          </cell>
        </row>
        <row r="338">
          <cell r="C338" t="str">
            <v>New Tariff 4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C339" t="str">
            <v>New Tariff 5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C340" t="str">
            <v>New Tariff 6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C341" t="str">
            <v>New Tariff 7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C342" t="str">
            <v>New Tariff 8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C343" t="str">
            <v>New Tariff 9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C344" t="str">
            <v>New Tariff 10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C345" t="str">
            <v>New Tariff 11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C346" t="str">
            <v>Non-Residential Single Rate</v>
          </cell>
          <cell r="D346" t="str">
            <v>ND1</v>
          </cell>
          <cell r="E346">
            <v>23197500.874004204</v>
          </cell>
          <cell r="F346">
            <v>21735685.789979234</v>
          </cell>
          <cell r="G346">
            <v>21640207.329754584</v>
          </cell>
          <cell r="H346">
            <v>21732856.634065237</v>
          </cell>
          <cell r="I346">
            <v>21577248.369404469</v>
          </cell>
          <cell r="J346">
            <v>20785567.311538018</v>
          </cell>
          <cell r="K346">
            <v>20662046.530155558</v>
          </cell>
          <cell r="L346">
            <v>20526269.023952562</v>
          </cell>
          <cell r="M346">
            <v>20437353.785890192</v>
          </cell>
          <cell r="N346">
            <v>20348379.64711101</v>
          </cell>
        </row>
        <row r="347">
          <cell r="C347" t="str">
            <v>Non-Residential Single Rate (R)</v>
          </cell>
          <cell r="D347" t="str">
            <v>ND1.R</v>
          </cell>
          <cell r="E347">
            <v>6.4930000000000002E-2</v>
          </cell>
          <cell r="F347">
            <v>6.0579586872955539E-2</v>
          </cell>
          <cell r="G347">
            <v>5.967736164754401E-2</v>
          </cell>
          <cell r="H347">
            <v>6.0163779952016758E-2</v>
          </cell>
          <cell r="I347">
            <v>6.0902257069089333E-2</v>
          </cell>
          <cell r="J347">
            <v>6.0028616327136089E-2</v>
          </cell>
          <cell r="K347">
            <v>6.0603554243263358E-2</v>
          </cell>
          <cell r="L347">
            <v>6.0680709079595434E-2</v>
          </cell>
          <cell r="M347">
            <v>6.0759886529697917E-2</v>
          </cell>
          <cell r="N347">
            <v>6.0837260879167472E-2</v>
          </cell>
        </row>
        <row r="348">
          <cell r="C348" t="str">
            <v>New Tariff 2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C349" t="str">
            <v>New Tariff 3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 t="str">
            <v>New Tariff 4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C351" t="str">
            <v>New Tariff 5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C352" t="str">
            <v>New Tariff 6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 t="str">
            <v>New Tariff 7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C354" t="str">
            <v>New Tariff 8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C355" t="str">
            <v>New Tariff 9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 t="str">
            <v>New Tariff 10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C357" t="str">
            <v>New Tariff 11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 t="str">
            <v>Non-Residential Two Rate 5d</v>
          </cell>
          <cell r="D358" t="str">
            <v>ND2</v>
          </cell>
          <cell r="E358">
            <v>85747676.566590071</v>
          </cell>
          <cell r="F358">
            <v>83494136.267092183</v>
          </cell>
          <cell r="G358">
            <v>86510159.919585988</v>
          </cell>
          <cell r="H358">
            <v>90470453.586965054</v>
          </cell>
          <cell r="I358">
            <v>93574487.787937433</v>
          </cell>
          <cell r="J358">
            <v>93828061.752380967</v>
          </cell>
          <cell r="K358">
            <v>97193371.20935376</v>
          </cell>
          <cell r="L358">
            <v>100580577.52941476</v>
          </cell>
          <cell r="M358">
            <v>104323364.79758422</v>
          </cell>
          <cell r="N358">
            <v>108202453.53898947</v>
          </cell>
        </row>
        <row r="359">
          <cell r="C359" t="str">
            <v>Business Sunraysia</v>
          </cell>
          <cell r="D359">
            <v>0</v>
          </cell>
          <cell r="E359">
            <v>8.3489999999999995E-2</v>
          </cell>
          <cell r="F359">
            <v>7.7579934294666655E-2</v>
          </cell>
          <cell r="G359">
            <v>7.6318409245493685E-2</v>
          </cell>
          <cell r="H359">
            <v>7.6931902272633287E-2</v>
          </cell>
          <cell r="I359">
            <v>7.7885376297917253E-2</v>
          </cell>
          <cell r="J359">
            <v>7.6661133261704414E-2</v>
          </cell>
          <cell r="K359">
            <v>7.7392841213778263E-2</v>
          </cell>
          <cell r="L359">
            <v>7.745180564908255E-2</v>
          </cell>
          <cell r="M359">
            <v>7.7513042515747824E-2</v>
          </cell>
          <cell r="N359">
            <v>7.7571380272021359E-2</v>
          </cell>
        </row>
        <row r="360">
          <cell r="C360" t="str">
            <v>Non-Residential Interval</v>
          </cell>
          <cell r="D360" t="str">
            <v>ND5</v>
          </cell>
          <cell r="E360">
            <v>12213479.343136443</v>
          </cell>
          <cell r="F360">
            <v>11892818.288148358</v>
          </cell>
          <cell r="G360">
            <v>12322054.90282538</v>
          </cell>
          <cell r="H360">
            <v>12885990.174329821</v>
          </cell>
          <cell r="I360">
            <v>13328407.48338701</v>
          </cell>
          <cell r="J360">
            <v>13365258.136141965</v>
          </cell>
          <cell r="K360">
            <v>13844759.597947616</v>
          </cell>
          <cell r="L360">
            <v>14327077.935985342</v>
          </cell>
          <cell r="M360">
            <v>14859912.562967598</v>
          </cell>
          <cell r="N360">
            <v>15412140.521139856</v>
          </cell>
        </row>
        <row r="361">
          <cell r="C361" t="str">
            <v>Non-Residential AMI</v>
          </cell>
          <cell r="D361" t="str">
            <v>ND7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 t="str">
            <v>New Tariff 4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C363" t="str">
            <v>New Tariff 5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C364" t="str">
            <v>New Tariff 6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C365" t="str">
            <v>New Tariff 7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C366" t="str">
            <v>New Tariff 8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 t="str">
            <v>New Tariff 9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 t="str">
            <v>New Tariff 10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 t="str">
            <v>New Tariff 11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 t="str">
            <v>Non-Residential Two Rate 7d</v>
          </cell>
          <cell r="D370" t="str">
            <v>ND3</v>
          </cell>
          <cell r="E370">
            <v>14312277.682398444</v>
          </cell>
          <cell r="F370">
            <v>13012566.858217712</v>
          </cell>
          <cell r="G370">
            <v>12577827.825278772</v>
          </cell>
          <cell r="H370">
            <v>12290045.548906449</v>
          </cell>
          <cell r="I370">
            <v>11879973.367320878</v>
          </cell>
          <cell r="J370">
            <v>11141424.464644874</v>
          </cell>
          <cell r="K370">
            <v>10771835.499045899</v>
          </cell>
          <cell r="L370">
            <v>10404943.764075125</v>
          </cell>
          <cell r="M370">
            <v>10069124.294814203</v>
          </cell>
          <cell r="N370">
            <v>9743935.5982338842</v>
          </cell>
        </row>
        <row r="371">
          <cell r="C371" t="str">
            <v>New Tariff  1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C372" t="str">
            <v>New Tariff  2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 t="str">
            <v>New Tariff  3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>New Tariff  4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 t="str">
            <v>New Tariff  5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 t="str">
            <v>New Tariff  6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 t="str">
            <v>New Tariff  7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C378" t="str">
            <v>New Tariff  8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C379" t="str">
            <v>New Tariff  9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C380" t="str">
            <v>New Tariff  10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 t="str">
            <v>New Tariff  11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C382" t="str">
            <v>Unmetered supplies</v>
          </cell>
          <cell r="D382" t="str">
            <v>PL2</v>
          </cell>
          <cell r="E382">
            <v>4530828.6751345266</v>
          </cell>
          <cell r="F382">
            <v>4352233.8478415031</v>
          </cell>
          <cell r="G382">
            <v>4410079.9956844673</v>
          </cell>
          <cell r="H382">
            <v>4574560.9061597874</v>
          </cell>
          <cell r="I382">
            <v>4764582.7742168326</v>
          </cell>
          <cell r="J382">
            <v>4824526.3379130429</v>
          </cell>
          <cell r="K382">
            <v>5009739.3803463355</v>
          </cell>
          <cell r="L382">
            <v>5169004.9518281836</v>
          </cell>
          <cell r="M382">
            <v>5328930.6566890981</v>
          </cell>
          <cell r="N382">
            <v>5493625.9557965528</v>
          </cell>
        </row>
        <row r="383">
          <cell r="C383" t="str">
            <v>New Tariff 1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 t="str">
            <v>New Tariff 2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 t="str">
            <v>Large Low Voltage Demand (kVa)</v>
          </cell>
          <cell r="D385" t="str">
            <v>DLk</v>
          </cell>
          <cell r="E385">
            <v>55.316468151605669</v>
          </cell>
          <cell r="F385">
            <v>52.826186017331338</v>
          </cell>
          <cell r="G385">
            <v>53.827213606266056</v>
          </cell>
          <cell r="H385">
            <v>55.55103034921423</v>
          </cell>
          <cell r="I385">
            <v>56.796648323091596</v>
          </cell>
          <cell r="J385">
            <v>56.181530863006728</v>
          </cell>
          <cell r="K385">
            <v>57.647361203421546</v>
          </cell>
          <cell r="L385">
            <v>59.177012502009781</v>
          </cell>
          <cell r="M385">
            <v>60.954101880716138</v>
          </cell>
          <cell r="N385">
            <v>62.781462335649117</v>
          </cell>
        </row>
        <row r="386">
          <cell r="C386" t="str">
            <v>Large Low Voltage Demand Docklands (kVa)</v>
          </cell>
          <cell r="D386" t="str">
            <v>DLDKk</v>
          </cell>
          <cell r="E386">
            <v>47.376236011252651</v>
          </cell>
          <cell r="F386">
            <v>45.243358734137495</v>
          </cell>
          <cell r="G386">
            <v>46.100699281007998</v>
          </cell>
          <cell r="H386">
            <v>47.577076705106073</v>
          </cell>
          <cell r="I386">
            <v>48.643896144355317</v>
          </cell>
          <cell r="J386">
            <v>48.117075127944702</v>
          </cell>
          <cell r="K386">
            <v>49.372497752607337</v>
          </cell>
          <cell r="L386">
            <v>50.682581349792535</v>
          </cell>
          <cell r="M386">
            <v>52.204585514490475</v>
          </cell>
          <cell r="N386">
            <v>53.769644887620466</v>
          </cell>
        </row>
        <row r="387">
          <cell r="C387" t="str">
            <v>Large Low Voltage Demand CXX (kVa)</v>
          </cell>
          <cell r="D387" t="str">
            <v>DLCXXk</v>
          </cell>
          <cell r="E387">
            <v>63.397572253453859</v>
          </cell>
          <cell r="F387">
            <v>60.543081142542398</v>
          </cell>
          <cell r="G387">
            <v>61.690338469130708</v>
          </cell>
          <cell r="H387">
            <v>63.665970972265683</v>
          </cell>
          <cell r="I387">
            <v>65.093549480564761</v>
          </cell>
          <cell r="J387">
            <v>64.388574888204843</v>
          </cell>
          <cell r="K387">
            <v>66.068534303155445</v>
          </cell>
          <cell r="L387">
            <v>67.821637311506336</v>
          </cell>
          <cell r="M387">
            <v>69.858324194559003</v>
          </cell>
          <cell r="N387">
            <v>71.952625726879475</v>
          </cell>
        </row>
        <row r="388">
          <cell r="C388" t="str">
            <v>New Tariff 6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 t="str">
            <v>New Tariff 7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 t="str">
            <v>New Tariff 8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C391" t="str">
            <v>New Tariff 9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C392" t="str">
            <v>New Tariff 10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 t="str">
            <v>New Tariff 11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 t="str">
            <v>Large Low Voltage Demand</v>
          </cell>
          <cell r="D394" t="str">
            <v>DL</v>
          </cell>
          <cell r="E394">
            <v>48799785.377449661</v>
          </cell>
          <cell r="F394">
            <v>47675081.01775831</v>
          </cell>
          <cell r="G394">
            <v>48781763.582242168</v>
          </cell>
          <cell r="H394">
            <v>50224210.909379974</v>
          </cell>
          <cell r="I394">
            <v>51245392.154905252</v>
          </cell>
          <cell r="J394">
            <v>51101490.434297346</v>
          </cell>
          <cell r="K394">
            <v>52333312.772482723</v>
          </cell>
          <cell r="L394">
            <v>53715267.054387048</v>
          </cell>
          <cell r="M394">
            <v>55299227.509750172</v>
          </cell>
          <cell r="N394">
            <v>56929568.541861966</v>
          </cell>
        </row>
        <row r="395">
          <cell r="C395" t="str">
            <v>Large Low Voltage Demand A</v>
          </cell>
          <cell r="D395" t="str">
            <v>DL.A</v>
          </cell>
          <cell r="E395">
            <v>226678.57588278822</v>
          </cell>
          <cell r="F395">
            <v>221811.42078665493</v>
          </cell>
          <cell r="G395">
            <v>227175.06144274463</v>
          </cell>
          <cell r="H395">
            <v>233982.72531818974</v>
          </cell>
          <cell r="I395">
            <v>238766.76262178962</v>
          </cell>
          <cell r="J395">
            <v>238212.20991639071</v>
          </cell>
          <cell r="K395">
            <v>244015.96771775605</v>
          </cell>
          <cell r="L395">
            <v>250592.90618528708</v>
          </cell>
          <cell r="M395">
            <v>258133.49076655859</v>
          </cell>
          <cell r="N395">
            <v>265899.79187956656</v>
          </cell>
        </row>
        <row r="396">
          <cell r="C396" t="str">
            <v>Large Low Voltage Demand C</v>
          </cell>
          <cell r="D396" t="str">
            <v>DL.C</v>
          </cell>
          <cell r="E396">
            <v>33555181.142132387</v>
          </cell>
          <cell r="F396">
            <v>32801222.568147875</v>
          </cell>
          <cell r="G396">
            <v>33573592.655997664</v>
          </cell>
          <cell r="H396">
            <v>34570248.425134487</v>
          </cell>
          <cell r="I396">
            <v>35274067.10679847</v>
          </cell>
          <cell r="J396">
            <v>35181932.038884014</v>
          </cell>
          <cell r="K396">
            <v>36032601.844305664</v>
          </cell>
          <cell r="L396">
            <v>36990420.46406617</v>
          </cell>
          <cell r="M396">
            <v>38088264.776518129</v>
          </cell>
          <cell r="N396">
            <v>39218482.850978926</v>
          </cell>
        </row>
        <row r="397">
          <cell r="C397" t="str">
            <v>Large Low Voltage Demand S</v>
          </cell>
          <cell r="D397" t="str">
            <v>DL.S</v>
          </cell>
          <cell r="E397">
            <v>2295558.9538271776</v>
          </cell>
          <cell r="F397">
            <v>2237660.3233226109</v>
          </cell>
          <cell r="G397">
            <v>2287070.5124716968</v>
          </cell>
          <cell r="H397">
            <v>2353805.8936010492</v>
          </cell>
          <cell r="I397">
            <v>2401458.7912560604</v>
          </cell>
          <cell r="J397">
            <v>2393096.5726396507</v>
          </cell>
          <cell r="K397">
            <v>2450191.0340724518</v>
          </cell>
          <cell r="L397">
            <v>2513437.4373677359</v>
          </cell>
          <cell r="M397">
            <v>2585925.4850035803</v>
          </cell>
          <cell r="N397">
            <v>2660482.6635888997</v>
          </cell>
        </row>
        <row r="398">
          <cell r="C398" t="str">
            <v>Large Low Voltage Demand Docklands</v>
          </cell>
          <cell r="D398" t="str">
            <v>DL.DK</v>
          </cell>
          <cell r="E398">
            <v>314278.03913120757</v>
          </cell>
          <cell r="F398">
            <v>308328.64641680353</v>
          </cell>
          <cell r="G398">
            <v>316000.52186927345</v>
          </cell>
          <cell r="H398">
            <v>325448.55769159336</v>
          </cell>
          <cell r="I398">
            <v>332058.9968979751</v>
          </cell>
          <cell r="J398">
            <v>331570.27920187241</v>
          </cell>
          <cell r="K398">
            <v>339623.71032167401</v>
          </cell>
          <cell r="L398">
            <v>348837.55393948423</v>
          </cell>
          <cell r="M398">
            <v>359388.99421815132</v>
          </cell>
          <cell r="N398">
            <v>370258.95536329073</v>
          </cell>
        </row>
        <row r="399">
          <cell r="C399" t="str">
            <v>Large Low Voltage Demand CXX</v>
          </cell>
          <cell r="D399" t="str">
            <v>DL.CXX</v>
          </cell>
          <cell r="E399">
            <v>17017823.835995942</v>
          </cell>
          <cell r="F399">
            <v>16579835.25424068</v>
          </cell>
          <cell r="G399">
            <v>16950007.117594939</v>
          </cell>
          <cell r="H399">
            <v>17450395.106727317</v>
          </cell>
          <cell r="I399">
            <v>17806750.936215784</v>
          </cell>
          <cell r="J399">
            <v>17740902.407760344</v>
          </cell>
          <cell r="K399">
            <v>18168490.768321514</v>
          </cell>
          <cell r="L399">
            <v>18642690.556661472</v>
          </cell>
          <cell r="M399">
            <v>19186756.47987289</v>
          </cell>
          <cell r="N399">
            <v>19746529.429650534</v>
          </cell>
        </row>
        <row r="400">
          <cell r="C400" t="str">
            <v>Large Low Voltage Demand EN.R</v>
          </cell>
          <cell r="D400" t="str">
            <v>DL.R</v>
          </cell>
          <cell r="E400">
            <v>23.100255204555939</v>
          </cell>
          <cell r="F400">
            <v>22.479897049696078</v>
          </cell>
          <cell r="G400">
            <v>22.931676916613792</v>
          </cell>
          <cell r="H400">
            <v>23.571354500722883</v>
          </cell>
          <cell r="I400">
            <v>24.036295507420594</v>
          </cell>
          <cell r="J400">
            <v>23.944403956432907</v>
          </cell>
          <cell r="K400">
            <v>24.494612766116443</v>
          </cell>
          <cell r="L400">
            <v>25.092197107349552</v>
          </cell>
          <cell r="M400">
            <v>25.775261448596822</v>
          </cell>
          <cell r="N400">
            <v>26.476598915625974</v>
          </cell>
        </row>
        <row r="401">
          <cell r="C401" t="str">
            <v>Large Low Voltage Demand EN.NR</v>
          </cell>
          <cell r="D401" t="str">
            <v>DL.NR</v>
          </cell>
          <cell r="E401">
            <v>607623.40868103819</v>
          </cell>
          <cell r="F401">
            <v>592755.70960759558</v>
          </cell>
          <cell r="G401">
            <v>606721.27007487963</v>
          </cell>
          <cell r="H401">
            <v>625070.61747002031</v>
          </cell>
          <cell r="I401">
            <v>638007.96258366678</v>
          </cell>
          <cell r="J401">
            <v>635849.99162828864</v>
          </cell>
          <cell r="K401">
            <v>651485.63475624239</v>
          </cell>
          <cell r="L401">
            <v>669028.94655877934</v>
          </cell>
          <cell r="M401">
            <v>689180.79556294275</v>
          </cell>
          <cell r="N401">
            <v>709933.60644614708</v>
          </cell>
        </row>
        <row r="402">
          <cell r="C402" t="str">
            <v>Large Low Voltage Demand EN.R CXX</v>
          </cell>
          <cell r="D402" t="str">
            <v>DL.CXXR</v>
          </cell>
          <cell r="E402">
            <v>6739.8306129683351</v>
          </cell>
          <cell r="F402">
            <v>6558.305286722386</v>
          </cell>
          <cell r="G402">
            <v>6690.17536549122</v>
          </cell>
          <cell r="H402">
            <v>6877.0165802741349</v>
          </cell>
          <cell r="I402">
            <v>7012.7929012842606</v>
          </cell>
          <cell r="J402">
            <v>6985.7379554635372</v>
          </cell>
          <cell r="K402">
            <v>7146.4275445248368</v>
          </cell>
          <cell r="L402">
            <v>7320.9444877796368</v>
          </cell>
          <cell r="M402">
            <v>7520.4511125325862</v>
          </cell>
          <cell r="N402">
            <v>7725.3009551421155</v>
          </cell>
        </row>
        <row r="403">
          <cell r="C403" t="str">
            <v>Large Low Voltage Demand EN.NR CXX</v>
          </cell>
          <cell r="D403" t="str">
            <v>DL.CXXNR</v>
          </cell>
          <cell r="E403">
            <v>24.20591288349976</v>
          </cell>
          <cell r="F403">
            <v>23.553577678138183</v>
          </cell>
          <cell r="G403">
            <v>24.026106230038877</v>
          </cell>
          <cell r="H403">
            <v>24.696247698123859</v>
          </cell>
          <cell r="I403">
            <v>25.183452017457775</v>
          </cell>
          <cell r="J403">
            <v>25.086311446298257</v>
          </cell>
          <cell r="K403">
            <v>25.662741257256219</v>
          </cell>
          <cell r="L403">
            <v>26.28849843752981</v>
          </cell>
          <cell r="M403">
            <v>27.003794299840749</v>
          </cell>
          <cell r="N403">
            <v>27.738213199945083</v>
          </cell>
        </row>
        <row r="404">
          <cell r="C404" t="str">
            <v>New Tariff 10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 t="str">
            <v>New Tariff 11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 t="str">
            <v>High Voltage Demand</v>
          </cell>
          <cell r="D406" t="str">
            <v>DH</v>
          </cell>
          <cell r="E406">
            <v>30431502.18544513</v>
          </cell>
          <cell r="F406">
            <v>29434043.680181406</v>
          </cell>
          <cell r="G406">
            <v>29625375.765058987</v>
          </cell>
          <cell r="H406">
            <v>30047414.681009486</v>
          </cell>
          <cell r="I406">
            <v>30336506.476356953</v>
          </cell>
          <cell r="J406">
            <v>30030575.466602128</v>
          </cell>
          <cell r="K406">
            <v>30401726.20758402</v>
          </cell>
          <cell r="L406">
            <v>30775449.99711908</v>
          </cell>
          <cell r="M406">
            <v>31215406.970092151</v>
          </cell>
          <cell r="N406">
            <v>31661670.002150133</v>
          </cell>
        </row>
        <row r="407">
          <cell r="C407" t="str">
            <v>High Voltage Demand A</v>
          </cell>
          <cell r="D407" t="str">
            <v>DH.A</v>
          </cell>
          <cell r="E407">
            <v>366127.45269565732</v>
          </cell>
          <cell r="F407">
            <v>358907.52383633016</v>
          </cell>
          <cell r="G407">
            <v>362693.05468521494</v>
          </cell>
          <cell r="H407">
            <v>367930.37067877071</v>
          </cell>
          <cell r="I407">
            <v>371354.35185279831</v>
          </cell>
          <cell r="J407">
            <v>369246.10855118383</v>
          </cell>
          <cell r="K407">
            <v>373819.18545207917</v>
          </cell>
          <cell r="L407">
            <v>378917.24593954411</v>
          </cell>
          <cell r="M407">
            <v>384823.4692627663</v>
          </cell>
          <cell r="N407">
            <v>390825.06221462635</v>
          </cell>
        </row>
        <row r="408">
          <cell r="C408" t="str">
            <v>High Voltage Demand C</v>
          </cell>
          <cell r="D408" t="str">
            <v>DH.C</v>
          </cell>
          <cell r="E408">
            <v>16066381.135427153</v>
          </cell>
          <cell r="F408">
            <v>15558566.859687205</v>
          </cell>
          <cell r="G408">
            <v>15667061.747441206</v>
          </cell>
          <cell r="H408">
            <v>15891614.375559589</v>
          </cell>
          <cell r="I408">
            <v>16043727.525583889</v>
          </cell>
          <cell r="J408">
            <v>15886279.455306016</v>
          </cell>
          <cell r="K408">
            <v>16083198.934328806</v>
          </cell>
          <cell r="L408">
            <v>16284238.696198169</v>
          </cell>
          <cell r="M408">
            <v>16520741.857380155</v>
          </cell>
          <cell r="N408">
            <v>16760701.917397713</v>
          </cell>
        </row>
        <row r="409">
          <cell r="C409" t="str">
            <v>High Voltage Demand D1</v>
          </cell>
          <cell r="D409" t="str">
            <v>DH.D1</v>
          </cell>
          <cell r="E409">
            <v>2573745.4485877929</v>
          </cell>
          <cell r="F409">
            <v>2547133.6037906753</v>
          </cell>
          <cell r="G409">
            <v>2583429.9244530471</v>
          </cell>
          <cell r="H409">
            <v>2622277.3067177651</v>
          </cell>
          <cell r="I409">
            <v>2645715.6809618175</v>
          </cell>
          <cell r="J409">
            <v>2637068.2748974711</v>
          </cell>
          <cell r="K409">
            <v>2670369.934066195</v>
          </cell>
          <cell r="L409">
            <v>2710924.0165670728</v>
          </cell>
          <cell r="M409">
            <v>2757729.8682042239</v>
          </cell>
          <cell r="N409">
            <v>2805388.6539666164</v>
          </cell>
        </row>
        <row r="410">
          <cell r="C410" t="str">
            <v>High Voltage Demand D2</v>
          </cell>
          <cell r="D410" t="str">
            <v>DH.D2</v>
          </cell>
          <cell r="E410">
            <v>1247946.9382905227</v>
          </cell>
          <cell r="F410">
            <v>1225979.3247383982</v>
          </cell>
          <cell r="G410">
            <v>1240038.1122885721</v>
          </cell>
          <cell r="H410">
            <v>1258151.6978886873</v>
          </cell>
          <cell r="I410">
            <v>1269739.6026083201</v>
          </cell>
          <cell r="J410">
            <v>1263214.3060980851</v>
          </cell>
          <cell r="K410">
            <v>1278949.0456763953</v>
          </cell>
          <cell r="L410">
            <v>1296912.4270582986</v>
          </cell>
          <cell r="M410">
            <v>1317713.1762837349</v>
          </cell>
          <cell r="N410">
            <v>1338865.8701015366</v>
          </cell>
        </row>
        <row r="411">
          <cell r="C411" t="str">
            <v>High Voltage Demand Docklands</v>
          </cell>
          <cell r="D411" t="str">
            <v>DH.DK</v>
          </cell>
          <cell r="E411">
            <v>77969.294977546175</v>
          </cell>
          <cell r="F411">
            <v>76409.816502873786</v>
          </cell>
          <cell r="G411">
            <v>77198.299789657118</v>
          </cell>
          <cell r="H411">
            <v>78308.669729379893</v>
          </cell>
          <cell r="I411">
            <v>79039.512824047182</v>
          </cell>
          <cell r="J411">
            <v>78584.74089177468</v>
          </cell>
          <cell r="K411">
            <v>79555.98382812085</v>
          </cell>
          <cell r="L411">
            <v>80631.888810154574</v>
          </cell>
          <cell r="M411">
            <v>81878.090880328207</v>
          </cell>
          <cell r="N411">
            <v>83144.116545109413</v>
          </cell>
        </row>
        <row r="412">
          <cell r="C412" t="str">
            <v>High Voltage Demand D3</v>
          </cell>
          <cell r="D412" t="str">
            <v>DH.D3</v>
          </cell>
          <cell r="E412">
            <v>1058091.19296089</v>
          </cell>
          <cell r="F412">
            <v>1021442.4321973968</v>
          </cell>
          <cell r="G412">
            <v>1026694.4104523769</v>
          </cell>
          <cell r="H412">
            <v>1040875.7250152227</v>
          </cell>
          <cell r="I412">
            <v>1051075.0000557734</v>
          </cell>
          <cell r="J412">
            <v>1040385.3446193861</v>
          </cell>
          <cell r="K412">
            <v>1053034.0859554762</v>
          </cell>
          <cell r="L412">
            <v>1065197.1412626065</v>
          </cell>
          <cell r="M412">
            <v>1079485.2894348286</v>
          </cell>
          <cell r="N412">
            <v>1093959.970363274</v>
          </cell>
        </row>
        <row r="413">
          <cell r="C413" t="str">
            <v>High Voltage Demand D4</v>
          </cell>
          <cell r="D413" t="str">
            <v>DH.D4</v>
          </cell>
          <cell r="E413">
            <v>980595.62253678823</v>
          </cell>
          <cell r="F413">
            <v>958368.92662502651</v>
          </cell>
          <cell r="G413">
            <v>968276.36942282435</v>
          </cell>
          <cell r="H413">
            <v>982556.17335378332</v>
          </cell>
          <cell r="I413">
            <v>991655.40766923781</v>
          </cell>
          <cell r="J413">
            <v>984602.35573227738</v>
          </cell>
          <cell r="K413">
            <v>996958.87796891539</v>
          </cell>
          <cell r="L413">
            <v>1010735.8280354782</v>
          </cell>
          <cell r="M413">
            <v>1026813.1552268881</v>
          </cell>
          <cell r="N413">
            <v>1043156.0512223241</v>
          </cell>
        </row>
        <row r="414">
          <cell r="C414" t="str">
            <v>High Voltage Demand D5</v>
          </cell>
          <cell r="D414">
            <v>0</v>
          </cell>
          <cell r="E414">
            <v>1.4750000000000003E-2</v>
          </cell>
          <cell r="F414">
            <v>1.4316319572618634E-2</v>
          </cell>
          <cell r="G414">
            <v>1.4285618722258605E-2</v>
          </cell>
          <cell r="H414">
            <v>1.4416787077451979E-2</v>
          </cell>
          <cell r="I414">
            <v>1.4577959350195943E-2</v>
          </cell>
          <cell r="J414">
            <v>1.4552851044306973E-2</v>
          </cell>
          <cell r="K414">
            <v>1.4696589057800524E-2</v>
          </cell>
          <cell r="L414">
            <v>1.4783353480874124E-2</v>
          </cell>
          <cell r="M414">
            <v>1.487114250228893E-2</v>
          </cell>
          <cell r="N414">
            <v>1.4959520260283115E-2</v>
          </cell>
        </row>
        <row r="415">
          <cell r="C415" t="str">
            <v>High Voltage Demand EN.R</v>
          </cell>
          <cell r="D415">
            <v>0</v>
          </cell>
          <cell r="E415">
            <v>2.111010569105691E-2</v>
          </cell>
          <cell r="F415">
            <v>2.0519436558470397E-2</v>
          </cell>
          <cell r="G415">
            <v>2.0730557576565407E-2</v>
          </cell>
          <cell r="H415">
            <v>2.1052336736304904E-2</v>
          </cell>
          <cell r="I415">
            <v>2.1244276588811943E-2</v>
          </cell>
          <cell r="J415">
            <v>2.1028379790532473E-2</v>
          </cell>
          <cell r="K415">
            <v>2.1300750408159569E-2</v>
          </cell>
          <cell r="L415">
            <v>2.1607050468035301E-2</v>
          </cell>
          <cell r="M415">
            <v>2.1969631541395952E-2</v>
          </cell>
          <cell r="N415">
            <v>2.2338193338037986E-2</v>
          </cell>
        </row>
        <row r="416">
          <cell r="C416" t="str">
            <v>High Voltage Demand EN.NR</v>
          </cell>
          <cell r="D416">
            <v>0</v>
          </cell>
          <cell r="E416">
            <v>2.111010569105691E-2</v>
          </cell>
          <cell r="F416">
            <v>2.0519436558470397E-2</v>
          </cell>
          <cell r="G416">
            <v>2.0730557576565407E-2</v>
          </cell>
          <cell r="H416">
            <v>2.1052336736304904E-2</v>
          </cell>
          <cell r="I416">
            <v>2.1244276588811943E-2</v>
          </cell>
          <cell r="J416">
            <v>2.1028379790532473E-2</v>
          </cell>
          <cell r="K416">
            <v>2.1300750408159569E-2</v>
          </cell>
          <cell r="L416">
            <v>2.1607050468035301E-2</v>
          </cell>
          <cell r="M416">
            <v>2.1969631541395952E-2</v>
          </cell>
          <cell r="N416">
            <v>2.2338193338037986E-2</v>
          </cell>
        </row>
        <row r="417">
          <cell r="C417" t="str">
            <v>New Tariff 11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 t="str">
            <v>New Tariff 1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 t="str">
            <v>New Tariff 2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 t="str">
            <v>High Voltage Demand (kVa)</v>
          </cell>
          <cell r="D420" t="str">
            <v>DHk</v>
          </cell>
          <cell r="E420">
            <v>46.922782540391054</v>
          </cell>
          <cell r="F420">
            <v>43.982718309909238</v>
          </cell>
          <cell r="G420">
            <v>43.82456084029414</v>
          </cell>
          <cell r="H420">
            <v>44.420150998026244</v>
          </cell>
          <cell r="I420">
            <v>44.884528320484399</v>
          </cell>
          <cell r="J420">
            <v>43.959247907020611</v>
          </cell>
          <cell r="K420">
            <v>44.495768680899246</v>
          </cell>
          <cell r="L420">
            <v>44.881937016476414</v>
          </cell>
          <cell r="M420">
            <v>45.364618747163192</v>
          </cell>
          <cell r="N420">
            <v>45.850231131442321</v>
          </cell>
        </row>
        <row r="421">
          <cell r="C421" t="str">
            <v>High Voltage Demand Docklands (kVa)</v>
          </cell>
          <cell r="D421" t="str">
            <v>DHDKk</v>
          </cell>
          <cell r="E421">
            <v>24.714447194974404</v>
          </cell>
          <cell r="F421">
            <v>23.166164314076902</v>
          </cell>
          <cell r="G421">
            <v>23.082872782838866</v>
          </cell>
          <cell r="H421">
            <v>23.396581072224684</v>
          </cell>
          <cell r="I421">
            <v>23.641172003987524</v>
          </cell>
          <cell r="J421">
            <v>23.153814427628038</v>
          </cell>
          <cell r="K421">
            <v>23.436407874509772</v>
          </cell>
          <cell r="L421">
            <v>23.639813994382518</v>
          </cell>
          <cell r="M421">
            <v>23.894056264168796</v>
          </cell>
          <cell r="N421">
            <v>24.14984233855046</v>
          </cell>
        </row>
        <row r="422">
          <cell r="C422" t="str">
            <v>New Tariff 5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 t="str">
            <v>New Tariff 6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 t="str">
            <v>New Tariff 7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 t="str">
            <v>New Tariff 8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C426" t="str">
            <v>New Tariff 9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 t="str">
            <v>New Tariff 10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C428" t="str">
            <v>New Tariff 11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 t="str">
            <v>New Tariff 12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 t="str">
            <v>New Tariff 1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 t="str">
            <v>Subtransmission Demand A</v>
          </cell>
          <cell r="D431" t="str">
            <v>DS.A</v>
          </cell>
          <cell r="E431">
            <v>3231464.9408577983</v>
          </cell>
          <cell r="F431">
            <v>3204348.0954412865</v>
          </cell>
          <cell r="G431">
            <v>3237736.2955810404</v>
          </cell>
          <cell r="H431">
            <v>3238262.342624444</v>
          </cell>
          <cell r="I431">
            <v>3187330.2688427074</v>
          </cell>
          <cell r="J431">
            <v>3095760.911514543</v>
          </cell>
          <cell r="K431">
            <v>3058357.7985489597</v>
          </cell>
          <cell r="L431">
            <v>3052345.1565401005</v>
          </cell>
          <cell r="M431">
            <v>3056890.939789006</v>
          </cell>
          <cell r="N431">
            <v>3061466.9243903803</v>
          </cell>
        </row>
        <row r="432">
          <cell r="C432" t="str">
            <v>Subtransmission Demand G</v>
          </cell>
          <cell r="D432" t="str">
            <v>DS.G</v>
          </cell>
          <cell r="E432">
            <v>5790047.9045737023</v>
          </cell>
          <cell r="F432">
            <v>5745907.8017919278</v>
          </cell>
          <cell r="G432">
            <v>5807032.5990851633</v>
          </cell>
          <cell r="H432">
            <v>5807937.7760885982</v>
          </cell>
          <cell r="I432">
            <v>5716132.8145001931</v>
          </cell>
          <cell r="J432">
            <v>5552542.1067243554</v>
          </cell>
          <cell r="K432">
            <v>5485182.2673444431</v>
          </cell>
          <cell r="L432">
            <v>5474642.7337131994</v>
          </cell>
          <cell r="M432">
            <v>5483083.9450476002</v>
          </cell>
          <cell r="N432">
            <v>5491579.7361387582</v>
          </cell>
        </row>
        <row r="433">
          <cell r="C433" t="str">
            <v>Subtransmission Demand S</v>
          </cell>
          <cell r="D433" t="str">
            <v>DS.S</v>
          </cell>
          <cell r="E433">
            <v>5691500.3005024754</v>
          </cell>
          <cell r="F433">
            <v>5646468.5598552302</v>
          </cell>
          <cell r="G433">
            <v>5705415.5429063309</v>
          </cell>
          <cell r="H433">
            <v>5707364.2664697757</v>
          </cell>
          <cell r="I433">
            <v>5620206.5382901402</v>
          </cell>
          <cell r="J433">
            <v>5462741.7394106835</v>
          </cell>
          <cell r="K433">
            <v>5398945.8365935124</v>
          </cell>
          <cell r="L433">
            <v>5389555.8437718581</v>
          </cell>
          <cell r="M433">
            <v>5398464.8954790756</v>
          </cell>
          <cell r="N433">
            <v>5407429.8912616456</v>
          </cell>
        </row>
        <row r="434">
          <cell r="C434" t="str">
            <v>Subtransmission Demand (kVa)</v>
          </cell>
          <cell r="D434" t="str">
            <v>DSk</v>
          </cell>
          <cell r="E434">
            <v>4.3326557370309837</v>
          </cell>
          <cell r="F434">
            <v>4.0221299776682082</v>
          </cell>
          <cell r="G434">
            <v>3.9721339437805701</v>
          </cell>
          <cell r="H434">
            <v>3.9754074121415677</v>
          </cell>
          <cell r="I434">
            <v>3.9457293630924046</v>
          </cell>
          <cell r="J434">
            <v>3.7838726019220985</v>
          </cell>
          <cell r="K434">
            <v>3.7570187902110699</v>
          </cell>
          <cell r="L434">
            <v>3.7303813912880699</v>
          </cell>
          <cell r="M434">
            <v>3.7135519160719408</v>
          </cell>
          <cell r="N434">
            <v>3.6966161466933265</v>
          </cell>
        </row>
        <row r="435">
          <cell r="C435" t="str">
            <v>New Tariff 5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 t="str">
            <v>New Tariff 6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C437" t="str">
            <v>New Tariff 7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 t="str">
            <v>New Tariff 8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 t="str">
            <v>New Tariff 9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 t="str">
            <v>New Tariff 10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 t="str">
            <v>New Tariff 11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 t="str">
            <v>Total Network Revenue</v>
          </cell>
          <cell r="E442">
            <v>527758728.01566267</v>
          </cell>
          <cell r="F442">
            <v>504354397.74337804</v>
          </cell>
          <cell r="G442">
            <v>507020115.56551301</v>
          </cell>
          <cell r="H442">
            <v>515024178.51212627</v>
          </cell>
          <cell r="I442">
            <v>521010130.76762456</v>
          </cell>
          <cell r="J442">
            <v>516115006.81226766</v>
          </cell>
          <cell r="K442">
            <v>527175024.19596118</v>
          </cell>
          <cell r="L442">
            <v>538164265.06011367</v>
          </cell>
          <cell r="M442">
            <v>550711968.35733926</v>
          </cell>
          <cell r="N442">
            <v>563726444.64952016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3">
          <cell r="F13" t="str">
            <v>Revenue from demand charges</v>
          </cell>
          <cell r="H13" t="str">
            <v>Revenue from peak charges</v>
          </cell>
          <cell r="L13" t="str">
            <v>Revenue from off peak charges</v>
          </cell>
          <cell r="N13" t="str">
            <v>Summer Time of Use Tariffs</v>
          </cell>
          <cell r="R13" t="str">
            <v>Winter Time of use tariffs</v>
          </cell>
        </row>
        <row r="14">
          <cell r="C14" t="str">
            <v>Network Tariffs</v>
          </cell>
          <cell r="D14" t="str">
            <v>Network Tariff Category</v>
          </cell>
          <cell r="E14" t="str">
            <v>Standing revenue</v>
          </cell>
          <cell r="F14" t="str">
            <v>kW</v>
          </cell>
          <cell r="G14" t="str">
            <v>kVA</v>
          </cell>
          <cell r="H14" t="str">
            <v>Block1</v>
          </cell>
          <cell r="I14" t="str">
            <v>Block 2</v>
          </cell>
          <cell r="J14" t="str">
            <v>Block 3</v>
          </cell>
          <cell r="K14" t="str">
            <v>Block 4</v>
          </cell>
          <cell r="L14" t="str">
            <v>Block 1</v>
          </cell>
          <cell r="M14" t="str">
            <v>Block 2</v>
          </cell>
          <cell r="N14" t="str">
            <v>Block 1</v>
          </cell>
          <cell r="O14" t="str">
            <v>Block 2</v>
          </cell>
          <cell r="P14" t="str">
            <v>Block 3</v>
          </cell>
          <cell r="Q14" t="str">
            <v>Block 4</v>
          </cell>
          <cell r="R14" t="str">
            <v>Block1</v>
          </cell>
          <cell r="S14" t="str">
            <v>Block 2</v>
          </cell>
          <cell r="T14" t="str">
            <v>Block 3</v>
          </cell>
          <cell r="U14" t="str">
            <v>Block 4</v>
          </cell>
          <cell r="V14" t="str">
            <v>Total Revenue</v>
          </cell>
        </row>
        <row r="15">
          <cell r="E15" t="str">
            <v>$ pa</v>
          </cell>
          <cell r="F15" t="str">
            <v>$ pa</v>
          </cell>
          <cell r="G15" t="str">
            <v>$ pa</v>
          </cell>
          <cell r="H15" t="str">
            <v>$ pa</v>
          </cell>
          <cell r="I15" t="str">
            <v>$ pa</v>
          </cell>
          <cell r="J15" t="str">
            <v>$ pa</v>
          </cell>
          <cell r="K15" t="str">
            <v>$ pa</v>
          </cell>
          <cell r="L15" t="str">
            <v>$ pa</v>
          </cell>
          <cell r="M15" t="str">
            <v>$ pa</v>
          </cell>
          <cell r="N15" t="str">
            <v>$ pa</v>
          </cell>
          <cell r="O15" t="str">
            <v>$ pa</v>
          </cell>
          <cell r="P15" t="str">
            <v>$ pa</v>
          </cell>
          <cell r="Q15" t="str">
            <v>$ pa</v>
          </cell>
          <cell r="R15" t="str">
            <v>$ pa</v>
          </cell>
          <cell r="S15" t="str">
            <v>$ pa</v>
          </cell>
          <cell r="T15" t="str">
            <v>$ pa</v>
          </cell>
          <cell r="U15" t="str">
            <v>$ pa</v>
          </cell>
          <cell r="V15" t="str">
            <v>$ pa</v>
          </cell>
        </row>
        <row r="16">
          <cell r="C16" t="str">
            <v>Residential Single Rate</v>
          </cell>
          <cell r="D16" t="str">
            <v>D1</v>
          </cell>
          <cell r="E16">
            <v>11840638.725833334</v>
          </cell>
          <cell r="F16">
            <v>0</v>
          </cell>
          <cell r="G16">
            <v>0</v>
          </cell>
          <cell r="H16">
            <v>88662659.659192964</v>
          </cell>
          <cell r="I16">
            <v>51712525.105094232</v>
          </cell>
          <cell r="J16">
            <v>1773091.1631118846</v>
          </cell>
          <cell r="K16">
            <v>429418.72722760245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154418333.38046002</v>
          </cell>
        </row>
        <row r="17">
          <cell r="C17" t="str">
            <v>Climate Saver</v>
          </cell>
          <cell r="D17" t="str">
            <v>D1.CS</v>
          </cell>
          <cell r="E17">
            <v>0</v>
          </cell>
          <cell r="F17">
            <v>0</v>
          </cell>
          <cell r="G17">
            <v>0</v>
          </cell>
          <cell r="H17">
            <v>681925.94326500001</v>
          </cell>
          <cell r="I17">
            <v>195956.25102359999</v>
          </cell>
          <cell r="J17">
            <v>5296.255549200001</v>
          </cell>
          <cell r="K17">
            <v>0</v>
          </cell>
          <cell r="L17">
            <v>759287.77356959996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1642466.2234073998</v>
          </cell>
        </row>
        <row r="18">
          <cell r="C18" t="str">
            <v>Climate Saver Interval</v>
          </cell>
          <cell r="D18" t="str">
            <v>D3.CS</v>
          </cell>
          <cell r="E18">
            <v>0</v>
          </cell>
          <cell r="F18">
            <v>0</v>
          </cell>
          <cell r="G18">
            <v>0</v>
          </cell>
          <cell r="H18">
            <v>93698.507452199992</v>
          </cell>
          <cell r="I18">
            <v>27482.259594000006</v>
          </cell>
          <cell r="J18">
            <v>1390.2948572000003</v>
          </cell>
          <cell r="K18">
            <v>419.24918970000004</v>
          </cell>
          <cell r="L18">
            <v>144277.60893120003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267267.92002429999</v>
          </cell>
        </row>
        <row r="19">
          <cell r="C19" t="str">
            <v>New Tariff 3</v>
          </cell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 t="str">
            <v>New Tariff 4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str">
            <v>New Tariff 5</v>
          </cell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 t="str">
            <v>New Tariff 6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 t="str">
            <v>New Tariff 7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 t="str">
            <v>New Tariff 8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str">
            <v>New Tariff 9</v>
          </cell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str">
            <v>New Tariff 10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New Tariff 11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Residential Two Rate 5d</v>
          </cell>
          <cell r="D28" t="str">
            <v>D2</v>
          </cell>
          <cell r="E28">
            <v>1504517.6139945355</v>
          </cell>
          <cell r="F28">
            <v>0</v>
          </cell>
          <cell r="G28">
            <v>0</v>
          </cell>
          <cell r="H28">
            <v>10922488.524536643</v>
          </cell>
          <cell r="I28">
            <v>2968418.3135957243</v>
          </cell>
          <cell r="J28">
            <v>94672.222224317142</v>
          </cell>
          <cell r="K28">
            <v>24065.140968712709</v>
          </cell>
          <cell r="L28">
            <v>2236452.5056323055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17750614.320952237</v>
          </cell>
        </row>
        <row r="29">
          <cell r="C29" t="str">
            <v>Docklands Two Rate 5d</v>
          </cell>
          <cell r="D29" t="str">
            <v>D2.DK</v>
          </cell>
          <cell r="E29">
            <v>18222.753836065571</v>
          </cell>
          <cell r="F29">
            <v>0</v>
          </cell>
          <cell r="G29">
            <v>0</v>
          </cell>
          <cell r="H29">
            <v>161202.514432</v>
          </cell>
          <cell r="I29">
            <v>37900.363233000004</v>
          </cell>
          <cell r="J29">
            <v>6999.2896096000004</v>
          </cell>
          <cell r="K29">
            <v>491.64010200000007</v>
          </cell>
          <cell r="L29">
            <v>22209.568365200001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247026.12957786559</v>
          </cell>
        </row>
        <row r="30">
          <cell r="C30" t="str">
            <v>Residential Interval</v>
          </cell>
          <cell r="D30" t="str">
            <v>D3</v>
          </cell>
          <cell r="E30">
            <v>343719.53434426233</v>
          </cell>
          <cell r="F30">
            <v>0</v>
          </cell>
          <cell r="G30">
            <v>0</v>
          </cell>
          <cell r="H30">
            <v>2212407.5896923002</v>
          </cell>
          <cell r="I30">
            <v>920713.11620879988</v>
          </cell>
          <cell r="J30">
            <v>81091.435920600008</v>
          </cell>
          <cell r="K30">
            <v>68941.039455299993</v>
          </cell>
          <cell r="L30">
            <v>301364.01640710002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3928236.7320283628</v>
          </cell>
        </row>
        <row r="31">
          <cell r="C31" t="str">
            <v>Residential AMI</v>
          </cell>
          <cell r="D31" t="str">
            <v>D4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Residential Docklands AMI</v>
          </cell>
          <cell r="D32" t="str">
            <v>D4.DK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New Tariff 5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 t="str">
            <v>New Tariff 6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New Tariff 7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New Tariff 8</v>
          </cell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New Tariff 9</v>
          </cell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New Tariff 10</v>
          </cell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New Tariff 11</v>
          </cell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Dedicated Circuit</v>
          </cell>
          <cell r="D40" t="str">
            <v>DD1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1345014.8002820504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1345014.8002820504</v>
          </cell>
        </row>
        <row r="41">
          <cell r="C41" t="str">
            <v>Hot Water Interval</v>
          </cell>
          <cell r="D41" t="str">
            <v>D3.HW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19126.030247499999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19126.030247499999</v>
          </cell>
        </row>
        <row r="42">
          <cell r="C42" t="str">
            <v>Dedicated Circuit AMI - Slab Heat</v>
          </cell>
          <cell r="D42" t="str">
            <v>DCSH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2.5300000000000001E-3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2.5300000000000001E-3</v>
          </cell>
        </row>
        <row r="43">
          <cell r="C43" t="str">
            <v>Dedicated Circuit AMI - Hot Water</v>
          </cell>
          <cell r="D43" t="str">
            <v>DCHW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2.5300000000000001E-3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2.5300000000000001E-3</v>
          </cell>
        </row>
        <row r="44">
          <cell r="C44" t="str">
            <v>New Tariff 4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New Tariff 5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 t="str">
            <v>New Tariff 6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New Tariff 7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 t="str">
            <v>New Tariff 8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9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10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11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Non-Residential Single Rate</v>
          </cell>
          <cell r="D52" t="str">
            <v>ND1</v>
          </cell>
          <cell r="E52">
            <v>1082539.0264999999</v>
          </cell>
          <cell r="F52">
            <v>0</v>
          </cell>
          <cell r="G52">
            <v>0</v>
          </cell>
          <cell r="H52">
            <v>5160417.1547027985</v>
          </cell>
          <cell r="I52">
            <v>7971695.0282920571</v>
          </cell>
          <cell r="J52">
            <v>4964494.7393569201</v>
          </cell>
          <cell r="K52">
            <v>1889175.502985531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21068321.451837305</v>
          </cell>
        </row>
        <row r="53">
          <cell r="C53" t="str">
            <v>Non-Residential Single Rate (R)</v>
          </cell>
          <cell r="D53" t="str">
            <v>ND1.R</v>
          </cell>
          <cell r="E53">
            <v>0</v>
          </cell>
          <cell r="F53">
            <v>0</v>
          </cell>
          <cell r="G53">
            <v>0</v>
          </cell>
          <cell r="H53">
            <v>5.7820000000000003E-2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5.7820000000000003E-2</v>
          </cell>
        </row>
        <row r="54">
          <cell r="C54" t="str">
            <v>New Tariff 2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3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4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5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6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7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8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9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10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11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Non-Residential Two Rate 5d</v>
          </cell>
          <cell r="D64" t="str">
            <v>ND2</v>
          </cell>
          <cell r="E64">
            <v>1025089.9630710382</v>
          </cell>
          <cell r="F64">
            <v>0</v>
          </cell>
          <cell r="G64">
            <v>0</v>
          </cell>
          <cell r="H64">
            <v>8312664.4581123162</v>
          </cell>
          <cell r="I64">
            <v>20046973.589056481</v>
          </cell>
          <cell r="J64">
            <v>22754374.964022752</v>
          </cell>
          <cell r="K64">
            <v>16293540.448382247</v>
          </cell>
          <cell r="L64">
            <v>4811075.5103585282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73243718.933003366</v>
          </cell>
        </row>
        <row r="65">
          <cell r="C65" t="str">
            <v>Business Sunraysia</v>
          </cell>
          <cell r="D65" t="str">
            <v>ND2.BS</v>
          </cell>
          <cell r="E65">
            <v>0</v>
          </cell>
          <cell r="F65">
            <v>0</v>
          </cell>
          <cell r="G65">
            <v>0</v>
          </cell>
          <cell r="H65">
            <v>7.8090000000000007E-2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7.8090000000000007E-2</v>
          </cell>
        </row>
        <row r="66">
          <cell r="C66" t="str">
            <v>Non-Residential Interval</v>
          </cell>
          <cell r="D66" t="str">
            <v>ND5</v>
          </cell>
          <cell r="E66">
            <v>145009.74039071039</v>
          </cell>
          <cell r="F66">
            <v>0</v>
          </cell>
          <cell r="G66">
            <v>0</v>
          </cell>
          <cell r="H66">
            <v>1067679.8248272003</v>
          </cell>
          <cell r="I66">
            <v>2343497.425272</v>
          </cell>
          <cell r="J66">
            <v>2523751.7240800001</v>
          </cell>
          <cell r="K66">
            <v>1420234.2605724002</v>
          </cell>
          <cell r="L66">
            <v>434813.27260849997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7934986.2477508103</v>
          </cell>
        </row>
        <row r="67">
          <cell r="C67" t="str">
            <v>Non-Residential AMI</v>
          </cell>
          <cell r="D67" t="str">
            <v>ND7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4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5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6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7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8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9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10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11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Non-Residential Two Rate 7d</v>
          </cell>
          <cell r="D76" t="str">
            <v>ND3</v>
          </cell>
          <cell r="E76">
            <v>304791.51296994532</v>
          </cell>
          <cell r="F76">
            <v>0</v>
          </cell>
          <cell r="G76">
            <v>0</v>
          </cell>
          <cell r="H76">
            <v>1696322.5290544908</v>
          </cell>
          <cell r="I76">
            <v>3563557.9754239023</v>
          </cell>
          <cell r="J76">
            <v>3526919.4532043748</v>
          </cell>
          <cell r="K76">
            <v>4107134.8837413047</v>
          </cell>
          <cell r="L76">
            <v>610561.8487443293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13809288.203138348</v>
          </cell>
        </row>
        <row r="77">
          <cell r="C77" t="str">
            <v>New Tariff  1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 2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 3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 4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 5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 6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 7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 8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 9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 10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 11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Unmetered Supplies</v>
          </cell>
          <cell r="D88" t="str">
            <v>PL2</v>
          </cell>
          <cell r="E88">
            <v>0</v>
          </cell>
          <cell r="F88">
            <v>0</v>
          </cell>
          <cell r="G88">
            <v>0</v>
          </cell>
          <cell r="H88">
            <v>2431162.463934103</v>
          </cell>
          <cell r="I88">
            <v>0</v>
          </cell>
          <cell r="J88">
            <v>0</v>
          </cell>
          <cell r="K88">
            <v>0</v>
          </cell>
          <cell r="L88">
            <v>1369770.127018404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3800932.5909525072</v>
          </cell>
        </row>
        <row r="89">
          <cell r="C89" t="str">
            <v>New Tariff 1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2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Large Low Voltage Demand (kVa)</v>
          </cell>
          <cell r="D91" t="str">
            <v>DLk</v>
          </cell>
          <cell r="E91">
            <v>0</v>
          </cell>
          <cell r="F91">
            <v>0</v>
          </cell>
          <cell r="G91">
            <v>54.591000000000008</v>
          </cell>
          <cell r="H91">
            <v>1.8630000000000001E-2</v>
          </cell>
          <cell r="I91">
            <v>0</v>
          </cell>
          <cell r="J91">
            <v>0</v>
          </cell>
          <cell r="K91">
            <v>0</v>
          </cell>
          <cell r="L91">
            <v>1.1359999999999999E-2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54.620990000000013</v>
          </cell>
        </row>
        <row r="92">
          <cell r="C92" t="str">
            <v>Large Low Voltage Demand Docklands (kVa)</v>
          </cell>
          <cell r="D92" t="str">
            <v>DLDKk</v>
          </cell>
          <cell r="E92">
            <v>0</v>
          </cell>
          <cell r="F92">
            <v>0</v>
          </cell>
          <cell r="G92">
            <v>46.756680000000003</v>
          </cell>
          <cell r="H92">
            <v>1.264E-2</v>
          </cell>
          <cell r="I92">
            <v>0</v>
          </cell>
          <cell r="J92">
            <v>0</v>
          </cell>
          <cell r="K92">
            <v>0</v>
          </cell>
          <cell r="L92">
            <v>1.09E-2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46.78022</v>
          </cell>
        </row>
        <row r="93">
          <cell r="C93" t="str">
            <v>Large Low Voltage Demand CXX (kVa)</v>
          </cell>
          <cell r="D93" t="str">
            <v>DLCXXk</v>
          </cell>
          <cell r="E93">
            <v>0</v>
          </cell>
          <cell r="F93">
            <v>0</v>
          </cell>
          <cell r="G93">
            <v>62.564820000000005</v>
          </cell>
          <cell r="H93">
            <v>2.2000000000000002E-2</v>
          </cell>
          <cell r="I93">
            <v>0</v>
          </cell>
          <cell r="J93">
            <v>0</v>
          </cell>
          <cell r="K93">
            <v>0</v>
          </cell>
          <cell r="L93">
            <v>1.315E-2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62.599970000000006</v>
          </cell>
        </row>
        <row r="94">
          <cell r="C94" t="str">
            <v>New Tariff 6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7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8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9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10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11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Large Low Voltage Demand</v>
          </cell>
          <cell r="D100" t="str">
            <v>DL</v>
          </cell>
          <cell r="E100">
            <v>0</v>
          </cell>
          <cell r="F100">
            <v>19525420.133333337</v>
          </cell>
          <cell r="G100">
            <v>0</v>
          </cell>
          <cell r="H100">
            <v>10248554.052131439</v>
          </cell>
          <cell r="I100">
            <v>0</v>
          </cell>
          <cell r="J100">
            <v>0</v>
          </cell>
          <cell r="K100">
            <v>0</v>
          </cell>
          <cell r="L100">
            <v>4659223.2515205778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34433197.436985359</v>
          </cell>
        </row>
        <row r="101">
          <cell r="C101" t="str">
            <v>Large Low Voltage Demand A</v>
          </cell>
          <cell r="D101" t="str">
            <v>DL.A</v>
          </cell>
          <cell r="E101">
            <v>0</v>
          </cell>
          <cell r="F101">
            <v>58223.703999999998</v>
          </cell>
          <cell r="G101">
            <v>0</v>
          </cell>
          <cell r="H101">
            <v>43722.774149999997</v>
          </cell>
          <cell r="I101">
            <v>0</v>
          </cell>
          <cell r="J101">
            <v>0</v>
          </cell>
          <cell r="K101">
            <v>0</v>
          </cell>
          <cell r="L101">
            <v>25083.0334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127029.51155</v>
          </cell>
        </row>
        <row r="102">
          <cell r="C102" t="str">
            <v>Large Low Voltage Demand C</v>
          </cell>
          <cell r="D102" t="str">
            <v>DL.C</v>
          </cell>
          <cell r="E102">
            <v>0</v>
          </cell>
          <cell r="F102">
            <v>12371061.7875</v>
          </cell>
          <cell r="G102">
            <v>0</v>
          </cell>
          <cell r="H102">
            <v>7645944.0731209395</v>
          </cell>
          <cell r="I102">
            <v>0</v>
          </cell>
          <cell r="J102">
            <v>0</v>
          </cell>
          <cell r="K102">
            <v>0</v>
          </cell>
          <cell r="L102">
            <v>3061858.8846715754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23078864.745292515</v>
          </cell>
        </row>
        <row r="103">
          <cell r="C103" t="str">
            <v>Large Low Voltage Demand S</v>
          </cell>
          <cell r="D103" t="str">
            <v>DL.S</v>
          </cell>
          <cell r="E103">
            <v>0</v>
          </cell>
          <cell r="F103">
            <v>989789.19908333337</v>
          </cell>
          <cell r="G103">
            <v>0</v>
          </cell>
          <cell r="H103">
            <v>387179.55763959995</v>
          </cell>
          <cell r="I103">
            <v>0</v>
          </cell>
          <cell r="J103">
            <v>0</v>
          </cell>
          <cell r="K103">
            <v>0</v>
          </cell>
          <cell r="L103">
            <v>146507.41888910002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1523476.1756120333</v>
          </cell>
        </row>
        <row r="104">
          <cell r="C104" t="str">
            <v>Large Low Voltage Demand Docklands</v>
          </cell>
          <cell r="D104" t="str">
            <v>DL.DK</v>
          </cell>
          <cell r="E104">
            <v>0</v>
          </cell>
          <cell r="F104">
            <v>91820.734666666671</v>
          </cell>
          <cell r="G104">
            <v>0</v>
          </cell>
          <cell r="H104">
            <v>46017.28512</v>
          </cell>
          <cell r="I104">
            <v>0</v>
          </cell>
          <cell r="J104">
            <v>0</v>
          </cell>
          <cell r="K104">
            <v>0</v>
          </cell>
          <cell r="L104">
            <v>40973.312332000001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178811.33211866667</v>
          </cell>
        </row>
        <row r="105">
          <cell r="C105" t="str">
            <v>Large Low Voltage Demand CXX</v>
          </cell>
          <cell r="D105" t="str">
            <v>DL.CXX</v>
          </cell>
          <cell r="E105">
            <v>0</v>
          </cell>
          <cell r="F105">
            <v>7469589.1926666666</v>
          </cell>
          <cell r="G105">
            <v>0</v>
          </cell>
          <cell r="H105">
            <v>3811195.8491200004</v>
          </cell>
          <cell r="I105">
            <v>0</v>
          </cell>
          <cell r="J105">
            <v>0</v>
          </cell>
          <cell r="K105">
            <v>0</v>
          </cell>
          <cell r="L105">
            <v>1637915.9187345002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12918700.960521167</v>
          </cell>
        </row>
        <row r="106">
          <cell r="C106" t="str">
            <v>Large Low Voltage Demand EN.R</v>
          </cell>
          <cell r="D106" t="str">
            <v>DL.R</v>
          </cell>
          <cell r="E106">
            <v>0</v>
          </cell>
          <cell r="F106">
            <v>0</v>
          </cell>
          <cell r="G106">
            <v>0</v>
          </cell>
          <cell r="H106">
            <v>2.0830000000000001E-2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2.0830000000000001E-2</v>
          </cell>
        </row>
        <row r="107">
          <cell r="C107" t="str">
            <v>Large Low Voltage Demand EN.NR</v>
          </cell>
          <cell r="D107" t="str">
            <v>DL.NR</v>
          </cell>
          <cell r="E107">
            <v>0</v>
          </cell>
          <cell r="F107">
            <v>252343.86233333335</v>
          </cell>
          <cell r="G107">
            <v>0</v>
          </cell>
          <cell r="H107">
            <v>228835.23467000001</v>
          </cell>
          <cell r="I107">
            <v>0</v>
          </cell>
          <cell r="J107">
            <v>0</v>
          </cell>
          <cell r="K107">
            <v>0</v>
          </cell>
          <cell r="L107">
            <v>89467.272209999996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570646.36921333335</v>
          </cell>
        </row>
        <row r="108">
          <cell r="C108" t="str">
            <v>Large Low Voltage Demand EN.RCXX</v>
          </cell>
          <cell r="D108" t="str">
            <v>DL.CXXR</v>
          </cell>
          <cell r="E108">
            <v>0</v>
          </cell>
          <cell r="F108">
            <v>0</v>
          </cell>
          <cell r="G108">
            <v>0</v>
          </cell>
          <cell r="H108">
            <v>112.58615000000002</v>
          </cell>
          <cell r="I108">
            <v>0</v>
          </cell>
          <cell r="J108">
            <v>0</v>
          </cell>
          <cell r="K108">
            <v>0</v>
          </cell>
          <cell r="L108">
            <v>74.890259999999998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187.47641000000002</v>
          </cell>
        </row>
        <row r="109">
          <cell r="C109" t="str">
            <v>Large Low Voltage Demand EN.NRCXX</v>
          </cell>
          <cell r="D109" t="str">
            <v>DL.CXXNR</v>
          </cell>
          <cell r="E109">
            <v>0</v>
          </cell>
          <cell r="F109">
            <v>0</v>
          </cell>
          <cell r="G109">
            <v>0</v>
          </cell>
          <cell r="H109">
            <v>2.0830000000000001E-2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2.0830000000000001E-2</v>
          </cell>
        </row>
        <row r="110">
          <cell r="C110" t="str">
            <v>New Tariff 10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11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High Voltage Demand</v>
          </cell>
          <cell r="D112" t="str">
            <v>DH</v>
          </cell>
          <cell r="E112">
            <v>0</v>
          </cell>
          <cell r="F112">
            <v>12559571.812333332</v>
          </cell>
          <cell r="G112">
            <v>0</v>
          </cell>
          <cell r="H112">
            <v>5864601.3091999944</v>
          </cell>
          <cell r="I112">
            <v>0</v>
          </cell>
          <cell r="J112">
            <v>0</v>
          </cell>
          <cell r="K112">
            <v>0</v>
          </cell>
          <cell r="L112">
            <v>1447816.3221160346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19871989.443649363</v>
          </cell>
        </row>
        <row r="113">
          <cell r="C113" t="str">
            <v>High Voltage Demand A</v>
          </cell>
          <cell r="D113" t="str">
            <v>DH.A</v>
          </cell>
          <cell r="E113">
            <v>0</v>
          </cell>
          <cell r="F113">
            <v>120202.59</v>
          </cell>
          <cell r="G113">
            <v>0</v>
          </cell>
          <cell r="H113">
            <v>46818.458584300002</v>
          </cell>
          <cell r="I113">
            <v>0</v>
          </cell>
          <cell r="J113">
            <v>0</v>
          </cell>
          <cell r="K113">
            <v>0</v>
          </cell>
          <cell r="L113">
            <v>14092.040078099999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181113.0886624</v>
          </cell>
        </row>
        <row r="114">
          <cell r="C114" t="str">
            <v>High Voltage Demand C</v>
          </cell>
          <cell r="D114" t="str">
            <v>DH.C</v>
          </cell>
          <cell r="E114">
            <v>0</v>
          </cell>
          <cell r="F114">
            <v>6080384.5994999995</v>
          </cell>
          <cell r="G114">
            <v>0</v>
          </cell>
          <cell r="H114">
            <v>3332539.9645612403</v>
          </cell>
          <cell r="I114">
            <v>0</v>
          </cell>
          <cell r="J114">
            <v>0</v>
          </cell>
          <cell r="K114">
            <v>0</v>
          </cell>
          <cell r="L114">
            <v>835369.19164341595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10248293.755704656</v>
          </cell>
        </row>
        <row r="115">
          <cell r="C115" t="str">
            <v>High Voltage Demand D1</v>
          </cell>
          <cell r="D115" t="str">
            <v>DH.D1</v>
          </cell>
          <cell r="E115">
            <v>0</v>
          </cell>
          <cell r="F115">
            <v>671616.9</v>
          </cell>
          <cell r="G115">
            <v>0</v>
          </cell>
          <cell r="H115">
            <v>225993.96950000001</v>
          </cell>
          <cell r="I115">
            <v>0</v>
          </cell>
          <cell r="J115">
            <v>0</v>
          </cell>
          <cell r="K115">
            <v>0</v>
          </cell>
          <cell r="L115">
            <v>77372.231299999999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974983.10080000001</v>
          </cell>
        </row>
        <row r="116">
          <cell r="C116" t="str">
            <v>High Voltage Demand D2</v>
          </cell>
          <cell r="D116" t="str">
            <v>DH.D2</v>
          </cell>
          <cell r="E116">
            <v>0</v>
          </cell>
          <cell r="F116">
            <v>429409.40400000004</v>
          </cell>
          <cell r="G116">
            <v>0</v>
          </cell>
          <cell r="H116">
            <v>65721.48156</v>
          </cell>
          <cell r="I116">
            <v>0</v>
          </cell>
          <cell r="J116">
            <v>0</v>
          </cell>
          <cell r="K116">
            <v>0</v>
          </cell>
          <cell r="L116">
            <v>72334.93280000001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567465.81836000003</v>
          </cell>
        </row>
        <row r="117">
          <cell r="C117" t="str">
            <v>High Voltage Demand Docklands</v>
          </cell>
          <cell r="D117" t="str">
            <v>DH.DK</v>
          </cell>
          <cell r="E117">
            <v>0</v>
          </cell>
          <cell r="F117">
            <v>26465</v>
          </cell>
          <cell r="G117">
            <v>0</v>
          </cell>
          <cell r="H117">
            <v>11053.945360000002</v>
          </cell>
          <cell r="I117">
            <v>0</v>
          </cell>
          <cell r="J117">
            <v>0</v>
          </cell>
          <cell r="K117">
            <v>0</v>
          </cell>
          <cell r="L117">
            <v>2162.6880000000001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39681.63336</v>
          </cell>
        </row>
        <row r="118">
          <cell r="C118" t="str">
            <v>High Voltage Demand D3</v>
          </cell>
          <cell r="D118" t="str">
            <v>DH.D3</v>
          </cell>
          <cell r="E118">
            <v>0</v>
          </cell>
          <cell r="F118">
            <v>482303.95300000004</v>
          </cell>
          <cell r="G118">
            <v>0</v>
          </cell>
          <cell r="H118">
            <v>117086.54473000001</v>
          </cell>
          <cell r="I118">
            <v>0</v>
          </cell>
          <cell r="J118">
            <v>0</v>
          </cell>
          <cell r="K118">
            <v>0</v>
          </cell>
          <cell r="L118">
            <v>18754.893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618145.3907300001</v>
          </cell>
        </row>
        <row r="119">
          <cell r="C119" t="str">
            <v>High Voltage Demand D4</v>
          </cell>
          <cell r="D119" t="str">
            <v>DH.D4</v>
          </cell>
          <cell r="E119">
            <v>0</v>
          </cell>
          <cell r="F119">
            <v>281050</v>
          </cell>
          <cell r="G119">
            <v>0</v>
          </cell>
          <cell r="H119">
            <v>144820.91118</v>
          </cell>
          <cell r="I119">
            <v>0</v>
          </cell>
          <cell r="J119">
            <v>0</v>
          </cell>
          <cell r="K119">
            <v>0</v>
          </cell>
          <cell r="L119">
            <v>48392.692199999998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474263.60337999999</v>
          </cell>
        </row>
        <row r="120">
          <cell r="C120" t="str">
            <v>High Voltage Demand D5</v>
          </cell>
          <cell r="D120" t="str">
            <v>DH.D5</v>
          </cell>
          <cell r="E120">
            <v>0</v>
          </cell>
          <cell r="F120">
            <v>0</v>
          </cell>
          <cell r="G120">
            <v>0</v>
          </cell>
          <cell r="H120">
            <v>6.2700000000000004E-3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6.2700000000000004E-3</v>
          </cell>
        </row>
        <row r="121">
          <cell r="C121" t="str">
            <v>High Voltage Demand EN.R</v>
          </cell>
          <cell r="D121" t="str">
            <v>DH.R</v>
          </cell>
          <cell r="E121">
            <v>0</v>
          </cell>
          <cell r="F121">
            <v>0</v>
          </cell>
          <cell r="G121">
            <v>0</v>
          </cell>
          <cell r="H121">
            <v>1.333E-2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1.333E-2</v>
          </cell>
        </row>
        <row r="122">
          <cell r="C122" t="str">
            <v>High Voltage Demand EN.NR</v>
          </cell>
          <cell r="D122" t="str">
            <v>DH.NR</v>
          </cell>
          <cell r="E122">
            <v>0</v>
          </cell>
          <cell r="F122">
            <v>0</v>
          </cell>
          <cell r="G122">
            <v>0</v>
          </cell>
          <cell r="H122">
            <v>1.333E-2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1.333E-2</v>
          </cell>
        </row>
        <row r="123">
          <cell r="C123" t="str">
            <v>New Tariff 11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1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High Voltage Demand (kVa)</v>
          </cell>
          <cell r="D126" t="str">
            <v>DHk</v>
          </cell>
          <cell r="E126">
            <v>0</v>
          </cell>
          <cell r="F126">
            <v>0</v>
          </cell>
          <cell r="G126">
            <v>46.736220000000003</v>
          </cell>
          <cell r="H126">
            <v>1.179E-2</v>
          </cell>
          <cell r="I126">
            <v>0</v>
          </cell>
          <cell r="J126">
            <v>0</v>
          </cell>
          <cell r="K126">
            <v>0</v>
          </cell>
          <cell r="L126">
            <v>3.1800000000000001E-3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46.751190000000001</v>
          </cell>
        </row>
        <row r="127">
          <cell r="C127" t="str">
            <v>High Voltage Demand Docklands (kVa)</v>
          </cell>
          <cell r="D127" t="str">
            <v>DHDKk</v>
          </cell>
          <cell r="E127">
            <v>0</v>
          </cell>
          <cell r="F127">
            <v>0</v>
          </cell>
          <cell r="G127">
            <v>24.612450000000003</v>
          </cell>
          <cell r="H127">
            <v>8.5100000000000002E-3</v>
          </cell>
          <cell r="I127">
            <v>0</v>
          </cell>
          <cell r="J127">
            <v>0</v>
          </cell>
          <cell r="K127">
            <v>0</v>
          </cell>
          <cell r="L127">
            <v>4.0000000000000001E-3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24.624960000000005</v>
          </cell>
        </row>
        <row r="128">
          <cell r="C128" t="str">
            <v>New Tariff 5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New Tariff 12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 t="str">
            <v>New Tariff 1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Subtransmission Demand A</v>
          </cell>
          <cell r="D137" t="str">
            <v>DS.A</v>
          </cell>
          <cell r="E137">
            <v>0</v>
          </cell>
          <cell r="F137">
            <v>200366.38600000003</v>
          </cell>
          <cell r="G137">
            <v>0</v>
          </cell>
          <cell r="H137">
            <v>715331.90988000005</v>
          </cell>
          <cell r="I137">
            <v>0</v>
          </cell>
          <cell r="J137">
            <v>0</v>
          </cell>
          <cell r="K137">
            <v>0</v>
          </cell>
          <cell r="L137">
            <v>27252.657880000002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942950.95376000006</v>
          </cell>
        </row>
        <row r="138">
          <cell r="C138" t="str">
            <v>Subtransmission Demand G</v>
          </cell>
          <cell r="D138" t="str">
            <v>DS.G</v>
          </cell>
          <cell r="E138">
            <v>0</v>
          </cell>
          <cell r="F138">
            <v>376055.98</v>
          </cell>
          <cell r="G138">
            <v>0</v>
          </cell>
          <cell r="H138">
            <v>1257765.7179999999</v>
          </cell>
          <cell r="I138">
            <v>0</v>
          </cell>
          <cell r="J138">
            <v>0</v>
          </cell>
          <cell r="K138">
            <v>0</v>
          </cell>
          <cell r="L138">
            <v>60187.102080000004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1694008.80008</v>
          </cell>
        </row>
        <row r="139">
          <cell r="C139" t="str">
            <v>Subtransmission Demand S</v>
          </cell>
          <cell r="D139" t="str">
            <v>DS.S</v>
          </cell>
          <cell r="E139">
            <v>0</v>
          </cell>
          <cell r="F139">
            <v>442975.54200000002</v>
          </cell>
          <cell r="G139">
            <v>0</v>
          </cell>
          <cell r="H139">
            <v>1107250.7311399998</v>
          </cell>
          <cell r="I139">
            <v>0</v>
          </cell>
          <cell r="J139">
            <v>0</v>
          </cell>
          <cell r="K139">
            <v>0</v>
          </cell>
          <cell r="L139">
            <v>61441.810470000004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1611668.0836099996</v>
          </cell>
        </row>
        <row r="140">
          <cell r="C140" t="str">
            <v>Subtransmission Demand (kVa)</v>
          </cell>
          <cell r="D140" t="str">
            <v>DSk</v>
          </cell>
          <cell r="E140">
            <v>0</v>
          </cell>
          <cell r="F140">
            <v>0</v>
          </cell>
          <cell r="G140">
            <v>4.3635600000000005</v>
          </cell>
          <cell r="H140">
            <v>6.1199999999999996E-3</v>
          </cell>
          <cell r="I140">
            <v>0</v>
          </cell>
          <cell r="J140">
            <v>0</v>
          </cell>
          <cell r="K140">
            <v>0</v>
          </cell>
          <cell r="L140">
            <v>2.8000000000000003E-4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4.3699600000000007</v>
          </cell>
        </row>
        <row r="141"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C148" t="str">
            <v>Total Distribution Revenue</v>
          </cell>
          <cell r="E148">
            <v>16264528.87093989</v>
          </cell>
          <cell r="F148">
            <v>62428650.780416675</v>
          </cell>
          <cell r="G148">
            <v>239.62473000000003</v>
          </cell>
          <cell r="H148">
            <v>156703175.81518957</v>
          </cell>
          <cell r="I148">
            <v>89788719.426793799</v>
          </cell>
          <cell r="J148">
            <v>35732081.541936845</v>
          </cell>
          <cell r="K148">
            <v>24233420.892624799</v>
          </cell>
          <cell r="L148">
            <v>24380233.653680023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409531050.6063115</v>
          </cell>
        </row>
        <row r="156">
          <cell r="F156" t="str">
            <v>Revenue from demand charges</v>
          </cell>
          <cell r="H156" t="str">
            <v>Revenue from peak charges</v>
          </cell>
          <cell r="L156" t="str">
            <v>Revenue from off peak charges</v>
          </cell>
          <cell r="N156" t="str">
            <v>Summer Time of Use Tariffs</v>
          </cell>
          <cell r="R156" t="str">
            <v>Winter Time of use tariffs</v>
          </cell>
        </row>
        <row r="157">
          <cell r="C157" t="str">
            <v>Network Tariffs</v>
          </cell>
          <cell r="D157" t="str">
            <v>Network Tariff Category</v>
          </cell>
          <cell r="E157" t="str">
            <v>Standing revenue</v>
          </cell>
          <cell r="F157" t="str">
            <v>kW</v>
          </cell>
          <cell r="G157" t="str">
            <v>kVA</v>
          </cell>
          <cell r="H157" t="str">
            <v>Block1</v>
          </cell>
          <cell r="I157" t="str">
            <v>Block 2</v>
          </cell>
          <cell r="J157" t="str">
            <v>Block 3</v>
          </cell>
          <cell r="K157" t="str">
            <v>Block 4</v>
          </cell>
          <cell r="L157" t="str">
            <v>Block 1</v>
          </cell>
          <cell r="M157" t="str">
            <v>Block 2</v>
          </cell>
          <cell r="N157" t="str">
            <v>Block 1</v>
          </cell>
          <cell r="O157" t="str">
            <v>Block 2</v>
          </cell>
          <cell r="P157" t="str">
            <v>Block 3</v>
          </cell>
          <cell r="Q157" t="str">
            <v>Block 4</v>
          </cell>
          <cell r="R157" t="str">
            <v>Block1</v>
          </cell>
          <cell r="S157" t="str">
            <v>Block 2</v>
          </cell>
          <cell r="T157" t="str">
            <v>Block 3</v>
          </cell>
          <cell r="U157" t="str">
            <v>Block 4</v>
          </cell>
          <cell r="V157" t="str">
            <v>Total Revenue</v>
          </cell>
        </row>
        <row r="158">
          <cell r="E158" t="str">
            <v>$ pa</v>
          </cell>
          <cell r="F158" t="str">
            <v>$ pa</v>
          </cell>
          <cell r="G158" t="str">
            <v>$ pa</v>
          </cell>
          <cell r="H158" t="str">
            <v>$ pa</v>
          </cell>
          <cell r="I158" t="str">
            <v>$ pa</v>
          </cell>
          <cell r="J158" t="str">
            <v>$ pa</v>
          </cell>
          <cell r="K158" t="str">
            <v>$ pa</v>
          </cell>
          <cell r="L158" t="str">
            <v>$ pa</v>
          </cell>
          <cell r="M158" t="str">
            <v>$ pa</v>
          </cell>
          <cell r="N158" t="str">
            <v>$ pa</v>
          </cell>
          <cell r="O158" t="str">
            <v>$ pa</v>
          </cell>
          <cell r="P158" t="str">
            <v>$ pa</v>
          </cell>
          <cell r="Q158" t="str">
            <v>$ pa</v>
          </cell>
          <cell r="R158" t="str">
            <v>$ pa</v>
          </cell>
          <cell r="S158" t="str">
            <v>$ pa</v>
          </cell>
          <cell r="T158" t="str">
            <v>$ pa</v>
          </cell>
          <cell r="U158" t="str">
            <v>$ pa</v>
          </cell>
          <cell r="V158" t="str">
            <v>$ pa</v>
          </cell>
        </row>
        <row r="159">
          <cell r="C159" t="str">
            <v>Residential Single Rate</v>
          </cell>
          <cell r="D159" t="str">
            <v>D1</v>
          </cell>
          <cell r="E159">
            <v>12150881.711999999</v>
          </cell>
          <cell r="F159">
            <v>0</v>
          </cell>
          <cell r="G159">
            <v>0</v>
          </cell>
          <cell r="H159">
            <v>93701170.449497446</v>
          </cell>
          <cell r="I159">
            <v>55193730.002567455</v>
          </cell>
          <cell r="J159">
            <v>1902611.2173842653</v>
          </cell>
          <cell r="K159">
            <v>426484.41235074832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163374877.79379991</v>
          </cell>
        </row>
        <row r="160">
          <cell r="C160" t="str">
            <v>ClimateSaver</v>
          </cell>
          <cell r="D160" t="str">
            <v>D1.CS</v>
          </cell>
          <cell r="E160">
            <v>0</v>
          </cell>
          <cell r="F160">
            <v>0</v>
          </cell>
          <cell r="G160">
            <v>0</v>
          </cell>
          <cell r="H160">
            <v>798572.59942784579</v>
          </cell>
          <cell r="I160">
            <v>222920.03297654667</v>
          </cell>
          <cell r="J160">
            <v>5289.9499168164084</v>
          </cell>
          <cell r="K160">
            <v>7.8699924197666515</v>
          </cell>
          <cell r="L160">
            <v>611961.46633822646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1638751.9186518551</v>
          </cell>
        </row>
        <row r="161">
          <cell r="C161" t="str">
            <v>ClimateSaver Interval</v>
          </cell>
          <cell r="D161" t="str">
            <v>D3.CS</v>
          </cell>
          <cell r="E161">
            <v>0</v>
          </cell>
          <cell r="F161">
            <v>0</v>
          </cell>
          <cell r="G161">
            <v>0</v>
          </cell>
          <cell r="H161">
            <v>230330.71316374588</v>
          </cell>
          <cell r="I161">
            <v>67177.754483366705</v>
          </cell>
          <cell r="J161">
            <v>961.93216213412745</v>
          </cell>
          <cell r="K161">
            <v>418.47179992453266</v>
          </cell>
          <cell r="L161">
            <v>216983.51337334659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515872.3849825178</v>
          </cell>
        </row>
        <row r="162">
          <cell r="C162" t="str">
            <v>New Tariff 3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4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5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6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7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8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9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10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11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Residential Two Rate 5d</v>
          </cell>
          <cell r="D171" t="str">
            <v>D2</v>
          </cell>
          <cell r="E171">
            <v>1507052.456</v>
          </cell>
          <cell r="F171">
            <v>0</v>
          </cell>
          <cell r="G171">
            <v>0</v>
          </cell>
          <cell r="H171">
            <v>11730211.564846294</v>
          </cell>
          <cell r="I171">
            <v>3101036.1655891929</v>
          </cell>
          <cell r="J171">
            <v>103238.23205337791</v>
          </cell>
          <cell r="K171">
            <v>35522.991449430061</v>
          </cell>
          <cell r="L171">
            <v>2218762.4361574515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18695823.846095748</v>
          </cell>
        </row>
        <row r="172">
          <cell r="C172" t="str">
            <v>Docklands Two Rate 5d</v>
          </cell>
          <cell r="D172" t="str">
            <v>D2.DK</v>
          </cell>
          <cell r="E172">
            <v>18291.990000000002</v>
          </cell>
          <cell r="F172">
            <v>0</v>
          </cell>
          <cell r="G172">
            <v>0</v>
          </cell>
          <cell r="H172">
            <v>181732.21649693197</v>
          </cell>
          <cell r="I172">
            <v>47929.196682970876</v>
          </cell>
          <cell r="J172">
            <v>11403.881671929805</v>
          </cell>
          <cell r="K172">
            <v>7092.6873464845485</v>
          </cell>
          <cell r="L172">
            <v>23193.156913252998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289643.12911157025</v>
          </cell>
        </row>
        <row r="173">
          <cell r="C173" t="str">
            <v>Residential Interval</v>
          </cell>
          <cell r="D173" t="str">
            <v>D3</v>
          </cell>
          <cell r="E173">
            <v>408639.19199999998</v>
          </cell>
          <cell r="F173">
            <v>0</v>
          </cell>
          <cell r="G173">
            <v>0</v>
          </cell>
          <cell r="H173">
            <v>3101262.9142256142</v>
          </cell>
          <cell r="I173">
            <v>1135753.7865337231</v>
          </cell>
          <cell r="J173">
            <v>100537.94213097334</v>
          </cell>
          <cell r="K173">
            <v>103630.33957413898</v>
          </cell>
          <cell r="L173">
            <v>366627.24797579675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5216451.4224402457</v>
          </cell>
        </row>
        <row r="174">
          <cell r="C174" t="str">
            <v>Residential AMI</v>
          </cell>
          <cell r="D174" t="str">
            <v>D4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Residential Docklands AMI</v>
          </cell>
          <cell r="D175" t="str">
            <v>D4.DK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Dedicated circuit</v>
          </cell>
          <cell r="D183" t="str">
            <v>DD1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1368574.7678804335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1368574.7678804335</v>
          </cell>
        </row>
        <row r="184">
          <cell r="C184" t="str">
            <v>Hot Water Interval</v>
          </cell>
          <cell r="D184" t="str">
            <v>D3.HW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34594.389297788104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34594.389297788104</v>
          </cell>
        </row>
        <row r="185">
          <cell r="C185" t="str">
            <v>Dedicated Circuit AMI - Slab Heat</v>
          </cell>
          <cell r="D185" t="str">
            <v>DCSH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2.5900000000000003E-3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2.5900000000000003E-3</v>
          </cell>
        </row>
        <row r="186">
          <cell r="C186" t="str">
            <v>Dedicated Circuit AMI - Hot Water</v>
          </cell>
          <cell r="D186" t="str">
            <v>DCHW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2.5900000000000003E-3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2.5900000000000003E-3</v>
          </cell>
        </row>
        <row r="187">
          <cell r="C187" t="str">
            <v>New Tariff 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New Tariff 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C189" t="str">
            <v>New Tariff 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New Tariff 7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C191" t="str">
            <v>New Tariff 8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9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10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11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Non-Residential Single Rate</v>
          </cell>
          <cell r="D195" t="str">
            <v>ND1</v>
          </cell>
          <cell r="E195">
            <v>1101486.638</v>
          </cell>
          <cell r="F195">
            <v>0</v>
          </cell>
          <cell r="G195">
            <v>0</v>
          </cell>
          <cell r="H195">
            <v>5243314.5150601212</v>
          </cell>
          <cell r="I195">
            <v>8108585.0262294523</v>
          </cell>
          <cell r="J195">
            <v>5076753.5721879164</v>
          </cell>
          <cell r="K195">
            <v>2073989.1426033301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21604128.894080821</v>
          </cell>
        </row>
        <row r="196">
          <cell r="C196" t="str">
            <v>Non-Residential Single Rate (R)</v>
          </cell>
          <cell r="D196" t="str">
            <v>ND1.R</v>
          </cell>
          <cell r="E196">
            <v>0</v>
          </cell>
          <cell r="F196">
            <v>0</v>
          </cell>
          <cell r="G196">
            <v>0</v>
          </cell>
          <cell r="H196">
            <v>5.9189999999999993E-2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5.9189999999999993E-2</v>
          </cell>
        </row>
        <row r="197">
          <cell r="C197" t="str">
            <v>New Tariff 2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3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4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5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6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7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8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9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10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11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Non-Residential Two Rate 5d</v>
          </cell>
          <cell r="D207" t="str">
            <v>ND2</v>
          </cell>
          <cell r="E207">
            <v>1039738.986</v>
          </cell>
          <cell r="F207">
            <v>0</v>
          </cell>
          <cell r="G207">
            <v>0</v>
          </cell>
          <cell r="H207">
            <v>8921911.2383499332</v>
          </cell>
          <cell r="I207">
            <v>21637973.603028245</v>
          </cell>
          <cell r="J207">
            <v>24844719.564036027</v>
          </cell>
          <cell r="K207">
            <v>17758381.279438931</v>
          </cell>
          <cell r="L207">
            <v>4861232.1061481694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79063956.777001306</v>
          </cell>
        </row>
        <row r="208">
          <cell r="C208" t="str">
            <v>Business Sunraysia</v>
          </cell>
          <cell r="D208" t="str">
            <v>ND2.BS</v>
          </cell>
          <cell r="E208">
            <v>0</v>
          </cell>
          <cell r="F208">
            <v>0</v>
          </cell>
          <cell r="G208">
            <v>0</v>
          </cell>
          <cell r="H208">
            <v>7.9939999999999997E-2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7.9939999999999997E-2</v>
          </cell>
        </row>
        <row r="209">
          <cell r="C209" t="str">
            <v>Non-Residential Interval</v>
          </cell>
          <cell r="D209" t="str">
            <v>ND5</v>
          </cell>
          <cell r="E209">
            <v>179075.10500000001</v>
          </cell>
          <cell r="F209">
            <v>0</v>
          </cell>
          <cell r="G209">
            <v>0</v>
          </cell>
          <cell r="H209">
            <v>1400608.0980439156</v>
          </cell>
          <cell r="I209">
            <v>3189982.4226561119</v>
          </cell>
          <cell r="J209">
            <v>3560698.5378111615</v>
          </cell>
          <cell r="K209">
            <v>2239957.4815746979</v>
          </cell>
          <cell r="L209">
            <v>683572.114602961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11253893.759688847</v>
          </cell>
        </row>
        <row r="210">
          <cell r="C210" t="str">
            <v>Non-Residential AMI</v>
          </cell>
          <cell r="D210" t="str">
            <v>ND7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4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5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6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7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8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9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10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11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Non-Residential Two Rate 7d</v>
          </cell>
          <cell r="D219" t="str">
            <v>ND3</v>
          </cell>
          <cell r="E219">
            <v>309201.8</v>
          </cell>
          <cell r="F219">
            <v>0</v>
          </cell>
          <cell r="G219">
            <v>0</v>
          </cell>
          <cell r="H219">
            <v>1629821.8524262873</v>
          </cell>
          <cell r="I219">
            <v>3428639.2659787876</v>
          </cell>
          <cell r="J219">
            <v>3475625.567233928</v>
          </cell>
          <cell r="K219">
            <v>4371501.5610907795</v>
          </cell>
          <cell r="L219">
            <v>576386.25579056551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13791176.302520346</v>
          </cell>
        </row>
        <row r="220">
          <cell r="C220" t="str">
            <v>New Tariff  1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 2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 3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 4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 5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 6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 7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 8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 9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 10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 11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Unmetered supplies</v>
          </cell>
          <cell r="D231" t="str">
            <v>PL2</v>
          </cell>
          <cell r="E231">
            <v>0</v>
          </cell>
          <cell r="F231">
            <v>0</v>
          </cell>
          <cell r="G231">
            <v>0</v>
          </cell>
          <cell r="H231">
            <v>2591915.0460392889</v>
          </cell>
          <cell r="I231">
            <v>0</v>
          </cell>
          <cell r="J231">
            <v>0</v>
          </cell>
          <cell r="K231">
            <v>0</v>
          </cell>
          <cell r="L231">
            <v>1440645.1887803355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4032560.2348196246</v>
          </cell>
        </row>
        <row r="232">
          <cell r="C232" t="str">
            <v>New Tariff 1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2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Large Low Voltage Demand (kVa)</v>
          </cell>
          <cell r="D234" t="str">
            <v>DLk</v>
          </cell>
          <cell r="E234">
            <v>0</v>
          </cell>
          <cell r="F234">
            <v>0</v>
          </cell>
          <cell r="G234">
            <v>55.883000000000003</v>
          </cell>
          <cell r="H234">
            <v>1.907E-2</v>
          </cell>
          <cell r="I234">
            <v>0</v>
          </cell>
          <cell r="J234">
            <v>0</v>
          </cell>
          <cell r="K234">
            <v>0</v>
          </cell>
          <cell r="L234">
            <v>1.163E-2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55.913699999999999</v>
          </cell>
        </row>
        <row r="235">
          <cell r="C235" t="str">
            <v>Large Low Voltage Demand Docklands (kVa)</v>
          </cell>
          <cell r="D235" t="str">
            <v>DLDKk</v>
          </cell>
          <cell r="E235">
            <v>0</v>
          </cell>
          <cell r="F235">
            <v>0</v>
          </cell>
          <cell r="G235">
            <v>47.863</v>
          </cell>
          <cell r="H235">
            <v>1.294E-2</v>
          </cell>
          <cell r="I235">
            <v>0</v>
          </cell>
          <cell r="J235">
            <v>0</v>
          </cell>
          <cell r="K235">
            <v>0</v>
          </cell>
          <cell r="L235">
            <v>1.1160000000000002E-2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47.887099999999997</v>
          </cell>
        </row>
        <row r="236">
          <cell r="C236" t="str">
            <v>Large Low Voltage Demand CXX (kVa)</v>
          </cell>
          <cell r="D236" t="str">
            <v>DLCXXk</v>
          </cell>
          <cell r="E236">
            <v>0</v>
          </cell>
          <cell r="F236">
            <v>0</v>
          </cell>
          <cell r="G236">
            <v>64.045000000000002</v>
          </cell>
          <cell r="H236">
            <v>2.2519999999999998E-2</v>
          </cell>
          <cell r="I236">
            <v>0</v>
          </cell>
          <cell r="J236">
            <v>0</v>
          </cell>
          <cell r="K236">
            <v>0</v>
          </cell>
          <cell r="L236">
            <v>1.3460000000000001E-2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64.080979999999997</v>
          </cell>
        </row>
        <row r="237">
          <cell r="C237" t="str">
            <v>New Tariff 6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7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8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9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10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11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Large Low Voltage Demand</v>
          </cell>
          <cell r="D243" t="str">
            <v>DL</v>
          </cell>
          <cell r="E243">
            <v>0</v>
          </cell>
          <cell r="F243">
            <v>19510006.130987957</v>
          </cell>
          <cell r="G243">
            <v>0</v>
          </cell>
          <cell r="H243">
            <v>10689184.686537409</v>
          </cell>
          <cell r="I243">
            <v>0</v>
          </cell>
          <cell r="J243">
            <v>0</v>
          </cell>
          <cell r="K243">
            <v>0</v>
          </cell>
          <cell r="L243">
            <v>4744254.551513386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34943445.369038753</v>
          </cell>
        </row>
        <row r="244">
          <cell r="C244" t="str">
            <v>Large Low Voltage Demand A</v>
          </cell>
          <cell r="D244" t="str">
            <v>DL.A</v>
          </cell>
          <cell r="E244">
            <v>0</v>
          </cell>
          <cell r="F244">
            <v>73574.016875379588</v>
          </cell>
          <cell r="G244">
            <v>0</v>
          </cell>
          <cell r="H244">
            <v>55411.15375895804</v>
          </cell>
          <cell r="I244">
            <v>0</v>
          </cell>
          <cell r="J244">
            <v>0</v>
          </cell>
          <cell r="K244">
            <v>0</v>
          </cell>
          <cell r="L244">
            <v>30322.168721791935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159307.33935612955</v>
          </cell>
        </row>
        <row r="245">
          <cell r="C245" t="str">
            <v>Large Low Voltage Demand C</v>
          </cell>
          <cell r="D245" t="str">
            <v>DL.C</v>
          </cell>
          <cell r="E245">
            <v>0</v>
          </cell>
          <cell r="F245">
            <v>12596908.380551297</v>
          </cell>
          <cell r="G245">
            <v>0</v>
          </cell>
          <cell r="H245">
            <v>8070703.6453209482</v>
          </cell>
          <cell r="I245">
            <v>0</v>
          </cell>
          <cell r="J245">
            <v>0</v>
          </cell>
          <cell r="K245">
            <v>0</v>
          </cell>
          <cell r="L245">
            <v>3163520.1365284906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23831132.162400737</v>
          </cell>
        </row>
        <row r="246">
          <cell r="C246" t="str">
            <v>Large Low Voltage Demand S</v>
          </cell>
          <cell r="D246" t="str">
            <v>DL.S</v>
          </cell>
          <cell r="E246">
            <v>0</v>
          </cell>
          <cell r="F246">
            <v>1095622.5179391885</v>
          </cell>
          <cell r="G246">
            <v>0</v>
          </cell>
          <cell r="H246">
            <v>432361.52536116377</v>
          </cell>
          <cell r="I246">
            <v>0</v>
          </cell>
          <cell r="J246">
            <v>0</v>
          </cell>
          <cell r="K246">
            <v>0</v>
          </cell>
          <cell r="L246">
            <v>161396.70444227106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1689380.7477426233</v>
          </cell>
        </row>
        <row r="247">
          <cell r="C247" t="str">
            <v>Large Low Voltage Demand Docklands</v>
          </cell>
          <cell r="D247" t="str">
            <v>DL.DK</v>
          </cell>
          <cell r="E247">
            <v>0</v>
          </cell>
          <cell r="F247">
            <v>106252.15484810418</v>
          </cell>
          <cell r="G247">
            <v>0</v>
          </cell>
          <cell r="H247">
            <v>55937.685014922696</v>
          </cell>
          <cell r="I247">
            <v>0</v>
          </cell>
          <cell r="J247">
            <v>0</v>
          </cell>
          <cell r="K247">
            <v>0</v>
          </cell>
          <cell r="L247">
            <v>49022.931275678304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211212.77113870517</v>
          </cell>
        </row>
        <row r="248">
          <cell r="C248" t="str">
            <v>Large Low Voltage Demand CXX</v>
          </cell>
          <cell r="D248" t="str">
            <v>DL.CXX</v>
          </cell>
          <cell r="E248">
            <v>0</v>
          </cell>
          <cell r="F248">
            <v>6996077.1982190851</v>
          </cell>
          <cell r="G248">
            <v>0</v>
          </cell>
          <cell r="H248">
            <v>4026997.1025547101</v>
          </cell>
          <cell r="I248">
            <v>0</v>
          </cell>
          <cell r="J248">
            <v>0</v>
          </cell>
          <cell r="K248">
            <v>0</v>
          </cell>
          <cell r="L248">
            <v>1684998.6423209459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12708072.943094742</v>
          </cell>
        </row>
        <row r="249">
          <cell r="C249" t="str">
            <v>Large Low Voltage Demand EN.R</v>
          </cell>
          <cell r="D249" t="str">
            <v>DL.R</v>
          </cell>
          <cell r="E249">
            <v>0</v>
          </cell>
          <cell r="F249">
            <v>16.966904771575784</v>
          </cell>
          <cell r="G249">
            <v>0</v>
          </cell>
          <cell r="H249">
            <v>2.1320000000000002E-2</v>
          </cell>
          <cell r="I249">
            <v>0</v>
          </cell>
          <cell r="J249">
            <v>0</v>
          </cell>
          <cell r="K249">
            <v>0</v>
          </cell>
          <cell r="L249">
            <v>3.1057640493455121E-3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16.991330535625128</v>
          </cell>
        </row>
        <row r="250">
          <cell r="C250" t="str">
            <v>Large Low Voltage Demand EN.NR</v>
          </cell>
          <cell r="D250" t="str">
            <v>DL.NR</v>
          </cell>
          <cell r="E250">
            <v>0</v>
          </cell>
          <cell r="F250">
            <v>162960.99292395054</v>
          </cell>
          <cell r="G250">
            <v>0</v>
          </cell>
          <cell r="H250">
            <v>208385.2729081063</v>
          </cell>
          <cell r="I250">
            <v>0</v>
          </cell>
          <cell r="J250">
            <v>0</v>
          </cell>
          <cell r="K250">
            <v>0</v>
          </cell>
          <cell r="L250">
            <v>79919.010503699625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451265.27633575653</v>
          </cell>
        </row>
        <row r="251">
          <cell r="C251" t="str">
            <v>Large Low Voltage Demand EN.R CXX</v>
          </cell>
          <cell r="D251" t="str">
            <v>DL.CXXR</v>
          </cell>
          <cell r="E251">
            <v>0</v>
          </cell>
          <cell r="F251">
            <v>4909.7540983606559</v>
          </cell>
          <cell r="G251">
            <v>0</v>
          </cell>
          <cell r="H251">
            <v>35.30592</v>
          </cell>
          <cell r="I251">
            <v>0</v>
          </cell>
          <cell r="J251">
            <v>0</v>
          </cell>
          <cell r="K251">
            <v>0</v>
          </cell>
          <cell r="L251">
            <v>22.79362935149711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4967.8536477121525</v>
          </cell>
        </row>
        <row r="252">
          <cell r="C252" t="str">
            <v>Large Low Voltage Demand EN.NR CXX</v>
          </cell>
          <cell r="D252" t="str">
            <v>DL.CXXNR</v>
          </cell>
          <cell r="E252">
            <v>0</v>
          </cell>
          <cell r="F252">
            <v>17.806480989365841</v>
          </cell>
          <cell r="G252">
            <v>0</v>
          </cell>
          <cell r="H252">
            <v>2.1320000000000002E-2</v>
          </cell>
          <cell r="I252">
            <v>0</v>
          </cell>
          <cell r="J252">
            <v>0</v>
          </cell>
          <cell r="K252">
            <v>0</v>
          </cell>
          <cell r="L252">
            <v>5.4093514971118913E-3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17.833210340862951</v>
          </cell>
        </row>
        <row r="253">
          <cell r="C253" t="str">
            <v>New Tariff 10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11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High Voltage Demand</v>
          </cell>
          <cell r="D255" t="str">
            <v>DH</v>
          </cell>
          <cell r="E255">
            <v>0</v>
          </cell>
          <cell r="F255">
            <v>12585440.561280875</v>
          </cell>
          <cell r="G255">
            <v>0</v>
          </cell>
          <cell r="H255">
            <v>6201816.4786181711</v>
          </cell>
          <cell r="I255">
            <v>0</v>
          </cell>
          <cell r="J255">
            <v>0</v>
          </cell>
          <cell r="K255">
            <v>0</v>
          </cell>
          <cell r="L255">
            <v>1504889.2360757745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20292146.275974818</v>
          </cell>
        </row>
        <row r="256">
          <cell r="C256" t="str">
            <v>High Voltage Demand A</v>
          </cell>
          <cell r="D256" t="str">
            <v>DH.A</v>
          </cell>
          <cell r="E256">
            <v>0</v>
          </cell>
          <cell r="F256">
            <v>129966.44606110324</v>
          </cell>
          <cell r="G256">
            <v>0</v>
          </cell>
          <cell r="H256">
            <v>44266.720261327559</v>
          </cell>
          <cell r="I256">
            <v>0</v>
          </cell>
          <cell r="J256">
            <v>0</v>
          </cell>
          <cell r="K256">
            <v>0</v>
          </cell>
          <cell r="L256">
            <v>12827.933996453008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187061.10031888381</v>
          </cell>
        </row>
        <row r="257">
          <cell r="C257" t="str">
            <v>High Voltage Demand C</v>
          </cell>
          <cell r="D257" t="str">
            <v>DH.C</v>
          </cell>
          <cell r="E257">
            <v>0</v>
          </cell>
          <cell r="F257">
            <v>6240965.7861087667</v>
          </cell>
          <cell r="G257">
            <v>0</v>
          </cell>
          <cell r="H257">
            <v>3454285.6490976042</v>
          </cell>
          <cell r="I257">
            <v>0</v>
          </cell>
          <cell r="J257">
            <v>0</v>
          </cell>
          <cell r="K257">
            <v>0</v>
          </cell>
          <cell r="L257">
            <v>846542.97106433089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10541794.406270701</v>
          </cell>
        </row>
        <row r="258">
          <cell r="C258" t="str">
            <v>High Voltage Demand D1</v>
          </cell>
          <cell r="D258" t="str">
            <v>DH.D1</v>
          </cell>
          <cell r="E258">
            <v>0</v>
          </cell>
          <cell r="F258">
            <v>698043.4670474258</v>
          </cell>
          <cell r="G258">
            <v>0</v>
          </cell>
          <cell r="H258">
            <v>251350.92842158687</v>
          </cell>
          <cell r="I258">
            <v>0</v>
          </cell>
          <cell r="J258">
            <v>0</v>
          </cell>
          <cell r="K258">
            <v>0</v>
          </cell>
          <cell r="L258">
            <v>84929.174111334156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1034323.5695803468</v>
          </cell>
        </row>
        <row r="259">
          <cell r="C259" t="str">
            <v>High Voltage Demand D2</v>
          </cell>
          <cell r="D259" t="str">
            <v>DH.D2</v>
          </cell>
          <cell r="E259">
            <v>0</v>
          </cell>
          <cell r="F259">
            <v>448237.02999923623</v>
          </cell>
          <cell r="G259">
            <v>0</v>
          </cell>
          <cell r="H259">
            <v>68467.108214361899</v>
          </cell>
          <cell r="I259">
            <v>0</v>
          </cell>
          <cell r="J259">
            <v>0</v>
          </cell>
          <cell r="K259">
            <v>0</v>
          </cell>
          <cell r="L259">
            <v>74559.55151876327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591263.68973236135</v>
          </cell>
        </row>
        <row r="260">
          <cell r="C260" t="str">
            <v>High Voltage Demand Docklands</v>
          </cell>
          <cell r="D260" t="str">
            <v>DH.DK</v>
          </cell>
          <cell r="E260">
            <v>0</v>
          </cell>
          <cell r="F260">
            <v>27253.654745370623</v>
          </cell>
          <cell r="G260">
            <v>0</v>
          </cell>
          <cell r="H260">
            <v>10814.174238448539</v>
          </cell>
          <cell r="I260">
            <v>0</v>
          </cell>
          <cell r="J260">
            <v>0</v>
          </cell>
          <cell r="K260">
            <v>0</v>
          </cell>
          <cell r="L260">
            <v>2043.7824094790785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40111.611393298241</v>
          </cell>
        </row>
        <row r="261">
          <cell r="C261" t="str">
            <v>High Voltage Demand D3</v>
          </cell>
          <cell r="D261" t="str">
            <v>DH.D3</v>
          </cell>
          <cell r="E261">
            <v>0</v>
          </cell>
          <cell r="F261">
            <v>508382.69590871001</v>
          </cell>
          <cell r="G261">
            <v>0</v>
          </cell>
          <cell r="H261">
            <v>156630.59217083521</v>
          </cell>
          <cell r="I261">
            <v>0</v>
          </cell>
          <cell r="J261">
            <v>0</v>
          </cell>
          <cell r="K261">
            <v>0</v>
          </cell>
          <cell r="L261">
            <v>20853.017556764265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685866.30563630955</v>
          </cell>
        </row>
        <row r="262">
          <cell r="C262" t="str">
            <v>High Voltage Demand D4</v>
          </cell>
          <cell r="D262" t="str">
            <v>DH.D4</v>
          </cell>
          <cell r="E262">
            <v>0</v>
          </cell>
          <cell r="F262">
            <v>296249.14658864588</v>
          </cell>
          <cell r="G262">
            <v>0</v>
          </cell>
          <cell r="H262">
            <v>170257.57355773612</v>
          </cell>
          <cell r="I262">
            <v>0</v>
          </cell>
          <cell r="J262">
            <v>0</v>
          </cell>
          <cell r="K262">
            <v>0</v>
          </cell>
          <cell r="L262">
            <v>55956.971567749082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522463.6917141311</v>
          </cell>
        </row>
        <row r="263">
          <cell r="C263" t="str">
            <v>High Voltage Demand D5</v>
          </cell>
          <cell r="D263" t="str">
            <v>DH.D5</v>
          </cell>
          <cell r="E263">
            <v>0</v>
          </cell>
          <cell r="F263">
            <v>0</v>
          </cell>
          <cell r="G263">
            <v>0</v>
          </cell>
          <cell r="H263">
            <v>6.5799999999999999E-3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6.5799999999999999E-3</v>
          </cell>
        </row>
        <row r="264">
          <cell r="C264" t="str">
            <v>High Voltage Demand EN.R</v>
          </cell>
          <cell r="D264" t="str">
            <v>DH.R</v>
          </cell>
          <cell r="E264">
            <v>0</v>
          </cell>
          <cell r="F264">
            <v>0</v>
          </cell>
          <cell r="G264">
            <v>0</v>
          </cell>
          <cell r="H264">
            <v>1.3650000000000001E-2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1.3650000000000001E-2</v>
          </cell>
        </row>
        <row r="265">
          <cell r="C265" t="str">
            <v>High Voltage Demand EN.NR</v>
          </cell>
          <cell r="D265" t="str">
            <v>DH.NR</v>
          </cell>
          <cell r="E265">
            <v>0</v>
          </cell>
          <cell r="F265">
            <v>0</v>
          </cell>
          <cell r="G265">
            <v>0</v>
          </cell>
          <cell r="H265">
            <v>1.3650000000000001E-2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1.3650000000000001E-2</v>
          </cell>
        </row>
        <row r="266">
          <cell r="C266" t="str">
            <v>New Tariff 11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1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High Voltage Demand (kVa)</v>
          </cell>
          <cell r="D269" t="str">
            <v>DHk</v>
          </cell>
          <cell r="E269">
            <v>0</v>
          </cell>
          <cell r="F269">
            <v>0</v>
          </cell>
          <cell r="G269">
            <v>47.843000000000004</v>
          </cell>
          <cell r="H269">
            <v>1.2070000000000001E-2</v>
          </cell>
          <cell r="I269">
            <v>0</v>
          </cell>
          <cell r="J269">
            <v>0</v>
          </cell>
          <cell r="K269">
            <v>0</v>
          </cell>
          <cell r="L269">
            <v>3.2600000000000003E-3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47.858330000000002</v>
          </cell>
        </row>
        <row r="270">
          <cell r="C270" t="str">
            <v>High Voltage Demand Docklands (kVa)</v>
          </cell>
          <cell r="D270" t="str">
            <v>DHDKk</v>
          </cell>
          <cell r="E270">
            <v>0</v>
          </cell>
          <cell r="F270">
            <v>0</v>
          </cell>
          <cell r="G270">
            <v>25.195</v>
          </cell>
          <cell r="H270">
            <v>8.7100000000000007E-3</v>
          </cell>
          <cell r="I270">
            <v>0</v>
          </cell>
          <cell r="J270">
            <v>0</v>
          </cell>
          <cell r="K270">
            <v>0</v>
          </cell>
          <cell r="L270">
            <v>4.0899999999999999E-3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25.207800000000002</v>
          </cell>
        </row>
        <row r="271">
          <cell r="C271" t="str">
            <v>New Tariff 5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New Tariff 12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C279" t="str">
            <v>New Tariff 1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C280" t="str">
            <v>Subtransmission Demand A</v>
          </cell>
          <cell r="D280" t="str">
            <v>DS.A</v>
          </cell>
          <cell r="E280">
            <v>0</v>
          </cell>
          <cell r="F280">
            <v>212020.52229244364</v>
          </cell>
          <cell r="G280">
            <v>0</v>
          </cell>
          <cell r="H280">
            <v>737753.73240869329</v>
          </cell>
          <cell r="I280">
            <v>0</v>
          </cell>
          <cell r="J280">
            <v>0</v>
          </cell>
          <cell r="K280">
            <v>0</v>
          </cell>
          <cell r="L280">
            <v>28369.850686830297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978144.10538796731</v>
          </cell>
        </row>
        <row r="281">
          <cell r="C281" t="str">
            <v>Subtransmission Demand G</v>
          </cell>
          <cell r="D281" t="str">
            <v>DS.G</v>
          </cell>
          <cell r="E281">
            <v>0</v>
          </cell>
          <cell r="F281">
            <v>369760.05807748152</v>
          </cell>
          <cell r="G281">
            <v>0</v>
          </cell>
          <cell r="H281">
            <v>1278850.759408592</v>
          </cell>
          <cell r="I281">
            <v>0</v>
          </cell>
          <cell r="J281">
            <v>0</v>
          </cell>
          <cell r="K281">
            <v>0</v>
          </cell>
          <cell r="L281">
            <v>61087.010103005327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1709697.8275890788</v>
          </cell>
        </row>
        <row r="282">
          <cell r="C282" t="str">
            <v>Subtransmission Demand S</v>
          </cell>
          <cell r="D282" t="str">
            <v>DS.S</v>
          </cell>
          <cell r="E282">
            <v>0</v>
          </cell>
          <cell r="F282">
            <v>452096.42955121025</v>
          </cell>
          <cell r="G282">
            <v>0</v>
          </cell>
          <cell r="H282">
            <v>1170229.2659788486</v>
          </cell>
          <cell r="I282">
            <v>0</v>
          </cell>
          <cell r="J282">
            <v>0</v>
          </cell>
          <cell r="K282">
            <v>0</v>
          </cell>
          <cell r="L282">
            <v>65088.425073886494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1687414.1206039453</v>
          </cell>
        </row>
        <row r="283">
          <cell r="C283" t="str">
            <v>Subtransmission Demand (kVa)</v>
          </cell>
          <cell r="D283" t="str">
            <v>DSk</v>
          </cell>
          <cell r="E283">
            <v>0</v>
          </cell>
          <cell r="F283">
            <v>0</v>
          </cell>
          <cell r="G283">
            <v>4.4669999999999996</v>
          </cell>
          <cell r="H283">
            <v>6.2599999999999999E-3</v>
          </cell>
          <cell r="I283">
            <v>0</v>
          </cell>
          <cell r="J283">
            <v>0</v>
          </cell>
          <cell r="K283">
            <v>0</v>
          </cell>
          <cell r="L283">
            <v>2.9E-4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4.4735499999999995</v>
          </cell>
        </row>
        <row r="284">
          <cell r="C284" t="str">
            <v>New Tariff 5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C285" t="str">
            <v>New Tariff 6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C286" t="str">
            <v>New Tariff 7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C287" t="str">
            <v>New Tariff 8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C288" t="str">
            <v>New Tariff 9</v>
          </cell>
          <cell r="D288" t="str">
            <v/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10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New Tariff 11</v>
          </cell>
          <cell r="D290" t="str">
            <v/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Total Distribution Revenue</v>
          </cell>
          <cell r="E291">
            <v>16714367.879000001</v>
          </cell>
          <cell r="F291">
            <v>62514761.71749036</v>
          </cell>
          <cell r="G291">
            <v>245.29600000000002</v>
          </cell>
          <cell r="H291">
            <v>166614590.86454982</v>
          </cell>
          <cell r="I291">
            <v>96133727.256725848</v>
          </cell>
          <cell r="J291">
            <v>39081840.396588527</v>
          </cell>
          <cell r="K291">
            <v>27016986.237220887</v>
          </cell>
          <cell r="L291">
            <v>25073137.563943423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433149657.21151894</v>
          </cell>
        </row>
        <row r="299">
          <cell r="F299" t="str">
            <v>Revenue from demand charges</v>
          </cell>
          <cell r="H299" t="str">
            <v>Revenue from peak charges</v>
          </cell>
          <cell r="L299" t="str">
            <v>Revenue from off peak charges</v>
          </cell>
          <cell r="N299" t="str">
            <v>Summer Time of Use Tariffs</v>
          </cell>
          <cell r="R299" t="str">
            <v>Winter Time of use tariffs</v>
          </cell>
        </row>
        <row r="300">
          <cell r="C300" t="str">
            <v>Network Tariffs</v>
          </cell>
          <cell r="D300" t="str">
            <v>Network Tariff Category</v>
          </cell>
          <cell r="E300" t="str">
            <v>Standing revenue</v>
          </cell>
          <cell r="F300" t="str">
            <v>kW</v>
          </cell>
          <cell r="G300" t="str">
            <v>kVA</v>
          </cell>
          <cell r="H300" t="str">
            <v>Block1</v>
          </cell>
          <cell r="I300" t="str">
            <v>Block 2</v>
          </cell>
          <cell r="J300" t="str">
            <v>Block 3</v>
          </cell>
          <cell r="K300" t="str">
            <v>Block 4</v>
          </cell>
          <cell r="L300" t="str">
            <v>Block 1</v>
          </cell>
          <cell r="M300" t="str">
            <v>Block 2</v>
          </cell>
          <cell r="N300" t="str">
            <v>Block 1</v>
          </cell>
          <cell r="O300" t="str">
            <v>Block 2</v>
          </cell>
          <cell r="P300" t="str">
            <v>Block 3</v>
          </cell>
          <cell r="Q300" t="str">
            <v>Block 4</v>
          </cell>
          <cell r="R300" t="str">
            <v>Block1</v>
          </cell>
          <cell r="S300" t="str">
            <v>Block 2</v>
          </cell>
          <cell r="T300" t="str">
            <v>Block 3</v>
          </cell>
          <cell r="U300" t="str">
            <v>Block 4</v>
          </cell>
          <cell r="V300" t="str">
            <v>Total Revenue</v>
          </cell>
        </row>
        <row r="301">
          <cell r="E301" t="str">
            <v>$ pa</v>
          </cell>
          <cell r="F301" t="str">
            <v>$ pa</v>
          </cell>
          <cell r="G301" t="str">
            <v>$ pa</v>
          </cell>
          <cell r="H301" t="str">
            <v>$ pa</v>
          </cell>
          <cell r="I301" t="str">
            <v>$ pa</v>
          </cell>
          <cell r="J301" t="str">
            <v>$ pa</v>
          </cell>
          <cell r="K301" t="str">
            <v>$ pa</v>
          </cell>
          <cell r="L301" t="str">
            <v>$ pa</v>
          </cell>
          <cell r="M301" t="str">
            <v>$ pa</v>
          </cell>
          <cell r="N301" t="str">
            <v>$ pa</v>
          </cell>
          <cell r="O301" t="str">
            <v>$ pa</v>
          </cell>
          <cell r="P301" t="str">
            <v>$ pa</v>
          </cell>
          <cell r="Q301" t="str">
            <v>$ pa</v>
          </cell>
          <cell r="R301" t="str">
            <v>$ pa</v>
          </cell>
          <cell r="S301" t="str">
            <v>$ pa</v>
          </cell>
          <cell r="T301" t="str">
            <v>$ pa</v>
          </cell>
          <cell r="U301" t="str">
            <v>$ pa</v>
          </cell>
          <cell r="V301" t="str">
            <v>$ pa</v>
          </cell>
        </row>
        <row r="302">
          <cell r="C302" t="str">
            <v>Residential Single Rate</v>
          </cell>
          <cell r="D302" t="str">
            <v>D1</v>
          </cell>
          <cell r="E302">
            <v>12382683.994682146</v>
          </cell>
          <cell r="F302">
            <v>0</v>
          </cell>
          <cell r="G302">
            <v>0</v>
          </cell>
          <cell r="H302">
            <v>93757609.83519569</v>
          </cell>
          <cell r="I302">
            <v>55226975.053838387</v>
          </cell>
          <cell r="J302">
            <v>1903757.2245026035</v>
          </cell>
          <cell r="K302">
            <v>426741.298344034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163697767.40656286</v>
          </cell>
        </row>
        <row r="303">
          <cell r="C303" t="str">
            <v>ClimateSaver</v>
          </cell>
          <cell r="D303" t="str">
            <v>D1.CS</v>
          </cell>
          <cell r="E303">
            <v>0</v>
          </cell>
          <cell r="F303">
            <v>0</v>
          </cell>
          <cell r="G303">
            <v>0</v>
          </cell>
          <cell r="H303">
            <v>798572.59942784579</v>
          </cell>
          <cell r="I303">
            <v>222920.03297654667</v>
          </cell>
          <cell r="J303">
            <v>5289.9499168164084</v>
          </cell>
          <cell r="K303">
            <v>7.8699924197666515</v>
          </cell>
          <cell r="L303">
            <v>611961.46633822646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1638751.9186518551</v>
          </cell>
        </row>
        <row r="304">
          <cell r="C304" t="str">
            <v>ClimateSaver Interval</v>
          </cell>
          <cell r="D304" t="str">
            <v>D3.CS</v>
          </cell>
          <cell r="E304">
            <v>0</v>
          </cell>
          <cell r="F304">
            <v>0</v>
          </cell>
          <cell r="G304">
            <v>0</v>
          </cell>
          <cell r="H304">
            <v>230330.71316374588</v>
          </cell>
          <cell r="I304">
            <v>67177.754483366705</v>
          </cell>
          <cell r="J304">
            <v>961.93216213412745</v>
          </cell>
          <cell r="K304">
            <v>418.47179992453266</v>
          </cell>
          <cell r="L304">
            <v>216983.51337334659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515872.3849825178</v>
          </cell>
        </row>
        <row r="305">
          <cell r="C305" t="str">
            <v>New Tariff 3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4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5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6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7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8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9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10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11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Residential Two Rate 5d</v>
          </cell>
          <cell r="D314" t="str">
            <v>D2</v>
          </cell>
          <cell r="E314">
            <v>1535865.7347833717</v>
          </cell>
          <cell r="F314">
            <v>0</v>
          </cell>
          <cell r="G314">
            <v>0</v>
          </cell>
          <cell r="H314">
            <v>11551098.636298118</v>
          </cell>
          <cell r="I314">
            <v>3053685.3001694218</v>
          </cell>
          <cell r="J314">
            <v>101661.84939574264</v>
          </cell>
          <cell r="K314">
            <v>34980.577785863497</v>
          </cell>
          <cell r="L314">
            <v>2230463.4928311319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18507755.591263648</v>
          </cell>
        </row>
        <row r="315">
          <cell r="C315" t="str">
            <v>Docklands Two Rate 5d</v>
          </cell>
          <cell r="D315" t="str">
            <v>D2.DK</v>
          </cell>
          <cell r="E315">
            <v>18368.794840206712</v>
          </cell>
          <cell r="F315">
            <v>0</v>
          </cell>
          <cell r="G315">
            <v>0</v>
          </cell>
          <cell r="H315">
            <v>182936.63319226808</v>
          </cell>
          <cell r="I315">
            <v>48246.843855232124</v>
          </cell>
          <cell r="J315">
            <v>11479.460046210745</v>
          </cell>
          <cell r="K315">
            <v>7139.6936022798682</v>
          </cell>
          <cell r="L315">
            <v>23347.260921926634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291518.68645812414</v>
          </cell>
        </row>
        <row r="316">
          <cell r="C316" t="str">
            <v>Residential Interval</v>
          </cell>
          <cell r="D316" t="str">
            <v>D3</v>
          </cell>
          <cell r="E316">
            <v>410354.99590344413</v>
          </cell>
          <cell r="F316">
            <v>0</v>
          </cell>
          <cell r="G316">
            <v>0</v>
          </cell>
          <cell r="H316">
            <v>3121816.302625976</v>
          </cell>
          <cell r="I316">
            <v>1143280.9099500356</v>
          </cell>
          <cell r="J316">
            <v>101204.2498355257</v>
          </cell>
          <cell r="K316">
            <v>104317.14191184421</v>
          </cell>
          <cell r="L316">
            <v>369063.25652837835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5250036.8567552036</v>
          </cell>
        </row>
        <row r="317">
          <cell r="C317" t="str">
            <v>Residential AMI</v>
          </cell>
          <cell r="D317" t="str">
            <v>D4</v>
          </cell>
          <cell r="E317">
            <v>62477.565770045301</v>
          </cell>
          <cell r="F317">
            <v>0</v>
          </cell>
          <cell r="G317">
            <v>0</v>
          </cell>
          <cell r="H317">
            <v>513618.60500872479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576096.17077877012</v>
          </cell>
        </row>
        <row r="318">
          <cell r="C318" t="str">
            <v>Residential Docklands AMI</v>
          </cell>
          <cell r="D318" t="str">
            <v>D4.DK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Dedicated circuit</v>
          </cell>
          <cell r="D326" t="str">
            <v>DD1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1313021.8565235841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1313021.8565235841</v>
          </cell>
        </row>
        <row r="327">
          <cell r="C327" t="str">
            <v>Hot Water Interval</v>
          </cell>
          <cell r="D327" t="str">
            <v>D3.HW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33190.140814469385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33190.140814469385</v>
          </cell>
        </row>
        <row r="328">
          <cell r="C328" t="str">
            <v>Dedicated Circuit AMI - Slab Heat</v>
          </cell>
          <cell r="D328" t="str">
            <v>DCSH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2.4848672416070655E-3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2.4848672416070655E-3</v>
          </cell>
        </row>
        <row r="329">
          <cell r="C329" t="str">
            <v>Dedicated Circuit AMI - Hot Water</v>
          </cell>
          <cell r="D329" t="str">
            <v>DCHW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2.4848672416070655E-3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2.4848672416070655E-3</v>
          </cell>
        </row>
        <row r="330">
          <cell r="C330" t="str">
            <v>New Tariff 4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C331" t="str">
            <v>New Tariff 5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</row>
        <row r="332">
          <cell r="C332" t="str">
            <v>New Tariff 6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C333" t="str">
            <v>New Tariff 7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C334" t="str">
            <v>New Tariff 8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9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10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11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Non-Residential Single Rate</v>
          </cell>
          <cell r="D338" t="str">
            <v>ND1</v>
          </cell>
          <cell r="E338">
            <v>1082703.0606996452</v>
          </cell>
          <cell r="F338">
            <v>0</v>
          </cell>
          <cell r="G338">
            <v>0</v>
          </cell>
          <cell r="H338">
            <v>5172221.2095022732</v>
          </cell>
          <cell r="I338">
            <v>7998641.9527678536</v>
          </cell>
          <cell r="J338">
            <v>5007918.6411699913</v>
          </cell>
          <cell r="K338">
            <v>2045868.2386569327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21307353.1027967</v>
          </cell>
        </row>
        <row r="339">
          <cell r="C339" t="str">
            <v>Non-Residential Single Rate (R)</v>
          </cell>
          <cell r="D339" t="str">
            <v>ND1.R</v>
          </cell>
          <cell r="E339">
            <v>0</v>
          </cell>
          <cell r="F339">
            <v>0</v>
          </cell>
          <cell r="G339">
            <v>0</v>
          </cell>
          <cell r="H339">
            <v>5.9189999999999993E-2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5.9189999999999993E-2</v>
          </cell>
        </row>
        <row r="340">
          <cell r="C340" t="str">
            <v>New Tariff 2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3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4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New Tariff 5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New Tariff 6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C345" t="str">
            <v>New Tariff 7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C346" t="str">
            <v>New Tariff 8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New Tariff 9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10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11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Non-Residential Two Rate 5d</v>
          </cell>
          <cell r="D350" t="str">
            <v>ND2</v>
          </cell>
          <cell r="E350">
            <v>1075387.4531200989</v>
          </cell>
          <cell r="F350">
            <v>0</v>
          </cell>
          <cell r="G350">
            <v>0</v>
          </cell>
          <cell r="H350">
            <v>9161447.2225159928</v>
          </cell>
          <cell r="I350">
            <v>22218911.158210553</v>
          </cell>
          <cell r="J350">
            <v>25511752.018530808</v>
          </cell>
          <cell r="K350">
            <v>18235159.317611083</v>
          </cell>
          <cell r="L350">
            <v>5022325.7094623763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81224982.879450917</v>
          </cell>
        </row>
        <row r="351">
          <cell r="C351" t="str">
            <v>Business Sunraysia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7.9939999999999997E-2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7.9939999999999997E-2</v>
          </cell>
        </row>
        <row r="352">
          <cell r="C352" t="str">
            <v>Non-Residential Interval</v>
          </cell>
          <cell r="D352" t="str">
            <v>ND5</v>
          </cell>
          <cell r="E352">
            <v>185214.86995887669</v>
          </cell>
          <cell r="F352">
            <v>0</v>
          </cell>
          <cell r="G352">
            <v>0</v>
          </cell>
          <cell r="H352">
            <v>1438211.7045171349</v>
          </cell>
          <cell r="I352">
            <v>3275627.2535303407</v>
          </cell>
          <cell r="J352">
            <v>3656296.3761876603</v>
          </cell>
          <cell r="K352">
            <v>2300095.9883929254</v>
          </cell>
          <cell r="L352">
            <v>706224.62175793352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11561670.814344872</v>
          </cell>
        </row>
        <row r="353">
          <cell r="C353" t="str">
            <v>Non-Residential AMI</v>
          </cell>
          <cell r="D353" t="str">
            <v>ND7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4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New Tariff 5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C356" t="str">
            <v>New Tariff 6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C357" t="str">
            <v>New Tariff 7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C358" t="str">
            <v>New Tariff 8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C359" t="str">
            <v>New Tariff 9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10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11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Non-Residential Two Rate 7d</v>
          </cell>
          <cell r="D362" t="str">
            <v>ND3</v>
          </cell>
          <cell r="E362">
            <v>303855.37118155614</v>
          </cell>
          <cell r="F362">
            <v>0</v>
          </cell>
          <cell r="G362">
            <v>0</v>
          </cell>
          <cell r="H362">
            <v>1562887.3377809385</v>
          </cell>
          <cell r="I362">
            <v>3287829.8242470855</v>
          </cell>
          <cell r="J362">
            <v>3332886.4635181185</v>
          </cell>
          <cell r="K362">
            <v>4191970.0774335931</v>
          </cell>
          <cell r="L362">
            <v>544634.64088824531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13224063.715049537</v>
          </cell>
        </row>
        <row r="363">
          <cell r="C363" t="str">
            <v>New Tariff  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 2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 3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 4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New Tariff  5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C368" t="str">
            <v>New Tariff  6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C369" t="str">
            <v>New Tariff  7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 8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 9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 10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 11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Unmetered supplies</v>
          </cell>
          <cell r="D374" t="str">
            <v>PL2</v>
          </cell>
          <cell r="E374">
            <v>0</v>
          </cell>
          <cell r="F374">
            <v>0</v>
          </cell>
          <cell r="G374">
            <v>0</v>
          </cell>
          <cell r="H374">
            <v>2678327.9304366093</v>
          </cell>
          <cell r="I374">
            <v>0</v>
          </cell>
          <cell r="J374">
            <v>0</v>
          </cell>
          <cell r="K374">
            <v>0</v>
          </cell>
          <cell r="L374">
            <v>1488675.4304913296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4167003.3609279389</v>
          </cell>
        </row>
        <row r="375">
          <cell r="C375" t="str">
            <v>New Tariff 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2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Large Low Voltage Demand (kVa)</v>
          </cell>
          <cell r="D377" t="str">
            <v>DLk</v>
          </cell>
          <cell r="E377">
            <v>0</v>
          </cell>
          <cell r="F377">
            <v>0</v>
          </cell>
          <cell r="G377">
            <v>56.753392601129732</v>
          </cell>
          <cell r="H377">
            <v>1.9353255340288131E-2</v>
          </cell>
          <cell r="I377">
            <v>0</v>
          </cell>
          <cell r="J377">
            <v>0</v>
          </cell>
          <cell r="K377">
            <v>0</v>
          </cell>
          <cell r="L377">
            <v>1.1802745653253852E-2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56.784548602123273</v>
          </cell>
        </row>
        <row r="378">
          <cell r="C378" t="str">
            <v>Large Low Voltage Demand Docklands (kVa)</v>
          </cell>
          <cell r="D378" t="str">
            <v>DLDKk</v>
          </cell>
          <cell r="E378">
            <v>0</v>
          </cell>
          <cell r="F378">
            <v>0</v>
          </cell>
          <cell r="G378">
            <v>48.609064947157435</v>
          </cell>
          <cell r="H378">
            <v>1.3132203676105318E-2</v>
          </cell>
          <cell r="I378">
            <v>0</v>
          </cell>
          <cell r="J378">
            <v>0</v>
          </cell>
          <cell r="K378">
            <v>0</v>
          </cell>
          <cell r="L378">
            <v>1.1325764530551417E-2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48.633522915364097</v>
          </cell>
        </row>
        <row r="379">
          <cell r="C379" t="str">
            <v>Large Low Voltage Demand CXX (kVa)</v>
          </cell>
          <cell r="D379" t="str">
            <v>DLCXXk</v>
          </cell>
          <cell r="E379">
            <v>0</v>
          </cell>
          <cell r="F379">
            <v>0</v>
          </cell>
          <cell r="G379">
            <v>65.04317154336735</v>
          </cell>
          <cell r="H379">
            <v>2.2854499751614511E-2</v>
          </cell>
          <cell r="I379">
            <v>0</v>
          </cell>
          <cell r="J379">
            <v>0</v>
          </cell>
          <cell r="K379">
            <v>0</v>
          </cell>
          <cell r="L379">
            <v>1.3659927471435669E-2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65.079685970590404</v>
          </cell>
        </row>
        <row r="380">
          <cell r="C380" t="str">
            <v>New Tariff 6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C381" t="str">
            <v>New Tariff 7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C382" t="str">
            <v>New Tariff 8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9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10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11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Large Low Voltage Demand</v>
          </cell>
          <cell r="D386" t="str">
            <v>DL</v>
          </cell>
          <cell r="E386">
            <v>0</v>
          </cell>
          <cell r="F386">
            <v>19753170.201570969</v>
          </cell>
          <cell r="G386">
            <v>0</v>
          </cell>
          <cell r="H386">
            <v>10847955.984166555</v>
          </cell>
          <cell r="I386">
            <v>0</v>
          </cell>
          <cell r="J386">
            <v>0</v>
          </cell>
          <cell r="K386">
            <v>0</v>
          </cell>
          <cell r="L386">
            <v>4814723.1114191236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35415849.297156647</v>
          </cell>
        </row>
        <row r="387">
          <cell r="C387" t="str">
            <v>Large Low Voltage Demand A</v>
          </cell>
          <cell r="D387" t="str">
            <v>DL.A</v>
          </cell>
          <cell r="E387">
            <v>0</v>
          </cell>
          <cell r="F387">
            <v>74491.01081748525</v>
          </cell>
          <cell r="G387">
            <v>0</v>
          </cell>
          <cell r="H387">
            <v>56234.200702521295</v>
          </cell>
          <cell r="I387">
            <v>0</v>
          </cell>
          <cell r="J387">
            <v>0</v>
          </cell>
          <cell r="K387">
            <v>0</v>
          </cell>
          <cell r="L387">
            <v>30772.557616367987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161497.76913637453</v>
          </cell>
        </row>
        <row r="388">
          <cell r="C388" t="str">
            <v>Large Low Voltage Demand C</v>
          </cell>
          <cell r="D388" t="str">
            <v>DL.C</v>
          </cell>
          <cell r="E388">
            <v>0</v>
          </cell>
          <cell r="F388">
            <v>12753910.664303064</v>
          </cell>
          <cell r="G388">
            <v>0</v>
          </cell>
          <cell r="H388">
            <v>8190581.4590293905</v>
          </cell>
          <cell r="I388">
            <v>0</v>
          </cell>
          <cell r="J388">
            <v>0</v>
          </cell>
          <cell r="K388">
            <v>0</v>
          </cell>
          <cell r="L388">
            <v>3210509.3327938677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24155001.456126325</v>
          </cell>
        </row>
        <row r="389">
          <cell r="C389" t="str">
            <v>Large Low Voltage Demand S</v>
          </cell>
          <cell r="D389" t="str">
            <v>DL.S</v>
          </cell>
          <cell r="E389">
            <v>0</v>
          </cell>
          <cell r="F389">
            <v>1109277.871479101</v>
          </cell>
          <cell r="G389">
            <v>0</v>
          </cell>
          <cell r="H389">
            <v>438783.58676618047</v>
          </cell>
          <cell r="I389">
            <v>0</v>
          </cell>
          <cell r="J389">
            <v>0</v>
          </cell>
          <cell r="K389">
            <v>0</v>
          </cell>
          <cell r="L389">
            <v>163794.00273478162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1711855.4609800633</v>
          </cell>
        </row>
        <row r="390">
          <cell r="C390" t="str">
            <v>Large Low Voltage Demand Docklands</v>
          </cell>
          <cell r="D390" t="str">
            <v>DL.DK</v>
          </cell>
          <cell r="E390">
            <v>0</v>
          </cell>
          <cell r="F390">
            <v>107576.4346206279</v>
          </cell>
          <cell r="G390">
            <v>0</v>
          </cell>
          <cell r="H390">
            <v>56768.552765516921</v>
          </cell>
          <cell r="I390">
            <v>0</v>
          </cell>
          <cell r="J390">
            <v>0</v>
          </cell>
          <cell r="K390">
            <v>0</v>
          </cell>
          <cell r="L390">
            <v>49751.09105965386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214096.07844579866</v>
          </cell>
        </row>
        <row r="391">
          <cell r="C391" t="str">
            <v>Large Low Voltage Demand CXX</v>
          </cell>
          <cell r="D391" t="str">
            <v>DL.CXX</v>
          </cell>
          <cell r="E391">
            <v>0</v>
          </cell>
          <cell r="F391">
            <v>7083273.2041152557</v>
          </cell>
          <cell r="G391">
            <v>0</v>
          </cell>
          <cell r="H391">
            <v>4086811.9129702025</v>
          </cell>
          <cell r="I391">
            <v>0</v>
          </cell>
          <cell r="J391">
            <v>0</v>
          </cell>
          <cell r="K391">
            <v>0</v>
          </cell>
          <cell r="L391">
            <v>1710026.6897155789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12880111.806801038</v>
          </cell>
        </row>
        <row r="392">
          <cell r="C392" t="str">
            <v>Large Low Voltage Demand EN.R</v>
          </cell>
          <cell r="D392" t="str">
            <v>DL.R</v>
          </cell>
          <cell r="E392">
            <v>0</v>
          </cell>
          <cell r="F392">
            <v>17.178372753787112</v>
          </cell>
          <cell r="G392">
            <v>0</v>
          </cell>
          <cell r="H392">
            <v>2.1636675608544466E-2</v>
          </cell>
          <cell r="I392">
            <v>0</v>
          </cell>
          <cell r="J392">
            <v>0</v>
          </cell>
          <cell r="K392">
            <v>0</v>
          </cell>
          <cell r="L392">
            <v>3.1518953683099581E-3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17.203161324763965</v>
          </cell>
        </row>
        <row r="393">
          <cell r="C393" t="str">
            <v>Large Low Voltage Demand EN.NR</v>
          </cell>
          <cell r="D393" t="str">
            <v>DL.NR</v>
          </cell>
          <cell r="E393">
            <v>0</v>
          </cell>
          <cell r="F393">
            <v>164992.06652380442</v>
          </cell>
          <cell r="G393">
            <v>0</v>
          </cell>
          <cell r="H393">
            <v>211480.51367311002</v>
          </cell>
          <cell r="I393">
            <v>0</v>
          </cell>
          <cell r="J393">
            <v>0</v>
          </cell>
          <cell r="K393">
            <v>0</v>
          </cell>
          <cell r="L393">
            <v>81106.083734728221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457578.66393164266</v>
          </cell>
        </row>
        <row r="394">
          <cell r="C394" t="str">
            <v>Large Low Voltage Demand EN.R CXX</v>
          </cell>
          <cell r="D394" t="str">
            <v>DL.CXXR</v>
          </cell>
          <cell r="E394">
            <v>0</v>
          </cell>
          <cell r="F394">
            <v>4970.9470976915354</v>
          </cell>
          <cell r="G394">
            <v>0</v>
          </cell>
          <cell r="H394">
            <v>35.830334807749637</v>
          </cell>
          <cell r="I394">
            <v>0</v>
          </cell>
          <cell r="J394">
            <v>0</v>
          </cell>
          <cell r="K394">
            <v>0</v>
          </cell>
          <cell r="L394">
            <v>23.132193443702658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5029.909625942988</v>
          </cell>
        </row>
        <row r="395">
          <cell r="C395" t="str">
            <v>Large Low Voltage Demand EN.NR CXX</v>
          </cell>
          <cell r="D395" t="str">
            <v>DL.CXXNR</v>
          </cell>
          <cell r="E395">
            <v>0</v>
          </cell>
          <cell r="F395">
            <v>18.028413077498609</v>
          </cell>
          <cell r="G395">
            <v>0</v>
          </cell>
          <cell r="H395">
            <v>2.1636675608544466E-2</v>
          </cell>
          <cell r="I395">
            <v>0</v>
          </cell>
          <cell r="J395">
            <v>0</v>
          </cell>
          <cell r="K395">
            <v>0</v>
          </cell>
          <cell r="L395">
            <v>5.4896990429457934E-3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18.0555394521501</v>
          </cell>
        </row>
        <row r="396">
          <cell r="C396" t="str">
            <v>New Tariff 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11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High Voltage Demand</v>
          </cell>
          <cell r="D398" t="str">
            <v>DH</v>
          </cell>
          <cell r="E398">
            <v>0</v>
          </cell>
          <cell r="F398">
            <v>12650623.317159647</v>
          </cell>
          <cell r="G398">
            <v>0</v>
          </cell>
          <cell r="H398">
            <v>6249212.4744710252</v>
          </cell>
          <cell r="I398">
            <v>0</v>
          </cell>
          <cell r="J398">
            <v>0</v>
          </cell>
          <cell r="K398">
            <v>0</v>
          </cell>
          <cell r="L398">
            <v>1516390.0156035079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20416225.807234179</v>
          </cell>
        </row>
        <row r="399">
          <cell r="C399" t="str">
            <v>High Voltage Demand A</v>
          </cell>
          <cell r="D399" t="str">
            <v>DH.A</v>
          </cell>
          <cell r="E399">
            <v>0</v>
          </cell>
          <cell r="F399">
            <v>130639.57077888987</v>
          </cell>
          <cell r="G399">
            <v>0</v>
          </cell>
          <cell r="H399">
            <v>44605.018773893804</v>
          </cell>
          <cell r="I399">
            <v>0</v>
          </cell>
          <cell r="J399">
            <v>0</v>
          </cell>
          <cell r="K399">
            <v>0</v>
          </cell>
          <cell r="L399">
            <v>12925.968613986874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188170.55816677056</v>
          </cell>
        </row>
        <row r="400">
          <cell r="C400" t="str">
            <v>High Voltage Demand C</v>
          </cell>
          <cell r="D400" t="str">
            <v>DH.C</v>
          </cell>
          <cell r="E400">
            <v>0</v>
          </cell>
          <cell r="F400">
            <v>6273289.1161744008</v>
          </cell>
          <cell r="G400">
            <v>0</v>
          </cell>
          <cell r="H400">
            <v>3480684.2548711952</v>
          </cell>
          <cell r="I400">
            <v>0</v>
          </cell>
          <cell r="J400">
            <v>0</v>
          </cell>
          <cell r="K400">
            <v>0</v>
          </cell>
          <cell r="L400">
            <v>853012.48645295273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10606985.857498549</v>
          </cell>
        </row>
        <row r="401">
          <cell r="C401" t="str">
            <v>High Voltage Demand D1</v>
          </cell>
          <cell r="D401" t="str">
            <v>DH.D1</v>
          </cell>
          <cell r="E401">
            <v>0</v>
          </cell>
          <cell r="F401">
            <v>701658.7872011998</v>
          </cell>
          <cell r="G401">
            <v>0</v>
          </cell>
          <cell r="H401">
            <v>253271.82169570308</v>
          </cell>
          <cell r="I401">
            <v>0</v>
          </cell>
          <cell r="J401">
            <v>0</v>
          </cell>
          <cell r="K401">
            <v>0</v>
          </cell>
          <cell r="L401">
            <v>85578.226336250038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1040508.835233153</v>
          </cell>
        </row>
        <row r="402">
          <cell r="C402" t="str">
            <v>High Voltage Demand D2</v>
          </cell>
          <cell r="D402" t="str">
            <v>DH.D2</v>
          </cell>
          <cell r="E402">
            <v>0</v>
          </cell>
          <cell r="F402">
            <v>450558.54784837324</v>
          </cell>
          <cell r="G402">
            <v>0</v>
          </cell>
          <cell r="H402">
            <v>68990.352781203343</v>
          </cell>
          <cell r="I402">
            <v>0</v>
          </cell>
          <cell r="J402">
            <v>0</v>
          </cell>
          <cell r="K402">
            <v>0</v>
          </cell>
          <cell r="L402">
            <v>75129.356221426977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594678.25685100351</v>
          </cell>
        </row>
        <row r="403">
          <cell r="C403" t="str">
            <v>High Voltage Demand Docklands</v>
          </cell>
          <cell r="D403" t="str">
            <v>DH.DK</v>
          </cell>
          <cell r="E403">
            <v>0</v>
          </cell>
          <cell r="F403">
            <v>27394.807398344659</v>
          </cell>
          <cell r="G403">
            <v>0</v>
          </cell>
          <cell r="H403">
            <v>10896.819147262697</v>
          </cell>
          <cell r="I403">
            <v>0</v>
          </cell>
          <cell r="J403">
            <v>0</v>
          </cell>
          <cell r="K403">
            <v>0</v>
          </cell>
          <cell r="L403">
            <v>2059.4015596003005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40351.028105207661</v>
          </cell>
        </row>
        <row r="404">
          <cell r="C404" t="str">
            <v>High Voltage Demand D3</v>
          </cell>
          <cell r="D404" t="str">
            <v>DH.D3</v>
          </cell>
          <cell r="E404">
            <v>0</v>
          </cell>
          <cell r="F404">
            <v>511015.72134783195</v>
          </cell>
          <cell r="G404">
            <v>0</v>
          </cell>
          <cell r="H404">
            <v>157827.60645246599</v>
          </cell>
          <cell r="I404">
            <v>0</v>
          </cell>
          <cell r="J404">
            <v>0</v>
          </cell>
          <cell r="K404">
            <v>0</v>
          </cell>
          <cell r="L404">
            <v>21012.382081181815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689855.70988147974</v>
          </cell>
        </row>
        <row r="405">
          <cell r="C405" t="str">
            <v>High Voltage Demand D4</v>
          </cell>
          <cell r="D405" t="str">
            <v>DH.D4</v>
          </cell>
          <cell r="E405">
            <v>0</v>
          </cell>
          <cell r="F405">
            <v>297783.48586801847</v>
          </cell>
          <cell r="G405">
            <v>0</v>
          </cell>
          <cell r="H405">
            <v>171558.72899793345</v>
          </cell>
          <cell r="I405">
            <v>0</v>
          </cell>
          <cell r="J405">
            <v>0</v>
          </cell>
          <cell r="K405">
            <v>0</v>
          </cell>
          <cell r="L405">
            <v>56384.610212250591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525726.82507820253</v>
          </cell>
        </row>
        <row r="406">
          <cell r="C406" t="str">
            <v>High Voltage Demand D5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6.5799999999999999E-3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6.5799999999999999E-3</v>
          </cell>
        </row>
        <row r="407">
          <cell r="C407" t="str">
            <v>High Voltage Demand EN.R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1.375431707317073E-2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1.375431707317073E-2</v>
          </cell>
        </row>
        <row r="408">
          <cell r="C408" t="str">
            <v>High Voltage Demand EN.NR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1.375431707317073E-2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1.375431707317073E-2</v>
          </cell>
        </row>
        <row r="409">
          <cell r="C409" t="str">
            <v>New Tariff 11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1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2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High Voltage Demand (kVa)</v>
          </cell>
          <cell r="D412" t="str">
            <v>DHk</v>
          </cell>
          <cell r="E412">
            <v>0</v>
          </cell>
          <cell r="F412">
            <v>0</v>
          </cell>
          <cell r="G412">
            <v>48.152656214606765</v>
          </cell>
          <cell r="H412">
            <v>1.2162242276422763E-2</v>
          </cell>
          <cell r="I412">
            <v>0</v>
          </cell>
          <cell r="J412">
            <v>0</v>
          </cell>
          <cell r="K412">
            <v>0</v>
          </cell>
          <cell r="L412">
            <v>3.2849138211382112E-3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48.16810337070433</v>
          </cell>
        </row>
        <row r="413">
          <cell r="C413" t="str">
            <v>High Voltage Demand Docklands (kVa)</v>
          </cell>
          <cell r="D413" t="str">
            <v>DHDKk</v>
          </cell>
          <cell r="E413">
            <v>0</v>
          </cell>
          <cell r="F413">
            <v>0</v>
          </cell>
          <cell r="G413">
            <v>25.35774064050058</v>
          </cell>
          <cell r="H413">
            <v>8.7765642276422754E-3</v>
          </cell>
          <cell r="I413">
            <v>0</v>
          </cell>
          <cell r="J413">
            <v>0</v>
          </cell>
          <cell r="K413">
            <v>0</v>
          </cell>
          <cell r="L413">
            <v>4.1212569105691047E-3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25.370638461638791</v>
          </cell>
        </row>
        <row r="414">
          <cell r="C414" t="str">
            <v>New Tariff 5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New Tariff 6</v>
          </cell>
          <cell r="D415" t="str">
            <v/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New Tariff 7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C417" t="str">
            <v>New Tariff 8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C418" t="str">
            <v>New Tariff 9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C419" t="str">
            <v>New Tariff 10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C420" t="str">
            <v>New Tariff 11</v>
          </cell>
          <cell r="D420" t="str">
            <v/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</row>
        <row r="421">
          <cell r="C421" t="str">
            <v>New Tariff 12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C422" t="str">
            <v>New Tariff 1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C423" t="str">
            <v>Subtransmission Demand A</v>
          </cell>
          <cell r="D423" t="str">
            <v>DS.A</v>
          </cell>
          <cell r="E423">
            <v>0</v>
          </cell>
          <cell r="F423">
            <v>211058.73065130966</v>
          </cell>
          <cell r="G423">
            <v>0</v>
          </cell>
          <cell r="H423">
            <v>731696.08312976151</v>
          </cell>
          <cell r="I423">
            <v>0</v>
          </cell>
          <cell r="J423">
            <v>0</v>
          </cell>
          <cell r="K423">
            <v>0</v>
          </cell>
          <cell r="L423">
            <v>28136.907635501513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970891.72141657269</v>
          </cell>
        </row>
        <row r="424">
          <cell r="C424" t="str">
            <v>Subtransmission Demand G</v>
          </cell>
          <cell r="D424" t="str">
            <v>DS.G</v>
          </cell>
          <cell r="E424">
            <v>0</v>
          </cell>
          <cell r="F424">
            <v>368082.71038849885</v>
          </cell>
          <cell r="G424">
            <v>0</v>
          </cell>
          <cell r="H424">
            <v>1268350.1966323114</v>
          </cell>
          <cell r="I424">
            <v>0</v>
          </cell>
          <cell r="J424">
            <v>0</v>
          </cell>
          <cell r="K424">
            <v>0</v>
          </cell>
          <cell r="L424">
            <v>60585.428523072944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1697018.3355438833</v>
          </cell>
        </row>
        <row r="425">
          <cell r="C425" t="str">
            <v>Subtransmission Demand S</v>
          </cell>
          <cell r="D425" t="str">
            <v>DS.S</v>
          </cell>
          <cell r="E425">
            <v>0</v>
          </cell>
          <cell r="F425">
            <v>450045.57823631208</v>
          </cell>
          <cell r="G425">
            <v>0</v>
          </cell>
          <cell r="H425">
            <v>1160620.5874214424</v>
          </cell>
          <cell r="I425">
            <v>0</v>
          </cell>
          <cell r="J425">
            <v>0</v>
          </cell>
          <cell r="K425">
            <v>0</v>
          </cell>
          <cell r="L425">
            <v>64553.988128473371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1675220.1537862278</v>
          </cell>
        </row>
        <row r="426">
          <cell r="C426" t="str">
            <v>Subtransmission Demand (kVa)</v>
          </cell>
          <cell r="D426" t="str">
            <v>DSk</v>
          </cell>
          <cell r="E426">
            <v>0</v>
          </cell>
          <cell r="F426">
            <v>0</v>
          </cell>
          <cell r="G426">
            <v>4.4414615480755746</v>
          </cell>
          <cell r="H426">
            <v>6.2085995355627621E-3</v>
          </cell>
          <cell r="I426">
            <v>0</v>
          </cell>
          <cell r="J426">
            <v>0</v>
          </cell>
          <cell r="K426">
            <v>0</v>
          </cell>
          <cell r="L426">
            <v>2.876188283247925E-4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4.4479577664394618</v>
          </cell>
        </row>
        <row r="427">
          <cell r="C427" t="str">
            <v>New Tariff 5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C428" t="str">
            <v>New Tariff 6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</row>
        <row r="429">
          <cell r="C429" t="str">
            <v>New Tariff 7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C430" t="str">
            <v>New Tariff 8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C431" t="str">
            <v>New Tariff 9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C432" t="str">
            <v>New Tariff 10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C433" t="str">
            <v>New Tariff 11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 t="str">
            <v>Total Distribution Revenue</v>
          </cell>
          <cell r="E434">
            <v>17056911.840939391</v>
          </cell>
          <cell r="F434">
            <v>63123847.980366662</v>
          </cell>
          <cell r="G434">
            <v>248.35748749483744</v>
          </cell>
          <cell r="H434">
            <v>167655445.01342717</v>
          </cell>
          <cell r="I434">
            <v>96543296.084028825</v>
          </cell>
          <cell r="J434">
            <v>39633208.165265612</v>
          </cell>
          <cell r="K434">
            <v>27346698.675530903</v>
          </cell>
          <cell r="L434">
            <v>25396366.220660247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436756022.33770627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</row>
        <row r="20">
          <cell r="C20" t="str">
            <v>Order type</v>
          </cell>
          <cell r="D20" t="str">
            <v/>
          </cell>
        </row>
        <row r="21">
          <cell r="C21" t="str">
            <v>Order</v>
          </cell>
          <cell r="D21" t="str">
            <v/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</row>
        <row r="23">
          <cell r="C23" t="str">
            <v>WBS (Function Code)</v>
          </cell>
          <cell r="D23" t="str">
            <v/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4"/>
    <pageSetUpPr fitToPage="1"/>
  </sheetPr>
  <dimension ref="A1:F77"/>
  <sheetViews>
    <sheetView tabSelected="1" zoomScale="70" zoomScaleNormal="70" workbookViewId="0">
      <pane ySplit="3" topLeftCell="A4" activePane="bottomLeft" state="frozen"/>
      <selection activeCell="F13" sqref="F13"/>
      <selection pane="bottomLeft" activeCell="I35" sqref="I35"/>
    </sheetView>
  </sheetViews>
  <sheetFormatPr defaultRowHeight="12.75"/>
  <cols>
    <col min="1" max="1" width="3.42578125" style="8" customWidth="1"/>
    <col min="2" max="2" width="54.85546875" style="14" bestFit="1" customWidth="1"/>
    <col min="3" max="3" width="9.85546875" style="8" customWidth="1"/>
    <col min="4" max="4" width="11.7109375" style="8" customWidth="1"/>
    <col min="5" max="5" width="3" style="8" customWidth="1"/>
    <col min="6" max="16384" width="9.140625" style="8"/>
  </cols>
  <sheetData>
    <row r="1" spans="1:6" s="4" customFormat="1" ht="18" customHeight="1">
      <c r="A1" s="1" t="s">
        <v>0</v>
      </c>
      <c r="B1" s="2"/>
      <c r="C1" s="2"/>
      <c r="D1" s="2"/>
      <c r="E1" s="2"/>
      <c r="F1" s="2"/>
    </row>
    <row r="2" spans="1:6" s="4" customFormat="1" ht="15.75" customHeight="1">
      <c r="A2" s="5" t="s">
        <v>1</v>
      </c>
      <c r="B2" s="6"/>
      <c r="C2" s="6"/>
      <c r="D2" s="7"/>
      <c r="E2" s="3"/>
      <c r="F2" s="3"/>
    </row>
    <row r="3" spans="1:6" s="4" customFormat="1" ht="15.75" customHeight="1">
      <c r="A3" s="5"/>
      <c r="B3" s="6"/>
      <c r="C3" s="6"/>
      <c r="D3" s="7"/>
      <c r="E3" s="3"/>
      <c r="F3" s="3"/>
    </row>
    <row r="4" spans="1:6">
      <c r="B4" s="9"/>
      <c r="C4" s="9"/>
    </row>
    <row r="5" spans="1:6">
      <c r="A5" s="10"/>
      <c r="B5" s="11"/>
      <c r="C5" s="12"/>
      <c r="D5" s="13">
        <v>2014</v>
      </c>
    </row>
    <row r="6" spans="1:6">
      <c r="A6" s="10"/>
      <c r="B6" s="9" t="s">
        <v>2</v>
      </c>
      <c r="C6" s="14"/>
      <c r="D6" s="15" t="s">
        <v>3</v>
      </c>
    </row>
    <row r="7" spans="1:6">
      <c r="A7" s="10"/>
      <c r="B7" s="17"/>
      <c r="C7" s="18"/>
      <c r="D7" s="19" t="s">
        <v>4</v>
      </c>
    </row>
    <row r="8" spans="1:6">
      <c r="A8" s="10"/>
      <c r="B8" s="20" t="s">
        <v>5</v>
      </c>
      <c r="C8" s="14"/>
      <c r="D8" s="21">
        <v>0</v>
      </c>
    </row>
    <row r="9" spans="1:6">
      <c r="A9" s="10"/>
      <c r="B9" s="22" t="s">
        <v>6</v>
      </c>
      <c r="C9" s="14"/>
      <c r="D9" s="21">
        <v>14614.15</v>
      </c>
    </row>
    <row r="10" spans="1:6">
      <c r="A10" s="10"/>
      <c r="B10" s="10" t="s">
        <v>7</v>
      </c>
      <c r="C10" s="14"/>
      <c r="D10" s="21">
        <v>11355005.820971387</v>
      </c>
    </row>
    <row r="11" spans="1:6">
      <c r="A11" s="10"/>
      <c r="B11" s="10" t="s">
        <v>8</v>
      </c>
      <c r="C11" s="23"/>
      <c r="D11" s="21">
        <v>4981828.25</v>
      </c>
    </row>
    <row r="12" spans="1:6">
      <c r="A12" s="10"/>
      <c r="B12" s="10" t="s">
        <v>9</v>
      </c>
      <c r="C12" s="14"/>
      <c r="D12" s="21">
        <v>5081697.0580500793</v>
      </c>
    </row>
    <row r="13" spans="1:6">
      <c r="A13" s="10"/>
      <c r="B13" s="10" t="s">
        <v>10</v>
      </c>
      <c r="C13" s="14"/>
      <c r="D13" s="21">
        <v>0</v>
      </c>
    </row>
    <row r="14" spans="1:6" ht="13.5" thickBot="1">
      <c r="A14" s="10"/>
      <c r="B14" s="23" t="s">
        <v>11</v>
      </c>
      <c r="C14" s="14"/>
      <c r="D14" s="24">
        <f>SUM(D8:D13)</f>
        <v>21433145.279021464</v>
      </c>
    </row>
    <row r="15" spans="1:6" ht="13.5" thickTop="1">
      <c r="A15" s="10"/>
      <c r="B15" s="25"/>
      <c r="C15" s="20"/>
      <c r="D15" s="26"/>
    </row>
    <row r="16" spans="1:6">
      <c r="A16" s="10"/>
      <c r="B16" s="25"/>
      <c r="C16" s="27"/>
      <c r="D16" s="26"/>
    </row>
    <row r="17" spans="1:4">
      <c r="A17" s="10"/>
      <c r="B17" s="25"/>
      <c r="C17" s="14"/>
      <c r="D17" s="13">
        <f>D5</f>
        <v>2014</v>
      </c>
    </row>
    <row r="18" spans="1:4">
      <c r="A18" s="10"/>
      <c r="B18" s="25"/>
      <c r="C18" s="14"/>
      <c r="D18" s="15" t="s">
        <v>3</v>
      </c>
    </row>
    <row r="19" spans="1:4">
      <c r="A19" s="10"/>
      <c r="B19" s="28" t="s">
        <v>12</v>
      </c>
      <c r="C19" s="20"/>
      <c r="D19" s="19" t="s">
        <v>4</v>
      </c>
    </row>
    <row r="20" spans="1:4">
      <c r="A20" s="10"/>
      <c r="B20" s="22" t="s">
        <v>13</v>
      </c>
      <c r="C20" s="20"/>
      <c r="D20" s="29">
        <f>SUM(D8:D10)-D21</f>
        <v>10442365.428426787</v>
      </c>
    </row>
    <row r="21" spans="1:4">
      <c r="A21" s="10"/>
      <c r="B21" s="22" t="s">
        <v>14</v>
      </c>
      <c r="C21" s="23"/>
      <c r="D21" s="29">
        <v>927254.54254459997</v>
      </c>
    </row>
    <row r="22" spans="1:4">
      <c r="A22" s="10"/>
      <c r="B22" s="22" t="s">
        <v>15</v>
      </c>
      <c r="C22" s="14"/>
      <c r="D22" s="29">
        <f>D12</f>
        <v>5081697.0580500793</v>
      </c>
    </row>
    <row r="23" spans="1:4">
      <c r="A23" s="10"/>
      <c r="B23" s="22" t="s">
        <v>16</v>
      </c>
      <c r="C23" s="14"/>
      <c r="D23" s="29">
        <f>D11</f>
        <v>4981828.25</v>
      </c>
    </row>
    <row r="24" spans="1:4">
      <c r="A24" s="10"/>
      <c r="B24" s="30" t="s">
        <v>17</v>
      </c>
      <c r="C24" s="14"/>
      <c r="D24" s="29">
        <f>D13</f>
        <v>0</v>
      </c>
    </row>
    <row r="25" spans="1:4" ht="13.5" thickBot="1">
      <c r="A25" s="10"/>
      <c r="B25" s="23" t="s">
        <v>11</v>
      </c>
      <c r="C25" s="12"/>
      <c r="D25" s="24">
        <f>SUM(D19:D24)</f>
        <v>21433145.279021464</v>
      </c>
    </row>
    <row r="26" spans="1:4" ht="13.5" thickTop="1">
      <c r="A26" s="10"/>
      <c r="B26" s="25"/>
      <c r="C26" s="14"/>
      <c r="D26" s="26"/>
    </row>
    <row r="27" spans="1:4">
      <c r="A27" s="10"/>
      <c r="B27" s="25"/>
      <c r="C27" s="14"/>
      <c r="D27" s="26"/>
    </row>
    <row r="28" spans="1:4">
      <c r="A28" s="10"/>
      <c r="B28" s="25"/>
      <c r="C28" s="14"/>
      <c r="D28" s="13">
        <f>D17</f>
        <v>2014</v>
      </c>
    </row>
    <row r="29" spans="1:4">
      <c r="A29" s="10"/>
      <c r="B29" s="9" t="s">
        <v>18</v>
      </c>
      <c r="C29" s="14"/>
      <c r="D29" s="15" t="s">
        <v>3</v>
      </c>
    </row>
    <row r="30" spans="1:4">
      <c r="A30" s="10"/>
      <c r="B30" s="10"/>
      <c r="C30" s="31"/>
      <c r="D30" s="19" t="s">
        <v>4</v>
      </c>
    </row>
    <row r="31" spans="1:4">
      <c r="A31" s="10"/>
      <c r="B31" s="9" t="s">
        <v>19</v>
      </c>
      <c r="C31" s="14"/>
      <c r="D31" s="32"/>
    </row>
    <row r="32" spans="1:4">
      <c r="A32" s="10"/>
      <c r="B32" s="20" t="s">
        <v>5</v>
      </c>
      <c r="C32" s="14"/>
      <c r="D32" s="33">
        <v>0</v>
      </c>
    </row>
    <row r="33" spans="1:4">
      <c r="A33" s="10"/>
      <c r="B33" s="20" t="s">
        <v>6</v>
      </c>
      <c r="C33" s="14"/>
      <c r="D33" s="33">
        <v>0</v>
      </c>
    </row>
    <row r="34" spans="1:4">
      <c r="A34" s="10"/>
      <c r="B34" s="20" t="s">
        <v>7</v>
      </c>
      <c r="C34" s="14"/>
      <c r="D34" s="33">
        <v>0</v>
      </c>
    </row>
    <row r="35" spans="1:4">
      <c r="A35" s="10"/>
      <c r="B35" s="20" t="s">
        <v>9</v>
      </c>
      <c r="C35" s="14"/>
      <c r="D35" s="33">
        <v>0</v>
      </c>
    </row>
    <row r="36" spans="1:4">
      <c r="A36" s="10"/>
      <c r="B36" s="20" t="s">
        <v>8</v>
      </c>
      <c r="C36" s="34"/>
      <c r="D36" s="33">
        <v>0</v>
      </c>
    </row>
    <row r="37" spans="1:4">
      <c r="A37" s="10"/>
      <c r="B37" s="20" t="s">
        <v>10</v>
      </c>
      <c r="C37" s="35"/>
      <c r="D37" s="33">
        <v>0</v>
      </c>
    </row>
    <row r="38" spans="1:4" ht="13.5" thickBot="1">
      <c r="A38" s="10"/>
      <c r="B38" s="10"/>
      <c r="C38" s="14"/>
      <c r="D38" s="36">
        <f>SUM(D32:D37)</f>
        <v>0</v>
      </c>
    </row>
    <row r="39" spans="1:4" ht="13.5" thickTop="1">
      <c r="A39" s="10"/>
      <c r="B39" s="10"/>
      <c r="C39" s="14"/>
      <c r="D39" s="37"/>
    </row>
    <row r="40" spans="1:4">
      <c r="A40" s="10"/>
      <c r="B40" s="9" t="s">
        <v>20</v>
      </c>
      <c r="C40" s="14"/>
      <c r="D40" s="38"/>
    </row>
    <row r="41" spans="1:4">
      <c r="A41" s="10"/>
      <c r="B41" s="20" t="s">
        <v>5</v>
      </c>
      <c r="C41" s="14"/>
      <c r="D41" s="33">
        <v>0</v>
      </c>
    </row>
    <row r="42" spans="1:4">
      <c r="A42" s="10"/>
      <c r="B42" s="20" t="s">
        <v>6</v>
      </c>
      <c r="C42" s="35"/>
      <c r="D42" s="33">
        <v>0</v>
      </c>
    </row>
    <row r="43" spans="1:4">
      <c r="A43" s="10"/>
      <c r="B43" s="20" t="s">
        <v>7</v>
      </c>
      <c r="C43" s="14"/>
      <c r="D43" s="33">
        <v>0</v>
      </c>
    </row>
    <row r="44" spans="1:4">
      <c r="A44" s="10"/>
      <c r="B44" s="20" t="s">
        <v>9</v>
      </c>
      <c r="C44" s="14"/>
      <c r="D44" s="33">
        <v>0</v>
      </c>
    </row>
    <row r="45" spans="1:4">
      <c r="A45" s="10"/>
      <c r="B45" s="20" t="s">
        <v>8</v>
      </c>
      <c r="C45" s="20"/>
      <c r="D45" s="33">
        <v>0</v>
      </c>
    </row>
    <row r="46" spans="1:4">
      <c r="A46" s="10"/>
      <c r="B46" s="20" t="s">
        <v>10</v>
      </c>
      <c r="C46" s="14"/>
      <c r="D46" s="39">
        <v>0</v>
      </c>
    </row>
    <row r="47" spans="1:4" ht="13.5" thickBot="1">
      <c r="A47" s="10"/>
      <c r="B47" s="25"/>
      <c r="C47" s="20"/>
      <c r="D47" s="36">
        <f>SUM(D41:D46)</f>
        <v>0</v>
      </c>
    </row>
    <row r="48" spans="1:4" ht="13.5" thickTop="1">
      <c r="A48" s="10"/>
      <c r="B48" s="25"/>
      <c r="C48" s="20"/>
      <c r="D48" s="26"/>
    </row>
    <row r="49" spans="1:6">
      <c r="A49" s="10"/>
      <c r="B49" s="25"/>
      <c r="C49" s="14"/>
      <c r="D49" s="26"/>
    </row>
    <row r="50" spans="1:6">
      <c r="A50" s="10"/>
      <c r="B50" s="11"/>
      <c r="C50" s="14"/>
      <c r="D50" s="13">
        <f>D5</f>
        <v>2014</v>
      </c>
    </row>
    <row r="51" spans="1:6">
      <c r="A51" s="10"/>
      <c r="B51" s="9" t="s">
        <v>21</v>
      </c>
      <c r="C51" s="40"/>
      <c r="D51" s="16" t="s">
        <v>3</v>
      </c>
    </row>
    <row r="52" spans="1:6">
      <c r="A52" s="10"/>
      <c r="B52" s="11"/>
      <c r="C52" s="20"/>
      <c r="D52" s="19" t="s">
        <v>4</v>
      </c>
    </row>
    <row r="53" spans="1:6" ht="13.5" thickBot="1">
      <c r="A53" s="10"/>
      <c r="B53" s="11" t="s">
        <v>22</v>
      </c>
      <c r="C53" s="14"/>
      <c r="D53" s="41">
        <v>17961995.173732184</v>
      </c>
    </row>
    <row r="54" spans="1:6" ht="13.5" thickTop="1">
      <c r="A54" s="10"/>
      <c r="B54" s="11"/>
      <c r="C54" s="34"/>
      <c r="D54" s="42"/>
    </row>
    <row r="55" spans="1:6">
      <c r="A55" s="10"/>
      <c r="B55" s="11"/>
      <c r="C55" s="34"/>
      <c r="D55" s="42"/>
    </row>
    <row r="56" spans="1:6">
      <c r="A56" s="10"/>
      <c r="B56" s="11"/>
      <c r="C56" s="43"/>
      <c r="D56" s="13">
        <f>D50</f>
        <v>2014</v>
      </c>
    </row>
    <row r="57" spans="1:6">
      <c r="A57" s="10"/>
      <c r="B57" s="9" t="s">
        <v>23</v>
      </c>
      <c r="C57" s="14"/>
      <c r="D57" s="16" t="s">
        <v>3</v>
      </c>
      <c r="E57" s="44"/>
      <c r="F57" s="44"/>
    </row>
    <row r="58" spans="1:6">
      <c r="A58" s="10"/>
      <c r="B58" s="10"/>
      <c r="C58" s="43"/>
      <c r="D58" s="19" t="s">
        <v>4</v>
      </c>
      <c r="E58" s="44"/>
      <c r="F58" s="44"/>
    </row>
    <row r="59" spans="1:6" ht="13.5" thickBot="1">
      <c r="A59" s="10"/>
      <c r="B59" s="10" t="s">
        <v>24</v>
      </c>
      <c r="C59" s="45"/>
      <c r="D59" s="41">
        <v>91548017.090000004</v>
      </c>
      <c r="E59" s="44"/>
      <c r="F59" s="44"/>
    </row>
    <row r="60" spans="1:6" ht="13.5" thickTop="1">
      <c r="A60" s="10"/>
      <c r="B60" s="10"/>
      <c r="C60" s="23"/>
    </row>
    <row r="61" spans="1:6">
      <c r="A61" s="10"/>
      <c r="B61" s="10"/>
      <c r="C61" s="43"/>
    </row>
    <row r="62" spans="1:6">
      <c r="A62" s="10"/>
      <c r="B62" s="10"/>
      <c r="C62" s="45"/>
    </row>
    <row r="63" spans="1:6">
      <c r="A63" s="10"/>
      <c r="B63" s="10"/>
      <c r="C63" s="23"/>
    </row>
    <row r="64" spans="1:6">
      <c r="A64" s="10"/>
      <c r="B64" s="10"/>
      <c r="C64" s="23"/>
    </row>
    <row r="65" spans="1:3">
      <c r="A65" s="10"/>
      <c r="B65" s="10"/>
      <c r="C65" s="23"/>
    </row>
    <row r="66" spans="1:3">
      <c r="A66" s="10"/>
      <c r="B66" s="10"/>
      <c r="C66" s="23"/>
    </row>
    <row r="67" spans="1:3">
      <c r="A67" s="10"/>
      <c r="B67" s="10"/>
      <c r="C67" s="23"/>
    </row>
    <row r="68" spans="1:3">
      <c r="A68" s="10"/>
      <c r="B68" s="10"/>
      <c r="C68" s="14"/>
    </row>
    <row r="69" spans="1:3">
      <c r="A69" s="10"/>
      <c r="B69" s="45"/>
    </row>
    <row r="70" spans="1:3">
      <c r="A70" s="10"/>
      <c r="B70" s="23"/>
    </row>
    <row r="71" spans="1:3">
      <c r="A71" s="10"/>
      <c r="B71" s="20"/>
    </row>
    <row r="72" spans="1:3">
      <c r="A72" s="10"/>
      <c r="B72" s="20"/>
    </row>
    <row r="73" spans="1:3">
      <c r="A73" s="10"/>
      <c r="B73" s="20"/>
    </row>
    <row r="74" spans="1:3">
      <c r="A74" s="10"/>
      <c r="B74" s="20"/>
    </row>
    <row r="75" spans="1:3">
      <c r="A75" s="10"/>
      <c r="B75" s="20"/>
    </row>
    <row r="76" spans="1:3">
      <c r="A76" s="10"/>
      <c r="B76" s="20"/>
    </row>
    <row r="77" spans="1:3">
      <c r="A77" s="10"/>
      <c r="B77" s="20"/>
    </row>
  </sheetData>
  <printOptions gridLines="1"/>
  <pageMargins left="0.75" right="0.75" top="0.3" bottom="0.34" header="0.18" footer="0.2"/>
  <pageSetup paperSize="8" orientation="portrait" r:id="rId1"/>
  <headerFooter alignWithMargins="0">
    <oddFooter>&amp;L&amp;D&amp;R&amp;A \ 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AMI in Scope</vt:lpstr>
      <vt:lpstr>'AMI in Scope'!Print_Area</vt:lpstr>
    </vt:vector>
  </TitlesOfParts>
  <Company>CHED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De Villiers</dc:creator>
  <cp:lastModifiedBy>Mark De Villiers</cp:lastModifiedBy>
  <dcterms:created xsi:type="dcterms:W3CDTF">2016-05-16T04:22:29Z</dcterms:created>
  <dcterms:modified xsi:type="dcterms:W3CDTF">2016-05-16T06:51:21Z</dcterms:modified>
</cp:coreProperties>
</file>